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harnold/Repos/RepoData/excel/"/>
    </mc:Choice>
  </mc:AlternateContent>
  <xr:revisionPtr revIDLastSave="0" documentId="13_ncr:1_{22C97CAB-0276-9D43-89F2-25CFBC0B2DBB}" xr6:coauthVersionLast="36" xr6:coauthVersionMax="36" xr10:uidLastSave="{00000000-0000-0000-0000-000000000000}"/>
  <bookViews>
    <workbookView xWindow="0" yWindow="460" windowWidth="28800" windowHeight="15940" xr2:uid="{00000000-000D-0000-FFFF-FFFF00000000}"/>
  </bookViews>
  <sheets>
    <sheet name="Repository Locations Data" sheetId="1" r:id="rId1"/>
    <sheet name="Data Sources" sheetId="2" r:id="rId2"/>
    <sheet name="Encoding guidelines" sheetId="3" r:id="rId3"/>
    <sheet name="RepositoryTypes" sheetId="4" r:id="rId4"/>
    <sheet name="LocationType" sheetId="5" r:id="rId5"/>
    <sheet name="Other Resources" sheetId="6" r:id="rId6"/>
  </sheets>
  <calcPr calcId="181029"/>
</workbook>
</file>

<file path=xl/calcChain.xml><?xml version="1.0" encoding="utf-8"?>
<calcChain xmlns="http://schemas.openxmlformats.org/spreadsheetml/2006/main">
  <c r="H7" i="2" l="1"/>
  <c r="H6" i="2"/>
  <c r="H5" i="2"/>
  <c r="H4" i="2"/>
  <c r="H3" i="2"/>
  <c r="H2" i="2"/>
  <c r="H1" i="2"/>
  <c r="H8" i="2" s="1"/>
</calcChain>
</file>

<file path=xl/sharedStrings.xml><?xml version="1.0" encoding="utf-8"?>
<sst xmlns="http://schemas.openxmlformats.org/spreadsheetml/2006/main" count="8311" uniqueCount="3422">
  <si>
    <t>Georgia Historical Records Advisory Council, Society of Georgia Archivists, OCLC ArchiveGrid</t>
  </si>
  <si>
    <t>Repository Name Unauthorized*</t>
  </si>
  <si>
    <t>Please note that a repository may have more than one location identified. Create multiple entries for a repository where appropriate.</t>
  </si>
  <si>
    <t>Total Count:</t>
  </si>
  <si>
    <t>Name Notes</t>
  </si>
  <si>
    <t>Parent Org (Unauthorized)</t>
  </si>
  <si>
    <t>Repository Name Authorized</t>
  </si>
  <si>
    <t>Repository Identifier Authorized</t>
  </si>
  <si>
    <t>Repository Type*</t>
  </si>
  <si>
    <t>Location Type*</t>
  </si>
  <si>
    <t>Street Address 1*</t>
  </si>
  <si>
    <t>Street Address 2</t>
  </si>
  <si>
    <t>St City*</t>
  </si>
  <si>
    <t>St Zip Code (5 Numbers)*</t>
  </si>
  <si>
    <t>St Zip Code (4 Following Numbers)</t>
  </si>
  <si>
    <t>Street Address County</t>
  </si>
  <si>
    <t>State*</t>
  </si>
  <si>
    <t>URL</t>
  </si>
  <si>
    <t>Latitude</t>
  </si>
  <si>
    <t>Longitude</t>
  </si>
  <si>
    <t>Language of Entry</t>
  </si>
  <si>
    <t>Date Entry Recorded*</t>
  </si>
  <si>
    <t>Entry Recorded By*</t>
  </si>
  <si>
    <t>Source of Repository Data*</t>
  </si>
  <si>
    <t>URL of Source of Repository Data</t>
  </si>
  <si>
    <t>Notes</t>
  </si>
  <si>
    <t>Field</t>
  </si>
  <si>
    <t>College of Coastal Georgia</t>
  </si>
  <si>
    <t>Usage</t>
  </si>
  <si>
    <t>Reference</t>
  </si>
  <si>
    <t>Obligation</t>
  </si>
  <si>
    <t>Repository Name Unauthorized</t>
  </si>
  <si>
    <t>Repository name as supplied by the data providing organization</t>
  </si>
  <si>
    <t>College/University</t>
  </si>
  <si>
    <t>Unverified Count:</t>
  </si>
  <si>
    <t>Required</t>
  </si>
  <si>
    <t>Use authorized repository name from Library of Congress, if one exists.</t>
  </si>
  <si>
    <t>Unverified</t>
  </si>
  <si>
    <t>https://www.loc.gov/marc/organizations/</t>
  </si>
  <si>
    <t>One College Drive</t>
  </si>
  <si>
    <t xml:space="preserve"> Brunswick</t>
  </si>
  <si>
    <t>31520</t>
  </si>
  <si>
    <t>Glynn</t>
  </si>
  <si>
    <t>GA</t>
  </si>
  <si>
    <t>http://www.ccga.edu/library</t>
  </si>
  <si>
    <t>Optional</t>
  </si>
  <si>
    <t>Use authorized repository identifier from Library of Congress, if one exists.</t>
  </si>
  <si>
    <t>Repository Type</t>
  </si>
  <si>
    <t>Whitney Ray</t>
  </si>
  <si>
    <t>Georgia Historical Records Advisory Council</t>
  </si>
  <si>
    <t>Mailing Count:</t>
  </si>
  <si>
    <t>52,000 print volumes covering subjects taught in the curriculum of the college - 57,000 electronic volumes covering subjects taught in the curriculum of the college - 1,500 volumes on the history of Glynn County - Archives on the history of the college.</t>
  </si>
  <si>
    <t>Acworth Society for Historic Preservation</t>
  </si>
  <si>
    <t>Historical Society/Museum</t>
  </si>
  <si>
    <t>Mailing Address</t>
  </si>
  <si>
    <t>Reading Room Count:</t>
  </si>
  <si>
    <t>P.O. Box  851</t>
  </si>
  <si>
    <t>Acworth</t>
  </si>
  <si>
    <t>30101</t>
  </si>
  <si>
    <t>Cobb</t>
  </si>
  <si>
    <t>Cook County Historical Society</t>
  </si>
  <si>
    <t>Storage Facility Count:</t>
  </si>
  <si>
    <t>180 Gary Lane</t>
  </si>
  <si>
    <t>Adel</t>
  </si>
  <si>
    <t>31620</t>
  </si>
  <si>
    <t>Use values from the RepositoryTypes worksheet</t>
  </si>
  <si>
    <t>Cook</t>
  </si>
  <si>
    <t>http://cookcountyhistoricalsociety.com/buildings.html</t>
  </si>
  <si>
    <t>Unknown</t>
  </si>
  <si>
    <t>Materials are kept at the Cook County Public Library and include county and regional histories, tax records, personal memorabilia, and family files.</t>
  </si>
  <si>
    <t>Removed for no address:</t>
  </si>
  <si>
    <t>Dell-Goodall House</t>
  </si>
  <si>
    <t>Albany Civil Rights Movement Museum</t>
  </si>
  <si>
    <t>Albany Civil Rights Institute</t>
  </si>
  <si>
    <t>All</t>
  </si>
  <si>
    <t>326 Whitney Avenue</t>
  </si>
  <si>
    <t>Albany</t>
  </si>
  <si>
    <t>31706</t>
  </si>
  <si>
    <t>Dougherty</t>
  </si>
  <si>
    <t>http://www.albanycivilrightsinstitute.org/</t>
  </si>
  <si>
    <t>The programmatic scope of the museum is to improve understanding of how the African American sruggle for civil rights contributed to the transformation of the American society through our exhibit and collections. The ACRI will guide you through the Movement of the 50's and 60's, followed by the successful ending of our triumphs in "Everyday Life", and ending with a rousing finale that may include the renown Freedom Singers, performances by ASU and Darton fine arts departments, storytelling and other theatrical and musical performances from guest across the country.</t>
  </si>
  <si>
    <t>Albany Museum of Art</t>
  </si>
  <si>
    <t>North Georgia Conference of the United Methodist Church (records housed at Emory)</t>
  </si>
  <si>
    <t>Location Type</t>
  </si>
  <si>
    <t>All Non-Mailing Count</t>
  </si>
  <si>
    <t>Use values from the LocationType worksheet</t>
  </si>
  <si>
    <t>311 Meadowlark Drive</t>
  </si>
  <si>
    <t>31707</t>
  </si>
  <si>
    <t>http://www.albanymuseum.com/</t>
  </si>
  <si>
    <t xml:space="preserve">The AMA has assembled an impressive and growing permanent collection comprised of African, European, and American art. The collection includes 2,400 original works of art with more than 200 works on display at any given time. The Museum houses one of the largest collections of sub-Saharan African art in the Southeastern United States. This collection, much of which was donated by Ms. Stella Davis, anchors the museumÆs permanent collection and has been a resource for thousands of visitors. Holdings include a wealth of masks, sculpture, pottery, baskets, textiles, jewelry and gold weights. The American and European collections include paintings, drawings, photographs, and sculpture. The American collection includes paintings by Edward Pothast, Joseph Sharp, Ernest Lawson, Reginald Marsh and A.L. Ripley. </t>
  </si>
  <si>
    <t>C .E. Blevins Avian Learning Center</t>
  </si>
  <si>
    <t>Street Address 1</t>
  </si>
  <si>
    <t>American Cherokee Confederacy</t>
  </si>
  <si>
    <t>APPX Software, Inc.</t>
  </si>
  <si>
    <t>619 Pine Cone Road</t>
  </si>
  <si>
    <t>31705</t>
  </si>
  <si>
    <t>Mitchell</t>
  </si>
  <si>
    <t>Atlanta Metadata Authority</t>
  </si>
  <si>
    <t>http://www.acconfederacy.org</t>
  </si>
  <si>
    <t>Banks Archives Consultants</t>
  </si>
  <si>
    <t>The Confederacy maintains libraries of information regarding genealogy, the old ways, and the spoken and written language of the Cherokee.</t>
  </si>
  <si>
    <t>Dougherty County Public Library</t>
  </si>
  <si>
    <t>Chick-fil-A Heritage Archives</t>
  </si>
  <si>
    <t>Mailing Address 1</t>
  </si>
  <si>
    <t>Public Library</t>
  </si>
  <si>
    <t>300 Pine Avenue</t>
  </si>
  <si>
    <t>City</t>
  </si>
  <si>
    <t>Cultural Heritage Cyber Preservation</t>
  </si>
  <si>
    <t>31701</t>
  </si>
  <si>
    <t>Crawford Media Services, Inc.</t>
  </si>
  <si>
    <t>http://www.docolib.org</t>
  </si>
  <si>
    <t>Georgia Power Company Land Research</t>
  </si>
  <si>
    <t xml:space="preserve">Books, magazines, county histories, computer software, cassettes, and the Reading Edge Machine. Genealogical resources include: County Histories, Handbooks, Federal Census, Death Registers, Deeds, Church Records, Wills, and Pensions.  </t>
  </si>
  <si>
    <t>County</t>
  </si>
  <si>
    <t>Grantham Consulting, LLC</t>
  </si>
  <si>
    <t>Heritage Project</t>
  </si>
  <si>
    <t>Heritage Werks</t>
  </si>
  <si>
    <t>Hollinger Metal Edge, Inc.</t>
  </si>
  <si>
    <t>IHG</t>
  </si>
  <si>
    <t>State</t>
  </si>
  <si>
    <t>Southwest Georgia Genealogical Society</t>
  </si>
  <si>
    <t>Zip Code</t>
  </si>
  <si>
    <t>LL Archives</t>
  </si>
  <si>
    <t>Parkway Baptist Church</t>
  </si>
  <si>
    <t>P. O. Box 4672</t>
  </si>
  <si>
    <t>Wayne State University, Peachtree Corners</t>
  </si>
  <si>
    <t>http://www.swggs.org/</t>
  </si>
  <si>
    <t>V F Phillips Consulting</t>
  </si>
  <si>
    <t>Add if supplied by data providing organization, but I believe we can generate these from the master spreadsheet at the end.</t>
  </si>
  <si>
    <t>https://geocod.io/</t>
  </si>
  <si>
    <t>All of the Society's collections are donated to the Dougherty County Public Library, 300 Pine Ave., Albany, Ga., and the library is responsible for their keep.City, county, club, church, and genealogical records, maps, and newspapers have been donated to the Albany-Dougherty County Public Library and can be found in the Genealogy Room of the Central Library in Albany.</t>
  </si>
  <si>
    <t>Thronateeska Heritage Center</t>
  </si>
  <si>
    <t>Historic Albany</t>
  </si>
  <si>
    <t>StorMor, LLC</t>
  </si>
  <si>
    <t>100 West Roosevelt Avenue</t>
  </si>
  <si>
    <t>http://www.heritagecenter.org</t>
  </si>
  <si>
    <t>Materials relating to Albany and South Georgia history including structures, photographs, artifacts, and some manuscript materials.</t>
  </si>
  <si>
    <t>Flint Riverquarium</t>
  </si>
  <si>
    <t>117 Pine Avenue</t>
  </si>
  <si>
    <t xml:space="preserve">Albany </t>
  </si>
  <si>
    <t>Use only if the language is not English.</t>
  </si>
  <si>
    <t>http://www.flintriverquarium.com/</t>
  </si>
  <si>
    <t>Date Entry Recorded</t>
  </si>
  <si>
    <t>YYYY-MM-DD format</t>
  </si>
  <si>
    <t>Alma-Bacon County Historical Society</t>
  </si>
  <si>
    <t>Entry Recorded By</t>
  </si>
  <si>
    <t>Your name</t>
  </si>
  <si>
    <t>201 N. Pierce Street</t>
  </si>
  <si>
    <t>Alma</t>
  </si>
  <si>
    <t>Source of Repository Data</t>
  </si>
  <si>
    <t>31510</t>
  </si>
  <si>
    <t>Name of the data providing organization</t>
  </si>
  <si>
    <t>Bacon</t>
  </si>
  <si>
    <t>19th and 20th century church and genealogical records; 20th century city, county, school, college, and club records, photographs, and oral histories.</t>
  </si>
  <si>
    <t>Use this field to note any idiosyncracies or additional useful information.</t>
  </si>
  <si>
    <t>406 Mercer</t>
  </si>
  <si>
    <t>Alpharetta  Historical Society</t>
  </si>
  <si>
    <t>1835 Old Milton Parkway</t>
  </si>
  <si>
    <t>Alpharetta</t>
  </si>
  <si>
    <t>30004</t>
  </si>
  <si>
    <t>Fulton</t>
  </si>
  <si>
    <t>http://www.ahsga.org</t>
  </si>
  <si>
    <t>1910 Queen Ann house with appropriate furnishings, a museum room devoted to early Alpharetta history, paintings, artifacts, a small history and genealogy research library,  and a log cabin built in the 1930s with 19th century furnishings and working equipment.</t>
  </si>
  <si>
    <t>E*TRADE Financial, Charles Moore</t>
  </si>
  <si>
    <t>Corporation</t>
  </si>
  <si>
    <t>4005 Windward Plz</t>
  </si>
  <si>
    <t>30005</t>
  </si>
  <si>
    <t>8720</t>
  </si>
  <si>
    <t>Society of Georgia Archivists</t>
  </si>
  <si>
    <t>James Earl Carter Library</t>
  </si>
  <si>
    <t>Georgia Southwestern State University</t>
  </si>
  <si>
    <t>800 Georgia Southwestern State University Drive</t>
  </si>
  <si>
    <t>Americus</t>
  </si>
  <si>
    <t>31709</t>
  </si>
  <si>
    <t>Sumter</t>
  </si>
  <si>
    <t>http://www.gsw.edu/~library/</t>
  </si>
  <si>
    <t>The Library contains 190,000 volumes. The first floor houses Circulation and Reserves, Reference Collection, Government Documents, Rare Books Room, ERIC Collection, Newspaper Collection, and Art Gallery. Along with Periodicals, the Main Book Collection, The Harold Isaacs Third World Collection and the Audio Visual Collection contains several rarely seen photographs of the younger Jimmy Carter and a collection of materials from the Carter campaigns.The James Earl Carter Library has been a selective federal depository for United States Government Publications since 1966, providing a valuable resource to both the University and the general public.</t>
  </si>
  <si>
    <t xml:space="preserve">Lake Blackshear Regional Library </t>
  </si>
  <si>
    <t>307 East Lamar Street</t>
  </si>
  <si>
    <t>http://www.lbrls.org</t>
  </si>
  <si>
    <t>Sumter Historic Trust</t>
  </si>
  <si>
    <t>318 E. Church Street</t>
  </si>
  <si>
    <t>Council House building, household textiles and accessories, coins, and   metalwork; archival collections are temporarily housed at Lake Blackshear Regional Library.</t>
  </si>
  <si>
    <t>Andersonville National Historic Site</t>
  </si>
  <si>
    <t>National P.O.W. Museum</t>
  </si>
  <si>
    <t>Government</t>
  </si>
  <si>
    <t>496 Cemetery Road</t>
  </si>
  <si>
    <t>Andersonville</t>
  </si>
  <si>
    <t>31711</t>
  </si>
  <si>
    <t>http://www.nps.gov/ande</t>
  </si>
  <si>
    <t>Photographs, letters, and other historical documents.  Information relating to the overall story on American Prisoners of War.</t>
  </si>
  <si>
    <t>Andersonville Old Time Farm Area and Museum</t>
  </si>
  <si>
    <t>109 East Church Street</t>
  </si>
  <si>
    <t>http://www.andersonvillegeorgia.info</t>
  </si>
  <si>
    <t>Historic artifacts and documents, antique farm implements, and books on the history of Andersonville.</t>
  </si>
  <si>
    <t>Drummer Boy Civil War Museum</t>
  </si>
  <si>
    <t>109 Church Street</t>
  </si>
  <si>
    <t>http://www.andersonvillegeorgia.com/</t>
  </si>
  <si>
    <t>Civil War era letters, telegrams, diaries, currency, and sheet music; weapons, uniforms, clothing, art objects, communication artifacts, tools, coins, metalwork, glass, pottery, ceramics,  American Indian artifacts, and diorama of Andersonville town and prison. Fifteeen mannequins wearing authentic Civil War uniforms, both Union &amp; Confederate, including drummer boy uniforms complete with original drums.  Numerous 1850's &amp; 1860's revolvers, carbines and muskets.  Civil War swords and original flags of the period.  An extensive collection of the estate of Thomas T. Eckert, Chief of the United States Military Telegraph Dept. under Pres. Lincoln.  In all, there are 706 authentic Civil War artifacts.</t>
  </si>
  <si>
    <t>National Society of Andersonville</t>
  </si>
  <si>
    <t>P. O. Box 48</t>
  </si>
  <si>
    <t>Oral histories about the Andersonville saga.</t>
  </si>
  <si>
    <t>Columbia County Historical Society</t>
  </si>
  <si>
    <t>K-12</t>
  </si>
  <si>
    <t>P.O. Box 203</t>
  </si>
  <si>
    <t>Appling</t>
  </si>
  <si>
    <t>30802</t>
  </si>
  <si>
    <t>Columbia</t>
  </si>
  <si>
    <t>http://www.columbiacountyga.gov/index.aspx?page=2852</t>
  </si>
  <si>
    <t>Furnishing gatekeeper cottage at the Augusta Canal with furnishings dating from 1845 to 1875.</t>
  </si>
  <si>
    <t>Ashburn Historic Preservation Commission</t>
  </si>
  <si>
    <t>121 East Madison Avenue</t>
  </si>
  <si>
    <t>Ashburn</t>
  </si>
  <si>
    <t>31714</t>
  </si>
  <si>
    <t>Turner</t>
  </si>
  <si>
    <t>Have a collection of confiscated weapons, ball and chain and some furniture original to the jail.</t>
  </si>
  <si>
    <t>Tribal</t>
  </si>
  <si>
    <t>Athens Historical Society</t>
  </si>
  <si>
    <t>P.O. Box  7745</t>
  </si>
  <si>
    <t>Athens</t>
  </si>
  <si>
    <t>30604</t>
  </si>
  <si>
    <t>Clarke</t>
  </si>
  <si>
    <t>Religious</t>
  </si>
  <si>
    <t>http://rootsweb.com/~gaahs/</t>
  </si>
  <si>
    <t>We do not have a library for the society. Our collections have been placed with the Hargrett Rare Book and Manuscript Collection at the Main Library on the campus of the University of Georgia in Athens. We also have placed our publications in the Heritage Room of the Athens-Clarke County Library off Baxter Street in Athens, as well as the Oconee County Library in Watkinsville.</t>
  </si>
  <si>
    <t>Athens Regional Library</t>
  </si>
  <si>
    <t>Multiple (specify in Notes field)</t>
  </si>
  <si>
    <t>2025 Baxter Street</t>
  </si>
  <si>
    <t>30606</t>
  </si>
  <si>
    <t>http://www.clarke.public.lib.ga.us/</t>
  </si>
  <si>
    <t>Athens Technical College Library</t>
  </si>
  <si>
    <t>800 U S Hwy 29 N</t>
  </si>
  <si>
    <t>30601</t>
  </si>
  <si>
    <t>http://www.athenstech.edu/AcademicAffairs/LibraryServices/</t>
  </si>
  <si>
    <t>Athens-Clarke County Library Heritage Room</t>
  </si>
  <si>
    <t>http://www.clarke.public.lib.ga.us</t>
  </si>
  <si>
    <t>(southern history), surname files. Particular areas of emphasis: Civil War, African American history, Native American.</t>
  </si>
  <si>
    <t>Athens-Clarke Heritage Foundation, Inc.</t>
  </si>
  <si>
    <t>489 Prince Avenue</t>
  </si>
  <si>
    <t>Old Fire Hall No. 2</t>
  </si>
  <si>
    <t>http://www.achfonline.org</t>
  </si>
  <si>
    <t>Various exhibitions and shows are presented throughout the year in Fire Hall No. 2, headquarters of the Foundation. ACHF houses a variety of materials related to the history of local buildings as well as technical resources on historic preservatoin.</t>
  </si>
  <si>
    <t>Brown Media Archives, UGA</t>
  </si>
  <si>
    <t>Brown Media Archives</t>
  </si>
  <si>
    <t>University of Georgia</t>
  </si>
  <si>
    <t>300 S Hull St</t>
  </si>
  <si>
    <t>30602</t>
  </si>
  <si>
    <t>Church-Waddel-Brumby House/ Athens Welcome Center</t>
  </si>
  <si>
    <t>280 E. Dougherty Street</t>
  </si>
  <si>
    <t>http://www.athenswelcomecenter.com/</t>
  </si>
  <si>
    <t>Federal period house, furniture, household textiles, handicrafts, and porcelain.</t>
  </si>
  <si>
    <t>Clarke-Oconee Genealogical Society</t>
  </si>
  <si>
    <t>P. O. Box 6403</t>
  </si>
  <si>
    <t>Books and materials such as pedigree charts donated to the society are kept in the Athens Regional Library.</t>
  </si>
  <si>
    <t>Digital Library of Georgia</t>
  </si>
  <si>
    <t>320 S Jackson St</t>
  </si>
  <si>
    <t>Garden Club of Georgia</t>
  </si>
  <si>
    <t>2450 S. Milledge Ave.</t>
  </si>
  <si>
    <t>http://www.uga.edu/gardenclub</t>
  </si>
  <si>
    <t>Letters, papers, architectural records, maps, photographs, furniture, household textiles, accessories, art objects, metalwork, and porcelain.</t>
  </si>
  <si>
    <t>Georgia Museum of Art</t>
  </si>
  <si>
    <t>90 Carlton Street</t>
  </si>
  <si>
    <t>http://www.uga.edu/gamuseum</t>
  </si>
  <si>
    <t>American paintings from 1850-1960; American, European, and Japanese works on paper from the 16th century to the present; Samuel H. Kress Study Collection of Italian Renaissance paintings; decorative arts from Georgia.</t>
  </si>
  <si>
    <t>Taylor-Grady House</t>
  </si>
  <si>
    <t xml:space="preserve">Junior League of Athens </t>
  </si>
  <si>
    <t>634 Prince Street</t>
  </si>
  <si>
    <t>http://www.taylorgradyhouse.com/</t>
  </si>
  <si>
    <t>Historical materials on Henry Woodfin Grady, General Robert Taylor, and their families; membership records for the Junior League from 1935; antique furniture from the Albert Sams collection.</t>
  </si>
  <si>
    <t>U. S. Navy Supply Corps Museum</t>
  </si>
  <si>
    <t>1425 Prince Avenue</t>
  </si>
  <si>
    <t>http://www.nscs.navy.mil</t>
  </si>
  <si>
    <t>Historic uniforms, navigational equipment, galley gear, messing equipment, paintings/photographs, ship models, and personal memorabilia;  the archives hold official records, manuals, photographs, ledgers, yearbooks, newsletters, directories, scrap books, cruise books, and cook books.</t>
  </si>
  <si>
    <t>School of Law</t>
  </si>
  <si>
    <t>225 Herty Dr</t>
  </si>
  <si>
    <t>Law Library</t>
  </si>
  <si>
    <t>http://www.law.uga.edu/library/index.html</t>
  </si>
  <si>
    <t>Primarily legal materials for the federal and state systems, current and historic; extensive foreign and international legal materials. Our online catalog is available at http://gavel.law.uga.edu/</t>
  </si>
  <si>
    <t>University of Georgia - Richard B. Russell Library for Political Research and Studies</t>
  </si>
  <si>
    <t>320 South Jackson Street</t>
  </si>
  <si>
    <t>http://www.libs.uga.edu/russell/visit.html</t>
  </si>
  <si>
    <t>Eira Tansey</t>
  </si>
  <si>
    <t>OCLC ArchiveGrid</t>
  </si>
  <si>
    <t>University of Georgia - Special Collections Libraries</t>
  </si>
  <si>
    <t>UGA Main Library</t>
  </si>
  <si>
    <t>http://www.libs.uga.edu/scl/</t>
  </si>
  <si>
    <t>University of Georgia Libraries</t>
  </si>
  <si>
    <t xml:space="preserve">Richard B. Russell Library For Political Research </t>
  </si>
  <si>
    <t>30605</t>
  </si>
  <si>
    <t>http://www.libs.uga.edu/russell</t>
  </si>
  <si>
    <t>19th, 20th, and 21st century letters, papers, diaries, business and organization records including textile mill records, editorial cartoons, photographs, film and audio/visual recordings, and oral histories; furniture, art objects, clothing, portraits, paintings, tools, weapons, baseball cards, and political memorabilia.</t>
  </si>
  <si>
    <t>Map Library</t>
  </si>
  <si>
    <t>955 Whitehall Road</t>
  </si>
  <si>
    <t>http://www.libs.uga.edu/maproom/index.html</t>
  </si>
  <si>
    <t xml:space="preserve">Current and historical U.S. Geological Survey topographic maps; late 19th and early 20th-century Sanborn Fire Insurance maps of the State of Georgia; topographic map sets for most countries in various scales; worldwide nautical and aeronautical charts; select thematic, country and city maps from around the world with an emphasis on the United States and the State of Georgia; general reference, national, historical and thematic atlases; aerial photography, primarily of the State of Georgia; journals related to map collections and map librarianship; gazetteers and place name guides; cartographic reference materials. </t>
  </si>
  <si>
    <t>ACA Library, SCAD Atlanta</t>
  </si>
  <si>
    <t>ACA Library of SCAD Atlanta</t>
  </si>
  <si>
    <t>1600 Peachtree St.</t>
  </si>
  <si>
    <t>Atlanta</t>
  </si>
  <si>
    <t>30309</t>
  </si>
  <si>
    <t>All Saints' Episcopal Church Archives and Library</t>
  </si>
  <si>
    <t>634 West Peachtree SW</t>
  </si>
  <si>
    <t>30308</t>
  </si>
  <si>
    <t>http://allsaintsatlanta.org/</t>
  </si>
  <si>
    <t>A century of All Saints' memorabilia is housed in display cabinets in the library. The Archives committee catalogs and maintains the materials, and uses them for periodic topical displays.</t>
  </si>
  <si>
    <t>Alpha Delta Pi Sorority Memorial Headquarters</t>
  </si>
  <si>
    <t>1386 Ponce De Leon Avenue, N.E.</t>
  </si>
  <si>
    <t>30306</t>
  </si>
  <si>
    <t>DeKalb</t>
  </si>
  <si>
    <t>http://www.alphadeltapi.org</t>
  </si>
  <si>
    <t>Membership/business records dating from 1851, National convention memorabilia, photographs and records dating from 1906, early sorority badges, and national quarterly publications dating from 1907.</t>
  </si>
  <si>
    <t>American Baptist Historical Archive</t>
  </si>
  <si>
    <t>American Baptist Historical Society</t>
  </si>
  <si>
    <t>3001 Mercer University Dr.</t>
  </si>
  <si>
    <t>30341</t>
  </si>
  <si>
    <t>http://www.abhsarchives.org/</t>
  </si>
  <si>
    <t>Materials by, about, &amp; against Baptists from a wide variety of denominations within the U.S. and around the globe.  Includes the archives of the American Baptist Churches, USA (formerly the Northern Baptist Convention), American Baptist Foreign Mission Society, American Baptist Publication Societies, &amp; American Baptist Home Mission Societies &amp; the Baptist World Alliance. Original manuscripts,state &amp; association annual minutes, original church records,books &amp; pamphlets, serials, photographs, artifacts. Personal papers includes those of the Walter Rauschenbusch family and many other ministers and missionaries.</t>
  </si>
  <si>
    <t>Ansley Park Civic Association</t>
  </si>
  <si>
    <t>P. O. Box 77125</t>
  </si>
  <si>
    <t>30357</t>
  </si>
  <si>
    <t>http://www.ansleypark.org</t>
  </si>
  <si>
    <t>1911 map of Ansley Park, photographs, memorabilia, and the book, Historic Living in Ansley Park.</t>
  </si>
  <si>
    <t>Apex Museum</t>
  </si>
  <si>
    <t>135 Auburn Avenue, N.E.</t>
  </si>
  <si>
    <t>30303</t>
  </si>
  <si>
    <t>http://www.apexmuseum.org/</t>
  </si>
  <si>
    <t>West African art and African American art collections.</t>
  </si>
  <si>
    <t>Army Reserve Office of History</t>
  </si>
  <si>
    <t>Department of the Army</t>
  </si>
  <si>
    <t>1401 Deshler, SW</t>
  </si>
  <si>
    <t>U.S. Army Reserve Command, Attn:  AFRC-PRR</t>
  </si>
  <si>
    <t>30330</t>
  </si>
  <si>
    <t>http://www.usarc.army.mil</t>
  </si>
  <si>
    <t>Permanent historical research collection of correspondence, reports, photographs, maps, graphics, audio and video tapes, books, oral history transcripts, and machine readable data, documenting the history of America's citizen soldier from 1783 to the present..</t>
  </si>
  <si>
    <t>Asgard Press</t>
  </si>
  <si>
    <t>9025 Perimeter Trace</t>
  </si>
  <si>
    <t>30346</t>
  </si>
  <si>
    <t>1927</t>
  </si>
  <si>
    <t>Association of Southeastern Research Libraries</t>
  </si>
  <si>
    <t>ASERL</t>
  </si>
  <si>
    <t>1438 W Peachtree St NW</t>
  </si>
  <si>
    <t>#200</t>
  </si>
  <si>
    <t>http://www.aserl.org/</t>
  </si>
  <si>
    <t>Atlanta Cyclorama &amp; Civil War Museum</t>
  </si>
  <si>
    <t>800C Cherokee Avenue, S.E.</t>
  </si>
  <si>
    <t>30315</t>
  </si>
  <si>
    <t>http://www.atlantacyclorama.org</t>
  </si>
  <si>
    <t>Historic building, paintings, civil War uniforms, weapons, and railroad locomotive.</t>
  </si>
  <si>
    <t>Atlanta Fulton Public Library</t>
  </si>
  <si>
    <t>Special Collections</t>
  </si>
  <si>
    <t>One Margaret Mitchell Square</t>
  </si>
  <si>
    <t>http://www.afplweb.com/cms/index.php?option=com_content&amp;task=view&amp;id=198</t>
  </si>
  <si>
    <t xml:space="preserve">The Genealogy Collection contains sources whose emphasis is on Georgia. However some sources contain information on North Carolina, South Carolina, Virginia, Tennessee, and other states throughout the United States. More limited resources are available for some foreign countries. In general, the more people a state has contributed to Georgia, the more materials we will have on that state. We offer county histories; family histories; limited indexes to wills, deeds, military rosters, passenger lists, and other documents; and Atlanta city directories. Census records for Georgia 1820 through 1880, and 1900 through 1930 are available on microfilm, as well as local histories and a collection of Georgia newspapers. We do not hold vital records such as birth and death certificates. </t>
  </si>
  <si>
    <t>Atlanta History Center</t>
  </si>
  <si>
    <t>130 West Paces Ferry Road, NW</t>
  </si>
  <si>
    <t>30305</t>
  </si>
  <si>
    <t>Atlanta Housing Authority</t>
  </si>
  <si>
    <t/>
  </si>
  <si>
    <t>230 John Wesley Dobbs Ave NE</t>
  </si>
  <si>
    <t>Atlanta Metropolitan College</t>
  </si>
  <si>
    <t>Library</t>
  </si>
  <si>
    <t>1630 Metropolitan Pkwy SW</t>
  </si>
  <si>
    <t>30310</t>
  </si>
  <si>
    <t>http://www.atlm.edu/current_students/library.html</t>
  </si>
  <si>
    <t>Atlanta Preservation Center</t>
  </si>
  <si>
    <t>327 St. Paul Ave. SE</t>
  </si>
  <si>
    <t>30312</t>
  </si>
  <si>
    <t>http://www.preserveatlanta.com</t>
  </si>
  <si>
    <t>Atlanta Public Schools</t>
  </si>
  <si>
    <t>130 Trinity Ave. SW</t>
  </si>
  <si>
    <t>Atlanta Regional Council for Higher Education</t>
  </si>
  <si>
    <t>133 Peachtree Street</t>
  </si>
  <si>
    <t>Suite 4925</t>
  </si>
  <si>
    <t>http://www.atlantahighered.org</t>
  </si>
  <si>
    <t>Atlanta Symphony Orchestra Archives</t>
  </si>
  <si>
    <t>280 Peachtree St., NE</t>
  </si>
  <si>
    <t>Ste 4074</t>
  </si>
  <si>
    <t>Atlanta Track Club</t>
  </si>
  <si>
    <t>201 Armour Dr NE</t>
  </si>
  <si>
    <t>30324</t>
  </si>
  <si>
    <t>Atlanta University Center</t>
  </si>
  <si>
    <t>Robert W. Woodruff Library</t>
  </si>
  <si>
    <t>111 James P. Brawley Drive, SW</t>
  </si>
  <si>
    <t>Department of Theological Services</t>
  </si>
  <si>
    <t>30314</t>
  </si>
  <si>
    <t>http://www.auctr.edu</t>
  </si>
  <si>
    <t>Archival material of the constituent denominations comprising the Interdenominational Theological Center.  Members:  Gammon Theological Seminary (United Methodist), Charles H. Mason Theological Seminary (Chruch of God in Christ), Phillips School of Theology (Christian Methodist Episcopal), Morehouse School of Religion (Baptist), Johnson C. Smith Theological Seminary (Presbyterian Church, USA), Turner Theological Seminary (African Methodist Episcopal).</t>
  </si>
  <si>
    <t>Archives Research Center</t>
  </si>
  <si>
    <t>http://www.auctr.edu/rwwl/Home/archivescollections/tabid/91/Default.aspx</t>
  </si>
  <si>
    <t>Personal papers, family papers, and organizational records, books, periodcials, prints and photographs documenting the experiences and contributions of African Americans particularly in the Southeastern United States, emphasizing the areas of education, literature, religion, politics, social work, civil rights, and race relations.  Also there is historical documentation about the Atlanta University Center institutions.  Members:  Clark Atlanta University, Interdenominational Theological Center, Morehouse College, Spelman College</t>
  </si>
  <si>
    <t>Atlanta Urban Design Commission</t>
  </si>
  <si>
    <t>55 Trinity Avenue SW</t>
  </si>
  <si>
    <t>Suite 3400</t>
  </si>
  <si>
    <t>30335</t>
  </si>
  <si>
    <t>http://www.atlantaga.gov/government/urbandesign.aspx</t>
  </si>
  <si>
    <t>Information on city buildings and neighborhoods.</t>
  </si>
  <si>
    <t>Atlanta-Fulton Public Library</t>
  </si>
  <si>
    <t>Georgia Local and Family History  Department</t>
  </si>
  <si>
    <t>1 Margaret Mitchell Square</t>
  </si>
  <si>
    <t>http://www.afplweb.com</t>
  </si>
  <si>
    <t>Published materials which include Georgia censuses, indexes and Soundexes for all years that exist, international genealogical index, family history library catalog, county histories, index to collective Georgia biography, maps, family histories, Atlanta city directories, Georgia Official and Statistical Register, Colonial Records of Georgia, Georgia Gazetteer, biographies of Georgians, and works of many Georgia authors.</t>
  </si>
  <si>
    <t>Auburn Avenue Research Library on African American Culture and History</t>
  </si>
  <si>
    <t>101 Auburn Avenue N.E.</t>
  </si>
  <si>
    <t>http://www.afpls.org</t>
  </si>
  <si>
    <t>Documents and manuscripts, rare books and periodicals, photographs, prints, oral histories, audio and visual materials, and related materials.</t>
  </si>
  <si>
    <t>Beulah Heights University</t>
  </si>
  <si>
    <t>892 Berne Street, SE</t>
  </si>
  <si>
    <t>30316</t>
  </si>
  <si>
    <t>http://www.beulah.org/Content.aspx?page=library_main</t>
  </si>
  <si>
    <t>Cadence Group Inc</t>
  </si>
  <si>
    <t>1095 Zonolite Road</t>
  </si>
  <si>
    <t>Suite 105</t>
  </si>
  <si>
    <t>CARE</t>
  </si>
  <si>
    <t>151 Ellis St NE</t>
  </si>
  <si>
    <t>Carter Center</t>
  </si>
  <si>
    <t>The Carter Center Resource Room</t>
  </si>
  <si>
    <t>453 Freedom Pkwy NE</t>
  </si>
  <si>
    <t>30307</t>
  </si>
  <si>
    <t>CarterBaldwin Executive Search</t>
  </si>
  <si>
    <t>200 Mansell Court East</t>
  </si>
  <si>
    <t>Suite 450</t>
  </si>
  <si>
    <t>30076</t>
  </si>
  <si>
    <t>Center for Puppetry Arts</t>
  </si>
  <si>
    <t>1404 Spring Street NW</t>
  </si>
  <si>
    <t>http://www.puppet.org/</t>
  </si>
  <si>
    <t>The Center for Puppetry Arts Museum opened in 1978 with a loan of 150 puppets by noted puppetry collector and expert Nancy Lohman Staub (who later donated them to the Center). Since then, the collection has grown to include more than 1,000 puppets and 1,000 posters of historical and cultural significance. The Collection also includes the holdings of the Research Library, which contains over 1,500 books and 1,000 videotapes, as well as photographs, clippings and periodicals documenting puppetry throughout the world.</t>
  </si>
  <si>
    <t>Chattahoochee River National Recreation Area</t>
  </si>
  <si>
    <t>1978 Island Ford Parkway</t>
  </si>
  <si>
    <t>30350</t>
  </si>
  <si>
    <t>http://www.nps.gov/chat</t>
  </si>
  <si>
    <t>Field collection reports and artifacts are stored at the Southeast Archaeological Center in Tallahassee, Florida.</t>
  </si>
  <si>
    <t>City of Atlanta Department of Aviation</t>
  </si>
  <si>
    <t>Airport Art Program</t>
  </si>
  <si>
    <t>P.O. Box 20509</t>
  </si>
  <si>
    <t>30320</t>
  </si>
  <si>
    <t>http://www.atlanta-airport.com</t>
  </si>
  <si>
    <t>The Airport Art Program has over 200 pieces of art in its collection. The pieces range from large-scale architecturally integrated artworks to smaller direct purchase artworks.</t>
  </si>
  <si>
    <t>CNN</t>
  </si>
  <si>
    <t>190 Marietta St NW</t>
  </si>
  <si>
    <t>Delta Air Transport Heritage Museum</t>
  </si>
  <si>
    <t>Delta Air Lines Corporate Archives</t>
  </si>
  <si>
    <t>1060 Delta Blvd.</t>
  </si>
  <si>
    <t>Dept. 914, Bldg. B</t>
  </si>
  <si>
    <t>30354</t>
  </si>
  <si>
    <t>http://www.deltamuseum.org</t>
  </si>
  <si>
    <t xml:space="preserve">The Museum's collections include: Delta's first Boeing 767, named the The Spirit of Delta. Bought by employees, retirees, and friends and donated to Delta in 1982. Interior contains two exhibitions. "Ship 41", the first DC-3 to carry Delta passengers. Restored by volunteers and a core mechanic team, 1993-1999. Winner in 2001 of the first National Trust for Historic Preservation award presented to an aircraft. A 1931 Travel Air, symbolizing Delta's first passenger aircraft. A 1936 Stinson Reliant SE. Nicknamed the "Gull Wing," this unique aircraft served as an instrument trainer for Northeast Airlines pilots in 1941-1942. Replica of the first Delta station in Monroe, Louisiana. An 800-square-foot museum shop, housed in a redesigned section of the hull of the first L-1011 ever built.  1928 Northwest Airways Waco 125. Archives Holdings: 1924-present; bulk dates, 1941-1990. Total Volume: 11,000 cubic feet Description: Corporate collections include Delta Air Lines administrative, financial, legal, marketing, technical operations and public relations files, related to crop dusting activity, 1924-1966, and passenger service, 1929-present. Also records from airlines affiliated with Delta through mergers and route acquisitions: Chicago &amp; Southern (C&amp;S) Airlines, Western Airlines, Northeast Airlines, Northwest Airlines (including Southern Airways), and Pan Am (Pan Am collections are publications and artifacts only). Extensive holdings of photographic materials, flight schedules, uniforms, and passenger service equipment. Conditions of Access: Outside requests for information subject to approval by the Delta Air Transport Heritage Museum and Delta Air Lines Corporate Communications. </t>
  </si>
  <si>
    <t>Eleventh Circuit  Historical Society</t>
  </si>
  <si>
    <t>P.O. Box 1556</t>
  </si>
  <si>
    <t>30301</t>
  </si>
  <si>
    <t>http://www.ca11.uscourts.gov/about/histsociety.php</t>
  </si>
  <si>
    <t>Portraits, photographs, oral history interviews, documents, news articles, books, courthouse artifacts, flags and personal memorabilia pertaining to the US Courts in the 11th Circuit.</t>
  </si>
  <si>
    <t>Emory University</t>
  </si>
  <si>
    <t>Stuart A. Rose Manuscript, Archives and Rare Book Library</t>
  </si>
  <si>
    <t>540 Asbury Circle</t>
  </si>
  <si>
    <t>R.W. Woodruff Library</t>
  </si>
  <si>
    <t>30322</t>
  </si>
  <si>
    <t>http://marbl.library.emory.edu</t>
  </si>
  <si>
    <t>Manuscripts include letters, diaries, photographs, audiovisual materials, and other records of individuals and organizations which relate to the history of the South and Georgia particularly in regard to southern Methodism, the Civil War, southern literature and journalism, Georgia politics and business; Irish and British literature, with a specialy in Modern Irish poetry; women's history, civil rights, American Communism, Irish and British literary figures, modern Irish poetry, and African-American history and culture, particularly black print culture.  Rare books include incunabula, Victorian literature and detective fiction, Irish literature and modern Irish poetry, works authored and printed by the African-American community, 20th-century southern authors, history and culture of Belgium, Confederate imprints, and French Revolution pamphlets.   University Archives include official university publications, student publications, photographs, administrative reports, minutes, and other materials relating to the history of Emory University and its predecessor schools from the founding of Emory College in 1836 to the present.</t>
  </si>
  <si>
    <t>Federal Reserve Bank of Atlanta Monetary Museum</t>
  </si>
  <si>
    <t>1000 Peachtree Street, NE</t>
  </si>
  <si>
    <t>http://www.frbatlanta.org</t>
  </si>
  <si>
    <t xml:space="preserve">The Museum's exhibit of historical artifacts, tells the fascinating story of money-from barter to modern times. It also explains the turbulent history of banking in America and highlights examples of rare coins and currency. The Museum also features interactive and multimedia exhibits that provide in-depth lessons on the role of the Federal Reserve in the U.S. economy. Learn how and why the Fed conducts monetary policy and how its actions affect your life. Hear about the Fed's important roles in bank supervision and regulation. Get the big picture of the many ways the Fed provides payments system services to help our economy run smoothly and maintain the stability of the financial system. Then, take a look inside our cash-processing operations, where millions of dollars are counted, sorted, or shredded daily. You'll also get a glimpse into the bank's automated vault and see the robotic transports that do the heavy lifting. </t>
  </si>
  <si>
    <t>Fernbank Museum of Natural History</t>
  </si>
  <si>
    <t>767 Clifton Road NE</t>
  </si>
  <si>
    <t>http://www.fernbank.museum/</t>
  </si>
  <si>
    <t>Fernbank currently has an active research effort that is based in Georgia archaeology and has grown to encompass geology and ecology-an apt combination of the core sciences found in our natural history museum. Fernbank's collections also illustrate these core natural history topics, with key holdings in archaeology, cultural anthropology, geology and paleontology, malacology and taxidermy.</t>
  </si>
  <si>
    <t>First Families of Georgia, 1733-1797</t>
  </si>
  <si>
    <t>Sons and Daughters of the Pilgrims</t>
  </si>
  <si>
    <t>1604 Executive Park Lane, NE</t>
  </si>
  <si>
    <t>30329</t>
  </si>
  <si>
    <t>Genealogies and family histories.</t>
  </si>
  <si>
    <t>Fox Theatre</t>
  </si>
  <si>
    <t>660 Peachtree Street, NE</t>
  </si>
  <si>
    <t>30365</t>
  </si>
  <si>
    <t>http://www.foxtheatre.org</t>
  </si>
  <si>
    <t>20th century letters, papers, architectural and business records, oral histories, photographs, newspapers, and posters; Fox Theater building, furniture, clothing, equipment, and communication artifacts.</t>
  </si>
  <si>
    <t>Georgia Aquarium</t>
  </si>
  <si>
    <t>225 Baker Street NW</t>
  </si>
  <si>
    <t>30313</t>
  </si>
  <si>
    <t>http://www.georgiaaquarium.org</t>
  </si>
  <si>
    <t>Animals include whale sharks, beluga whales, hammerhead shark, giant groupers, southern sea otters, African penguins, loggerhead sea turtle, Asian small-clawed otters, piranha, jellies, tropical fish and thousands of other animals</t>
  </si>
  <si>
    <t>Georgia Capitol Museum</t>
  </si>
  <si>
    <t>2 Martin Luther King Jr., Drive</t>
  </si>
  <si>
    <t>West Tower, Suite 820</t>
  </si>
  <si>
    <t>30334</t>
  </si>
  <si>
    <t>http://www.sos.ga.gov/State%5FCapitol/#</t>
  </si>
  <si>
    <t>Statuary, portraits, natural and cultural history, American Indian artifacts, historic flags.</t>
  </si>
  <si>
    <t>Georgia Council for the Arts</t>
  </si>
  <si>
    <t>260 Fourteenth St. N.W.</t>
  </si>
  <si>
    <t>Suite 401</t>
  </si>
  <si>
    <t>30318</t>
  </si>
  <si>
    <t>http://www.gaarts.org/home.asp</t>
  </si>
  <si>
    <t>Georgia's State Art Collection, more than 600 works by Georgia artists.</t>
  </si>
  <si>
    <t>Georgia Department of Community Affairs</t>
  </si>
  <si>
    <t>60 Executive Park South, NE</t>
  </si>
  <si>
    <t>http://www.dca.state.ga.us</t>
  </si>
  <si>
    <t>Georgia Department of Natural Resources</t>
  </si>
  <si>
    <t>State Parks and Historic Sites Division</t>
  </si>
  <si>
    <t>205 Butler Street SE</t>
  </si>
  <si>
    <t>Suite 1352</t>
  </si>
  <si>
    <t>http://www.gastateparks.org/</t>
  </si>
  <si>
    <t>18th, 19th, and 20th century letters, papers, diaries, maps, architectural records; oral histories, and photographs. Mississippian and Swift Creek period Indian collections. (c. 900-1540).</t>
  </si>
  <si>
    <t>Historic Preservation Division</t>
  </si>
  <si>
    <t>254 Washington Street, SW</t>
  </si>
  <si>
    <t>Ground Level</t>
  </si>
  <si>
    <t>http://www.gashpo.org</t>
  </si>
  <si>
    <t>National Register nominations, maps, photographs, biographical information on Georgia Architects, and surveys of archaeological sites and historic structures.</t>
  </si>
  <si>
    <t>Georgia Department of Transportation</t>
  </si>
  <si>
    <t>600 West Peachtree NW</t>
  </si>
  <si>
    <t>One Georgia Center</t>
  </si>
  <si>
    <t>Georgia Division</t>
  </si>
  <si>
    <t>United Daughters of the Confederacy</t>
  </si>
  <si>
    <t>1604 Executive Park Lane NE</t>
  </si>
  <si>
    <t>http://www.gaudc.org</t>
  </si>
  <si>
    <t>Items collected by the society are donated to the Georgia Department of Archives and History.</t>
  </si>
  <si>
    <t>Georgia Genealogical Society</t>
  </si>
  <si>
    <t>P. O. Box 54575</t>
  </si>
  <si>
    <t>http://www.gagensociety.org</t>
  </si>
  <si>
    <t>Materials the Society collects are donated to the Georgia Department of Archives and History.</t>
  </si>
  <si>
    <t>Georgia Governor's Mansion</t>
  </si>
  <si>
    <t>391 W. Paces Ferry Road, NW</t>
  </si>
  <si>
    <t>http://www.gov.state.ga.us</t>
  </si>
  <si>
    <t>Museum quality collection of 18th -19th century furnishings, paintings, and porcelain; library of Georgia authors and publications.</t>
  </si>
  <si>
    <t>Georgia Humanities Council</t>
  </si>
  <si>
    <t>50 Hurt Plaza, SE</t>
  </si>
  <si>
    <t>Suite 595</t>
  </si>
  <si>
    <t>http://www.georgiahumanities.org</t>
  </si>
  <si>
    <t>Georgia Institute of Technology</t>
  </si>
  <si>
    <t>Archives and Records Management  Department</t>
  </si>
  <si>
    <t>266 4th St NW</t>
  </si>
  <si>
    <t>Library and Information Center, Georgia Institute of Technology</t>
  </si>
  <si>
    <t>30332</t>
  </si>
  <si>
    <t>http://www.library.gatech.edu/archives</t>
  </si>
  <si>
    <t>Late 19th-21st century photographs; college, business, and architectural records.</t>
  </si>
  <si>
    <t>Georgia Library for Accessible Services (GLASS)</t>
  </si>
  <si>
    <t>1150 Murphy Avenue, S.W.</t>
  </si>
  <si>
    <t>http://www.georgialibraries.org/public/glass.html</t>
  </si>
  <si>
    <t>Over 65,000 items on cassette tape and in braile; print reference collection for interlibrary loan.</t>
  </si>
  <si>
    <t>Georgia Power</t>
  </si>
  <si>
    <t>Archives</t>
  </si>
  <si>
    <t>241 Ralph McGill Blvd NE</t>
  </si>
  <si>
    <t>Corporate Office</t>
  </si>
  <si>
    <t>Georgia Public Library Service</t>
  </si>
  <si>
    <t>1800 Century Place N.E.</t>
  </si>
  <si>
    <t>Suite 150</t>
  </si>
  <si>
    <t>30345</t>
  </si>
  <si>
    <t>http://www.georgialibraries.org</t>
  </si>
  <si>
    <t>Professional Collection (library closed to public)</t>
  </si>
  <si>
    <t>Georgia Society of Mayflower Descendants</t>
  </si>
  <si>
    <t>485 Tavern Circle</t>
  </si>
  <si>
    <t>http://www.rootsweb.com/~gasmd</t>
  </si>
  <si>
    <t>Genealogies of Mayflower families and family Bible records.</t>
  </si>
  <si>
    <t>Georgia State Law Library</t>
  </si>
  <si>
    <t>244 Washington Street</t>
  </si>
  <si>
    <t>http://gsll.georgia.gov/01/home/0,2197,2165844,00.html;jsessionid=FFA2A1D8338B2D7752F77D60AB67A8A8</t>
  </si>
  <si>
    <t>Legal reference materials, Georgia legal history.</t>
  </si>
  <si>
    <t>Georgia State University</t>
  </si>
  <si>
    <t>Special Collections and Archives</t>
  </si>
  <si>
    <t>100 Decatur Street</t>
  </si>
  <si>
    <t>William Russell Pullen Library</t>
  </si>
  <si>
    <t>http://www.library.gsu.edu/spcoll</t>
  </si>
  <si>
    <t>Organizational records, pamphlets, periodicals, personal papers, oral histories, audio visual materials documenting Southeastern labor, 1886- ; sheet music, historical files, photographs, 56,000 recordings relating to 20th century American popular music, song-writer Johnny Mercer, and WSB Radio;  250 oral history interviews and collected papers documenting Georgia political movements; 210,000 images of Atlanta and her citizens, 1930-1970; University archives, records, theses, dissertations, publications, and photographs; papers, photographs, videotapes, oral histories, memorabilia and printed materials documenting the Equal Rights Movement, 1960's- ; collection information is available in the Online Computer Library Center database, and GALILEO.</t>
  </si>
  <si>
    <t>Georgia Tech Archives and Records Management</t>
  </si>
  <si>
    <t>704 Research Ave</t>
  </si>
  <si>
    <t>900</t>
  </si>
  <si>
    <t>Georgia Trust for Historic Preservation</t>
  </si>
  <si>
    <t>1516 Peachtree Street, NW</t>
  </si>
  <si>
    <t>http://www.georgiatrust.org</t>
  </si>
  <si>
    <t>Photographs, furnishings, and decorative arts.</t>
  </si>
  <si>
    <t>Georgia Women of Achievement</t>
  </si>
  <si>
    <t>P. O. Box 5851</t>
  </si>
  <si>
    <t>31107</t>
  </si>
  <si>
    <t>http://www.georgiawomen.org</t>
  </si>
  <si>
    <t>We encourage visitors to our Online Museum (www.georgiawomen.org) which has biographical text, photos and videos on our growing group of women.  A traveling exhibit highlighting the history of women native to Georgia or associated with Georgia who have made extraordinary contributions within their fields of endeavor is available as well as information on speakers.</t>
  </si>
  <si>
    <t>Hammonds House Museum</t>
  </si>
  <si>
    <t>503 Peeples Street, SW</t>
  </si>
  <si>
    <t>30236</t>
  </si>
  <si>
    <t>http://www.hammondshouse.org/</t>
  </si>
  <si>
    <t xml:space="preserve">The Otis T. Hammonds permanent collection Romare Bearden. </t>
  </si>
  <si>
    <t>Herndon Home</t>
  </si>
  <si>
    <t>587 University Place, N.W.</t>
  </si>
  <si>
    <t>http://www.theherndonhome.org</t>
  </si>
  <si>
    <t>Letters, papers, diaries, tape recordings, and photographs; building, furniture, household textiles and accessories, handicrafts, art objects, and other artifacts.</t>
  </si>
  <si>
    <t>High Museum of Art</t>
  </si>
  <si>
    <t>1280 Peachtree Street, NE</t>
  </si>
  <si>
    <t>http://www.high.org</t>
  </si>
  <si>
    <t>The High Museum of Art, founded in 1905 as the Atlanta Art Association, is the leading art museum in the southeastern United States. With more than 11,000 works of art in its permanent collection, the High Museum of Art has an extensive anthology of 19th- and 20th-century American and decorative art; significant holdings of European paintings; a growing collection of African American art; and burgeoning collections of modern and contemporary art, photography and African art. The High is also dedicated to supporting and collecting works by Southern artists and is distinguished as the only major museum in North America to have a curatorial department specifically devoted to the field of folk and self-taught art. The HighÆs Media Arts department produces acclaimed annual film series and festivals of foreign, independent and classic cinema. In November 2005, the High opened three new buildings by architect Renzo Piano that more than doubled the MuseumÆs size, creating a vibrant ôvillage for the artsö at the Woodruff Arts Center in midtown Atlanta. For more information about the High, please visit www.High.org.</t>
  </si>
  <si>
    <t>Historic Oakland Foundation</t>
  </si>
  <si>
    <t>248 Oakland Avenue, SE</t>
  </si>
  <si>
    <t>http://www.oaklandcemetery.com</t>
  </si>
  <si>
    <t xml:space="preserve">19th, 20th and 21st century photographs and burial records; Gothic, Neo-classical, Romanesque, Egyptian revival and ecclectic mausolea and grave markers; cast iron fencing; bronze doors and urns and stone statuary. </t>
  </si>
  <si>
    <t>Historical Society of the Georgia National Guard</t>
  </si>
  <si>
    <t>P. O. Box 17965</t>
  </si>
  <si>
    <t>http://www.hsgng.org/</t>
  </si>
  <si>
    <t>Reports of the adjutants general, letters and diaries of Georgia guardsmen, photographs from World War I to Desert Storm; files on various units, events in Georgia National Guard history.</t>
  </si>
  <si>
    <t>Holy Innocents' Episcopal School</t>
  </si>
  <si>
    <t>805 Mount Vernon Highway NW</t>
  </si>
  <si>
    <t>30327</t>
  </si>
  <si>
    <t>4338</t>
  </si>
  <si>
    <t>Home Depot</t>
  </si>
  <si>
    <t>2455 Paces Ferry Rd. Nw</t>
  </si>
  <si>
    <t>30339</t>
  </si>
  <si>
    <t>Corporate office</t>
  </si>
  <si>
    <t>Hugh F. MacMillan Law Library, Emory University School of Law</t>
  </si>
  <si>
    <t>Hugh F. MacMillan Law Library</t>
  </si>
  <si>
    <t>1301 Clifton Rd</t>
  </si>
  <si>
    <t>Huguenot Society of Virginia</t>
  </si>
  <si>
    <t>Founders of Manakin, Georgia  Branch</t>
  </si>
  <si>
    <t>206 Bolling Road N.E.</t>
  </si>
  <si>
    <t>Scrapbooks and photographs.</t>
  </si>
  <si>
    <t>Inman Park Neighborhood Association</t>
  </si>
  <si>
    <t>P.O. Box 5358</t>
  </si>
  <si>
    <t>http://www.inmanpark.org</t>
  </si>
  <si>
    <t>Maps, photographs,  newspapers, and research documents.</t>
  </si>
  <si>
    <t>Istanbul Center</t>
  </si>
  <si>
    <t>Global Spectrum Foundation, Inc.</t>
  </si>
  <si>
    <t>1349 West Peachtree ST NW</t>
  </si>
  <si>
    <t>Two Midtown Plaza, Suite 1010</t>
  </si>
  <si>
    <t>http://www.istanbulcenter.org</t>
  </si>
  <si>
    <t xml:space="preserve">Pictures of Istanbul and Turkey, Turkish Handcrafts, Classical Art pieces, Art and Essay pieces from the Global Connections Art &amp; Essay Contest's student winners. </t>
  </si>
  <si>
    <t>James G. Kenan Research Center at the Atlanta History Center</t>
  </si>
  <si>
    <t>130 West Paces Ferry Road N.W.</t>
  </si>
  <si>
    <t>http://www.atlantahistorycenter.com</t>
  </si>
  <si>
    <t>19th and 20th century letters, papers, diaries, city, county, church, club, architectural, and genealogical records, oral histories, maps, newspapers, and photographs.</t>
  </si>
  <si>
    <t>Jimmy Carter Presidential Library</t>
  </si>
  <si>
    <t>441 Freedom Parkway</t>
  </si>
  <si>
    <t>http://www.jimmycarterlibrary.gov</t>
  </si>
  <si>
    <t>Letters, papers, business records, photographs, film, video, and tape recordings; furniture, household textiles and accessories, handicrafts, art objects, clothing, tools, metalwork, ceramics, and other artifacts.</t>
  </si>
  <si>
    <t>Joel Chandler Harris Association</t>
  </si>
  <si>
    <t>The Wren's Nest Museum House</t>
  </si>
  <si>
    <t>1050 Ralph D. Abernathy Blvd., S.W.</t>
  </si>
  <si>
    <t>http://www.wrensnestonline.com/</t>
  </si>
  <si>
    <t>Late 19th and 20th century Harris family letters and papers, building, furniture, household accessories, clothing, glass, pottery, and ceramics.</t>
  </si>
  <si>
    <t>Lee-Stelzer Heritage Research Museum</t>
  </si>
  <si>
    <t>372 Sisson Avenue, N.E.</t>
  </si>
  <si>
    <t>30317</t>
  </si>
  <si>
    <t>International, interethnic Folk Art which includes furnishings and  pictures, also trunks, quilts, rugs, dishes, clothing, and textiles.</t>
  </si>
  <si>
    <t>Lovett School Library</t>
  </si>
  <si>
    <t>4075 Paces Ferry Rd</t>
  </si>
  <si>
    <t>Vasser Woolley Library</t>
  </si>
  <si>
    <t>3099</t>
  </si>
  <si>
    <t>LYRASIS</t>
  </si>
  <si>
    <t>Digital &amp; Preservation Services</t>
  </si>
  <si>
    <t>1438 W Peachtree Street NW</t>
  </si>
  <si>
    <t>2955</t>
  </si>
  <si>
    <t>Martin Luther King Jr. Center for Non-violent Social Change, King Library &amp; Archives</t>
  </si>
  <si>
    <t>449 Auburn Avenue, N.E.</t>
  </si>
  <si>
    <t>http://www.thekingcenter.org/tkc/index.asp</t>
  </si>
  <si>
    <t>20th century letters, papers, diaries, business records, oral histories, photographs, newspapers, and tape recordings; buildings, furniture, household textiles and accessories, art objects, clothing, and awards.</t>
  </si>
  <si>
    <t>Martin Luther King, Jr. National Historic Site</t>
  </si>
  <si>
    <t>450 Auburn Avenue, NE</t>
  </si>
  <si>
    <t>http://www.nps.gov/malu/</t>
  </si>
  <si>
    <t>Currently being cataloged.</t>
  </si>
  <si>
    <t>Mercer University Atlanta</t>
  </si>
  <si>
    <t>Swilley Library</t>
  </si>
  <si>
    <t>3001 Mercer University Drive</t>
  </si>
  <si>
    <t>http://swilley.mercer.edu/</t>
  </si>
  <si>
    <t>Archives of the Southern College of Pharmacy and the Southern School of Pharmacy of Mercer University; the Georgia Baptist College of Nursing of Mercer University; J.E. Zimmerman English Literature collection; rare theology and pharmacy books.</t>
  </si>
  <si>
    <t>Michael C. Carlos Museum</t>
  </si>
  <si>
    <t>571 South Kilgo Street</t>
  </si>
  <si>
    <t>http://www.carlos.emory.edu</t>
  </si>
  <si>
    <t>Ancient Greek and Roman, Near Eastern, and Pre-Columbian archaeological artifacts; medieval to contemporary art objects; Ancient Egyptian, African, and African-American.</t>
  </si>
  <si>
    <t xml:space="preserve">Oglethorpe University </t>
  </si>
  <si>
    <t xml:space="preserve">Philip Weltner Library </t>
  </si>
  <si>
    <t>4484 Peachtree Road</t>
  </si>
  <si>
    <t>Oglethorpe University</t>
  </si>
  <si>
    <t>30319</t>
  </si>
  <si>
    <t>http://library.oglethorpe.edu/</t>
  </si>
  <si>
    <t>Archives of Oglethorpe University.</t>
  </si>
  <si>
    <t>Paideia School</t>
  </si>
  <si>
    <t>1509 Ponce De Leon Ave NE</t>
  </si>
  <si>
    <t>Pitts Theology Library, Archives and Manuscripts Department</t>
  </si>
  <si>
    <t>505 Kilgo Circle</t>
  </si>
  <si>
    <t>http://www.pitts.emory.edu/</t>
  </si>
  <si>
    <t>Holdings include the archives of the Candler School of Theology and the papers of faculty members and prominent alumni.  Pitts Theology Library is also the official repository for the  American Academy of Religion, the Association for Clinical Pastoral Education, the American Assoc of Pastoral Counselors, the Unitarian-Universalist Congregation of Atlanta, Scholars' Press, the Glenmary Research Center, and the North Georgia Conference of the United Methodist Church.  The archives of the North Georgia Conference include the records of individual churches, district records, and conference offices and organizations.  The library also maintains the papers of missionaries and prominent Methodists, such as Bishop Nolan B. Harmon, Bishop Roy H. Short, Linus Parker, Walter Anderson Hearn, Joseph Morgan Johnson, and James Oliver Jelks Taylor.  Additional significant collections include the papers of Henry Edward Manning, Henry Ward Beecher, Maude Dominica Mary Petre, John Henry Newman, and other religious leaders; the Richard C. Kessler Reformation Collection; the papers of Fred Pratt Green; and the records of the African Orthodox Church.</t>
  </si>
  <si>
    <t>Portman Archives, LLC</t>
  </si>
  <si>
    <t>303 Peachtree Center NE</t>
  </si>
  <si>
    <t>#575</t>
  </si>
  <si>
    <t>Rhodes Hall</t>
  </si>
  <si>
    <t xml:space="preserve">The Georgia Trust for Historic Preservation </t>
  </si>
  <si>
    <t>1516 Peachtree St., NW</t>
  </si>
  <si>
    <t>http://www.georgiatrust.org/historic_sites/rhodes_hall.htm</t>
  </si>
  <si>
    <t>The Georgia Trust for Historic Preservation operates 2 historic house museums: Rhodes Hall in Atlanta, GA and the Hay House in Macon, GA.</t>
  </si>
  <si>
    <t>Robert C. Williams Paper Museum</t>
  </si>
  <si>
    <t>500 10th Street N.W.</t>
  </si>
  <si>
    <t>Mail Code 0620, GT</t>
  </si>
  <si>
    <t>http://www.ipst.gatech.edu</t>
  </si>
  <si>
    <t>Artifacts related to paper, papermaking, book binding and printing from 4000 BCE to the present; Historic Book Collection featuring the work of Dard Hunter.</t>
  </si>
  <si>
    <t>Rollins Inc, Public Relations, Corporate Communications</t>
  </si>
  <si>
    <t>2170 Piedmont Rd NE</t>
  </si>
  <si>
    <t>Salvation Army Southern Historical Center</t>
  </si>
  <si>
    <t>Evangeline Booth College</t>
  </si>
  <si>
    <t>1032 Metropolitan Parkway, SW</t>
  </si>
  <si>
    <t>http://www.salvationarmyhistory.org</t>
  </si>
  <si>
    <t>Artifacts, archival materials (mainly with visual value), over 100,000 photographs and small research library related primarily to The Salvation Army.</t>
  </si>
  <si>
    <t>P. O. Box 133085</t>
  </si>
  <si>
    <t>30333</t>
  </si>
  <si>
    <t>http://soga.org/</t>
  </si>
  <si>
    <t>Spelman College Archives</t>
  </si>
  <si>
    <t>350 Spelman Lane, S.W.</t>
  </si>
  <si>
    <t>http://www.spelman.edu</t>
  </si>
  <si>
    <t>Spelman College institutional records and photographs; Spelman alumnae</t>
  </si>
  <si>
    <t>Spelman College, Women's Research &amp; Resource Center</t>
  </si>
  <si>
    <t>The Atlanta Opera</t>
  </si>
  <si>
    <t>1575 Northside Dr., NW</t>
  </si>
  <si>
    <t>Bldg. 300, Ste. 350</t>
  </si>
  <si>
    <t>http://www.atlantaopera.org</t>
  </si>
  <si>
    <t xml:space="preserve">Media clippings from the 1940's pertaining to opera as an art form in Atlanta, publications of The Atlanta Opera, performance programs, season programs of The Metropolitan Opera in Atlanta dating from the 1960's, scrapbooks, photographs and slides of various performances and fund-raising events, selected departmental and Board of Directors files, support group activities, posters, CDs, and oral histories. </t>
  </si>
  <si>
    <t>The Coca-Cola Company</t>
  </si>
  <si>
    <t>Archives Department</t>
  </si>
  <si>
    <t>P.O. Box 1734</t>
  </si>
  <si>
    <t xml:space="preserve"> http://www.thecoca-colacompany.com/heritage/ourheritage.html ; http://www.coca-colaconversations.com/</t>
  </si>
  <si>
    <t>The Coca-Cola Company Archives</t>
  </si>
  <si>
    <t>1 Coca Cola Plaza NW</t>
  </si>
  <si>
    <t>Archives Dept</t>
  </si>
  <si>
    <t>2420</t>
  </si>
  <si>
    <t>Turner Broadcasting System, Inc. Library</t>
  </si>
  <si>
    <t>1 CNN Center</t>
  </si>
  <si>
    <t>3SW - 0301C</t>
  </si>
  <si>
    <t xml:space="preserve"> 30303</t>
  </si>
  <si>
    <t>2762</t>
  </si>
  <si>
    <t>UPS Company Archives</t>
  </si>
  <si>
    <t>55 Glenlake Parkway NE</t>
  </si>
  <si>
    <t>30328</t>
  </si>
  <si>
    <t>Westminster Schools</t>
  </si>
  <si>
    <t>Lewis H. Beck Archives</t>
  </si>
  <si>
    <t>1424 West Paces Ferry Road NW</t>
  </si>
  <si>
    <t>William Breman Jewish Heritage Museum</t>
  </si>
  <si>
    <t>Ida Pearle and Joseph Cuba Jewish Archives and Gen</t>
  </si>
  <si>
    <t>1440 Spring Street</t>
  </si>
  <si>
    <t>http://www.thebreman.org</t>
  </si>
  <si>
    <t>Manuscripts, photographs, transcribed interviews, genealogical materials, and microfilmed newspapers.</t>
  </si>
  <si>
    <t>Woodruff Health Sciences Center Library</t>
  </si>
  <si>
    <t>1462 Clifton Road</t>
  </si>
  <si>
    <t>http://www.healthlibrary.emory.edu/</t>
  </si>
  <si>
    <t>The library is comprised of the following collections: A.W. Calhoun Medical Collection, Alice Kydd Davis Nursing Collection, S.W. Foster Dental Collection, and the Mary Myrtle Tye History of Medicine Collection.</t>
  </si>
  <si>
    <t>Augusta Genealogical Society</t>
  </si>
  <si>
    <t>1109 Broad Street</t>
  </si>
  <si>
    <t>Augusta</t>
  </si>
  <si>
    <t>30914</t>
  </si>
  <si>
    <t>Richmond</t>
  </si>
  <si>
    <t>http://augustagensociety.org</t>
  </si>
  <si>
    <t>Land, marriage, birth, death, and military records, Bible records and  family histories, letters, papers, diaries, journals, city, county, and church records, maps, and tape recordings.  Microfiche, court records, personal collections filed and indexed members' ancestor charts, microfilms, several multi-volume sets of Civil War records.</t>
  </si>
  <si>
    <t>Augusta Museum of History</t>
  </si>
  <si>
    <t>560 Reynolds Street</t>
  </si>
  <si>
    <t>30901</t>
  </si>
  <si>
    <t>http://www.augustamuseum.org</t>
  </si>
  <si>
    <t xml:space="preserve">The Museum serves as the steward of the material history of the Central Savannah River Region which includes four counties in Georgia: Columbia, Burke, McDuffie, and Richmond; and two counties in South Carolina: Aiken and Edgefield. The facility features two floors of exhibition galleries and the collection includes over one million artifacts, photographs, documents, maps, and rare books. From a 1914 steam engine to a 10,000 year old projectile point, the collection is vast and comprehensive in representing the material history of the CRSA. </t>
  </si>
  <si>
    <t>Augusta University Greenblatt Library</t>
  </si>
  <si>
    <t>Historical Collections &amp; Archives</t>
  </si>
  <si>
    <t>1439 Laney Walker Blvd</t>
  </si>
  <si>
    <t>Augusta-Richmond County Public Library</t>
  </si>
  <si>
    <t>Georgia Heritage Room</t>
  </si>
  <si>
    <t>823 Telfair St</t>
  </si>
  <si>
    <t>East Central Georgia Regional Library</t>
  </si>
  <si>
    <t>902 Greene Street</t>
  </si>
  <si>
    <t>http://www.ecgrl.public.lib.ga.us</t>
  </si>
  <si>
    <t>Personal name index to the Augusta, Georgia, Chronicle, V. 1, 1786-1799; V. 2, 1800-1810;  V. 3 1811-1820; V.4, 1821-1830; a subject and keyword index, 1989-present; vital records index, 1982-present; and a catalog of Augusta City Directories, 1841-1939. Registers of signatures of Depositories in the Augusta, GA branch of the Freedman's Savings &amp; Trust Co., Vol. 1, November 1870 to June 1872, Eula M. Ramsey Johnson Funeral Program Collection.</t>
  </si>
  <si>
    <t>Georgia Health Sciences University</t>
  </si>
  <si>
    <t>Greenblatt Library Historical Collections &amp; Archives</t>
  </si>
  <si>
    <t>1439 Laney Walker Boulevard</t>
  </si>
  <si>
    <t>30912</t>
  </si>
  <si>
    <t>http://lib.georgiahealth.edu/archives/index.php</t>
  </si>
  <si>
    <t>University records and photographs. Rare medical books and journals. Manuscript collections of the following: Alice F. Stewart; G. Lombard Kelly; Philip Dow; Titus Huisman; Robert B. Greenblatt; Raymond P. Alhquist; Curtis G. Hames, Sr.; and Virgil P. Sydenstricker.</t>
  </si>
  <si>
    <t>Georgia Regents University, Special Collections Reese Library</t>
  </si>
  <si>
    <t>2500 Walton Way</t>
  </si>
  <si>
    <t>30904</t>
  </si>
  <si>
    <t>4562</t>
  </si>
  <si>
    <t>Historic Augusta, Inc.</t>
  </si>
  <si>
    <t>415 Seventh St.</t>
  </si>
  <si>
    <t>30903</t>
  </si>
  <si>
    <t>http://www.historicaugusta.org/</t>
  </si>
  <si>
    <t>Historic sites inventory; Augusta history vertical files; Augusta city directories; Augusta and regional Sanborn maps; Woodrow Wilson biographical and geneaological material.</t>
  </si>
  <si>
    <t>Lucy Craft Laney Museum of Black History</t>
  </si>
  <si>
    <t>1116 Phillips Street</t>
  </si>
  <si>
    <t>http://www.lucycraftlaneymuseum.com</t>
  </si>
  <si>
    <t>The Lucy Craft Laney Story Collection, The Lamar Nursing School Collection, The Pilgrim Health and Life Insurance Co. Collection, The charles Smith Collection, The Alice Davis Collection.</t>
  </si>
  <si>
    <t>Meadow Garden</t>
  </si>
  <si>
    <t>The George Walton Home</t>
  </si>
  <si>
    <t>1320 Independence Drive</t>
  </si>
  <si>
    <t>http://www.geocities.com/meadowgarden3/</t>
  </si>
  <si>
    <t>18th and 19th century furnishings, letters and documents signed by George Walton, etc.</t>
  </si>
  <si>
    <t xml:space="preserve">Morris Museum of Art </t>
  </si>
  <si>
    <t>Center for the Study of Southern Art</t>
  </si>
  <si>
    <t>1 Tenth Street</t>
  </si>
  <si>
    <t>http://www.themorris.org/</t>
  </si>
  <si>
    <t>Freeman and Cora Schoolcraft Collection: papers of two artists who lived in Augusta, GA. Xenia Zed Collection: papers of an early, influential  editor of Art Papers Magazine, an art journal published in Atlanta. Papers, scrapbooks, and photographs of Savannah artist Hattie Saussy. Papers of Elliott Daingerfield; Lawrence Mazzanovich; Larry Connatser; Joan Cobitz; Robert P. Coggins; Henry Salem Hubbell; Julian Lamar; Christopher P. H. Murphy &amp; family; Isabel Whitney; and Glascock Reynolds.  Some films and records of the Sinking Creek Film Celebration, an independent film festival in Greeneville &amp; Nashville, TN, from 1970 through mid 1990's. Film and documentary material related to the 1983 exhibition William Christenberry: Southern Views.</t>
  </si>
  <si>
    <t>Paine College</t>
  </si>
  <si>
    <t>Collins-Callaway Library</t>
  </si>
  <si>
    <t>1235 Fifteenth Street</t>
  </si>
  <si>
    <t>http://www.paine.edu/library</t>
  </si>
  <si>
    <t>Official records, photographs, clippings, correspondence, recordings, publications, artifacts and other materials relating to the history of Paine College</t>
  </si>
  <si>
    <t>The Augusta Richmond County Historical Society</t>
  </si>
  <si>
    <t>Reese Library, Augusta State University</t>
  </si>
  <si>
    <t>http://www.thearchs.org/page0006.html</t>
  </si>
  <si>
    <t xml:space="preserve">Reese Library maintains primary materials such as manuscripts, papers, photographs, maps and research materials such as books, serials, etc. related to Augusta State University. </t>
  </si>
  <si>
    <t>Austell City Museum</t>
  </si>
  <si>
    <t>2716 Broad Street</t>
  </si>
  <si>
    <t>Austell</t>
  </si>
  <si>
    <t>30001</t>
  </si>
  <si>
    <t>Museum in the Community Center includes official city records, voter registration records, photographs, artifacts, and church, local, and county histories.</t>
  </si>
  <si>
    <t>Austell Historical Preservation Society</t>
  </si>
  <si>
    <t>Austell City Hall</t>
  </si>
  <si>
    <t>Decatur County Historical Society</t>
  </si>
  <si>
    <t>P. O. Box 682</t>
  </si>
  <si>
    <t>Bainbridge</t>
  </si>
  <si>
    <t>31717</t>
  </si>
  <si>
    <t>Decatur</t>
  </si>
  <si>
    <t>Varied items related to the history of Bainbridge and Decatur county including a cypress dugout canoe dating from c.1800 and found in the bank of the Flint River.  Also, the 1861 flag of the Hardee Rifles, Company H of 5th Georgia Regiment of Volunteer Infantry.</t>
  </si>
  <si>
    <t>Southwest Georgia Regional Library</t>
  </si>
  <si>
    <t>Genealogy Room</t>
  </si>
  <si>
    <t>301 S. Monroe Street</t>
  </si>
  <si>
    <t>39819</t>
  </si>
  <si>
    <t>http://www.swgrl.org/</t>
  </si>
  <si>
    <t>Papers, maps, photographs, census records, land lotteries, family histories related to Decatur, Seminole, and Miller counties and other parts of Georgia, and family search software for genealogy research.</t>
  </si>
  <si>
    <t>Barnesville-Lamar County Historical Society</t>
  </si>
  <si>
    <t>P.O. Box 805</t>
  </si>
  <si>
    <t>Barnesville</t>
  </si>
  <si>
    <t>30204</t>
  </si>
  <si>
    <t>Lamar</t>
  </si>
  <si>
    <t>http://www.rootsweb.ancestry.com/~galamar/society.html</t>
  </si>
  <si>
    <t>Letters, papers, business records, and 19th century photographs; Barnesville railroad depot, depot furniture, Barnesville buggies, and operates Old Jail Museum  behind the courthouse.</t>
  </si>
  <si>
    <t>Gordon State College</t>
  </si>
  <si>
    <t>Hightower Library</t>
  </si>
  <si>
    <t>419 College Dr</t>
  </si>
  <si>
    <t>Appling County Heritage Center</t>
  </si>
  <si>
    <t>209 Thomas Street</t>
  </si>
  <si>
    <t>Baxley</t>
  </si>
  <si>
    <t>31515</t>
  </si>
  <si>
    <t>City and county records, letters, papers, maps, photographs, microfilm, family histories, census records, oral  histories, and tape recordings.  Exhibits include tools and artifacts from turpentine and farming industry, household items, clothing, and much more from the past.  One room is dedicated to artifacts from the Civil War through Desert Storm.</t>
  </si>
  <si>
    <t>Birmingham Public Library</t>
  </si>
  <si>
    <t>Dept. of Archives &amp; Manuscripts</t>
  </si>
  <si>
    <t>2100 Park Pl</t>
  </si>
  <si>
    <t>Birmingham</t>
  </si>
  <si>
    <t>35203</t>
  </si>
  <si>
    <t>Pierce County Historical and Genealogical Society</t>
  </si>
  <si>
    <t>P. O. Box 443</t>
  </si>
  <si>
    <t>Blackshear</t>
  </si>
  <si>
    <t>31516</t>
  </si>
  <si>
    <t>Pierce</t>
  </si>
  <si>
    <t>http://www.50megs.com/piercecounty</t>
  </si>
  <si>
    <t>The Heritage Museum houses a variety of interesting timline exhibits which tell the history of the people and events which have made Pierce County a thriving community.  There are exhibits on agriculture, a fully furnished store counter and shelves of the early 1900's, Civil War exhibits, furniture from the 1903 courthouse, photographs of the county, and much more.  The Genealogical library contains more than just genealogical books and records.  We offer a number of other interesting topics to include Colonial Georgia, the Civil War in Georgia, the Railroads, and books on Preservation.</t>
  </si>
  <si>
    <t>Brasstown Bald Visitor Information Center</t>
  </si>
  <si>
    <t>U .S. Forest Service Office</t>
  </si>
  <si>
    <t>1881 Highway  515</t>
  </si>
  <si>
    <t>Blairsville</t>
  </si>
  <si>
    <t>30514</t>
  </si>
  <si>
    <t>Union</t>
  </si>
  <si>
    <t>http://www.fs.fed.us/conf/rec/btb_overview.shtml</t>
  </si>
  <si>
    <t>Oral histories, maps, and photographs;  and forest management tools and equipment. Collections are housed mostly at the  U.S. Forest Service Office in Blairsville.</t>
  </si>
  <si>
    <t>Union County Historical Society</t>
  </si>
  <si>
    <t>1 Town Square</t>
  </si>
  <si>
    <t>30512</t>
  </si>
  <si>
    <t>http://www.unioncountyhistory.org</t>
  </si>
  <si>
    <t>Museum and Morgan Miniature collection in the Old Courthouse on the square, miniature houses and furniture, antique quilts, farm implements, and poems, books, and personal effects of local poet, Byron Herbert Reece.</t>
  </si>
  <si>
    <t>Early County Historical Society</t>
  </si>
  <si>
    <t>P. O. Box 564</t>
  </si>
  <si>
    <t>Blakely</t>
  </si>
  <si>
    <t>39823</t>
  </si>
  <si>
    <t>Early</t>
  </si>
  <si>
    <t>http://www.rootsweb.ancestry.com/~gaearly/misc/early_historical_society.htm</t>
  </si>
  <si>
    <t>The office for the society is in the Maddox Memorial Library which also provides space for the society's archival collections.</t>
  </si>
  <si>
    <t>Early County Museum</t>
  </si>
  <si>
    <t>226 North Main Street</t>
  </si>
  <si>
    <t>http://www.earlycountymuseum.com/</t>
  </si>
  <si>
    <t>In addition to items listed above, the Museum has a Gift Shop and Gallery consisting of paintings, photography, hand woven baskets, wooden bowls made from local wood, glassware, unique birdhouses, etc., created by local and area artists.  Notecards and Historical Books and cookbook are available for purchase.</t>
  </si>
  <si>
    <t>Kolomoki Mounds State Park Museum</t>
  </si>
  <si>
    <t>205 Indian Mounds Road</t>
  </si>
  <si>
    <t>http://gastateparks.org/net/content/go.aspx?s=59.0.0.</t>
  </si>
  <si>
    <t>Archaeological objects and American Indian artifacts.</t>
  </si>
  <si>
    <t xml:space="preserve">Bowdon Area Historical Society </t>
  </si>
  <si>
    <t>Shelnutt Dogtrot House Museum &amp; Kent Shotgun Hous</t>
  </si>
  <si>
    <t>PO Box 112</t>
  </si>
  <si>
    <t>Bowdon</t>
  </si>
  <si>
    <t>30108</t>
  </si>
  <si>
    <t>Carroll</t>
  </si>
  <si>
    <t>www.bowdonhistoricalsociety.com or www.bowdon.net/</t>
  </si>
  <si>
    <t>Brunswick-Glynn County Regional Library</t>
  </si>
  <si>
    <t>Three Rivers Regional Library</t>
  </si>
  <si>
    <t>208 Gloucester Street</t>
  </si>
  <si>
    <t>Brunswick</t>
  </si>
  <si>
    <t>http://www.trrl.org</t>
  </si>
  <si>
    <t>Special Collections include large collection of photographs from the JA Jones Shipyards, local historic photographs, local history books, genealogy books and manuscripts, historic city directories, microfilm of local newspapers.</t>
  </si>
  <si>
    <t>Hofwyl Plantation</t>
  </si>
  <si>
    <t>5556 US Hwy 17 North</t>
  </si>
  <si>
    <t>31525</t>
  </si>
  <si>
    <t>http://www.gastateparks.org/info/hofwyl</t>
  </si>
  <si>
    <t>Letters, papers, business and architectural records, oral histories, maps, and photographs; buildings, architectural materials, furniture, household textiles and accessories, handicrafts, art objects, clothing, tools, weapons, metalwork, glass, pottery, and ceramics.</t>
  </si>
  <si>
    <t>Haralson County Historical Society</t>
  </si>
  <si>
    <t>145 Van Wert Street</t>
  </si>
  <si>
    <t>Buchanan</t>
  </si>
  <si>
    <t>30113</t>
  </si>
  <si>
    <t>Haralson</t>
  </si>
  <si>
    <t>http://hchistory.com</t>
  </si>
  <si>
    <t xml:space="preserve"> Historic county records including marriages, taxation, litigation. Historic newspapers. Files of informal family history. Many published historical books.</t>
  </si>
  <si>
    <t>Old Haralson County Courthouse</t>
  </si>
  <si>
    <t>Haralson County  Historical Society</t>
  </si>
  <si>
    <t>P. O. Box 585</t>
  </si>
  <si>
    <t>http://www.hchistory.com</t>
  </si>
  <si>
    <t>Letters, papers, city, county, school, business, architectural, and genealogical records, maps, photographs, and newspapers; Old Haralson County Courthouse, architectural materials, and archaeological objects, and other artifacts.</t>
  </si>
  <si>
    <t>The Steffen Thomas Museum of Art</t>
  </si>
  <si>
    <t>4200 Bethany Road</t>
  </si>
  <si>
    <t>Buckhead</t>
  </si>
  <si>
    <t>30625</t>
  </si>
  <si>
    <t>Morgan</t>
  </si>
  <si>
    <t>http://www.steffenthomas.org/</t>
  </si>
  <si>
    <t xml:space="preserve">The Steffen Thomas Museum of Art owns and displays a large collection of Steffen ThomasÆs sculptures, paintings, mosaics, ceramics, furniture, works on paper as well as personal papers and artifacts documenting his life.  </t>
  </si>
  <si>
    <t>Lanier Museum of Natural History</t>
  </si>
  <si>
    <t>2601 Buford Dam Road</t>
  </si>
  <si>
    <t>Buford</t>
  </si>
  <si>
    <t>30518</t>
  </si>
  <si>
    <t>Gwinnett</t>
  </si>
  <si>
    <t>http://www.gwinettcounty.com</t>
  </si>
  <si>
    <t>Rocks, minerals, fossils of Georgia and surrounding states, taxidermy mounts of birds, mammals, and fish found in Gwinnett County and Georgia.  Live animal collection representing Gwinnett County.</t>
  </si>
  <si>
    <t>Byron Area Historical Society</t>
  </si>
  <si>
    <t>P. O. Box 755</t>
  </si>
  <si>
    <t>Byron</t>
  </si>
  <si>
    <t>31008</t>
  </si>
  <si>
    <t>Peach</t>
  </si>
  <si>
    <t>http://www.peachcounty.net/byron_history.cfm</t>
  </si>
  <si>
    <t>Grady County Historical Society, Inc.</t>
  </si>
  <si>
    <t>Grady County Museum and History Center</t>
  </si>
  <si>
    <t>101 North Broad Street</t>
  </si>
  <si>
    <t>Cairo</t>
  </si>
  <si>
    <t>39828</t>
  </si>
  <si>
    <t>Grady</t>
  </si>
  <si>
    <t>www.gradyhistorical.org</t>
  </si>
  <si>
    <t>Local artifacts and historic photographs. Roddenbery Family Papers used in writing and publishing the 'Genesis of Grady County'.</t>
  </si>
  <si>
    <t>Roddenbery Memorial Library</t>
  </si>
  <si>
    <t>320 North Broad Street</t>
  </si>
  <si>
    <t>http://www.rmlibrary.org</t>
  </si>
  <si>
    <t>Collection of some historic photographs of Grady County, local and family  histories, and the Cairo Messenger on microfilm.</t>
  </si>
  <si>
    <t>Calhoun Gordon Arts Council</t>
  </si>
  <si>
    <t>Roland Hayes Museum</t>
  </si>
  <si>
    <t>212 S. Wall St.</t>
  </si>
  <si>
    <t>Calhoun</t>
  </si>
  <si>
    <t>30703</t>
  </si>
  <si>
    <t>Gordon</t>
  </si>
  <si>
    <t>http://www.cgarts.org</t>
  </si>
  <si>
    <t>Gordon County Historical Society</t>
  </si>
  <si>
    <t>335 South Wall Street</t>
  </si>
  <si>
    <t>30701</t>
  </si>
  <si>
    <t>Extensive historical library, i.e., geneaology; local history; surrounding county history books; 2000 dolls collection.</t>
  </si>
  <si>
    <t>New Echota Historic Site</t>
  </si>
  <si>
    <t>1211 Chatsworth Highway N.E.</t>
  </si>
  <si>
    <t>http://gastateparks.org/info/echota/</t>
  </si>
  <si>
    <t>World Aircraft Museum, Inc.</t>
  </si>
  <si>
    <t>Belwood Rd., SE</t>
  </si>
  <si>
    <t>De Soto Trail Regional Library</t>
  </si>
  <si>
    <t>145 East Broad Street</t>
  </si>
  <si>
    <t>Camilla</t>
  </si>
  <si>
    <t>31730</t>
  </si>
  <si>
    <t>http://www.georgialibraries.org/~desoto/</t>
  </si>
  <si>
    <t>Cherokee County Historical Society</t>
  </si>
  <si>
    <t>100 North Street</t>
  </si>
  <si>
    <t>3rd floor</t>
  </si>
  <si>
    <t>Canton</t>
  </si>
  <si>
    <t>30114</t>
  </si>
  <si>
    <t>Cherokee</t>
  </si>
  <si>
    <t>http://www.rockbarn.org</t>
  </si>
  <si>
    <t xml:space="preserve">Letters, papers, city, county and club records, videos, oral histories, and photographs; furniture, household textiles and accessories, handicrafts, art objects, ceramics, and Native American, Civil War and Agricultural artifacts. Includes Buddy Alexander Photograph Collection of 77,000 images from the 1940s-1970s. </t>
  </si>
  <si>
    <t>Sequoyah Regional Library</t>
  </si>
  <si>
    <t>116 Brown Industrial Parkway</t>
  </si>
  <si>
    <t>http://www.sequoyahregionallibrary.org/</t>
  </si>
  <si>
    <t>Microfiche indexes to GA marriages, death and divorces (Death 1919 to 1999; Marriages &amp; Divorces 1965 to 1999).  Microfilm - GA census 1920-1930.  GA. Census indexes 1820-1870; 1880 on CD; and 1910 on CD.  Cherokee Co., Pickens Co.; and Gilmer Co. Histories (Sequoyah Regional Library System - includes Cherokee, Pickens and Gilmer Counties).  Branch libraries have special collections rooms. Sequoyah Regional Library : collection includes Cherokee County Obituaries taken from the newspaper:  Cherokee Advance 1880 to 1938 (index), Cherokee County Cemetery Index, Georgia Counties Histories, Georgia History.  Cherokee County newspapers:  1880 to present (not indexed, except for the Cherokee Advance).  Headquaters library email:  go to home page or refdept@mail.cherokee.public.lib.ga.us</t>
  </si>
  <si>
    <t>Franklin County Historical Society</t>
  </si>
  <si>
    <t>310 McFarlin Bridge Road</t>
  </si>
  <si>
    <t>Carnesville</t>
  </si>
  <si>
    <t>30521</t>
  </si>
  <si>
    <t>Franklin</t>
  </si>
  <si>
    <t>Photographs and family histories.  Collections are housed at the Chamber of Commerce.</t>
  </si>
  <si>
    <t>Carroll County Genealogical Society</t>
  </si>
  <si>
    <t>P.O. Box 576</t>
  </si>
  <si>
    <t>Carrollton</t>
  </si>
  <si>
    <t>30117</t>
  </si>
  <si>
    <t>www.ccgsga.org</t>
  </si>
  <si>
    <t>Historical and genealogical materials are housed in the Neva Lomason Branch of the West Georgia Regional Library in Carrollton.  The library is located at 710 Rome Street in Carrollton, Georgia.</t>
  </si>
  <si>
    <t>Carroll County Historical Society</t>
  </si>
  <si>
    <t>P.O. Box 1308</t>
  </si>
  <si>
    <t>www.carrollcountyhistorical.org</t>
  </si>
  <si>
    <t>The Society is located in the Curtis-Marlow-Perry House, ca. 1830.</t>
  </si>
  <si>
    <t>Center for Public History</t>
  </si>
  <si>
    <t>University of West Georgia</t>
  </si>
  <si>
    <t>1601 Maple Street</t>
  </si>
  <si>
    <t>History Department</t>
  </si>
  <si>
    <t>30118</t>
  </si>
  <si>
    <t>http://www.westga.edu/~history/center.htm</t>
  </si>
  <si>
    <t xml:space="preserve">Annie Belle Weaver Special Collections            </t>
  </si>
  <si>
    <t>1601 Maple St.</t>
  </si>
  <si>
    <t xml:space="preserve">Irvine Sullivan Ingram Library                    </t>
  </si>
  <si>
    <t>http://www.westga.edu/~library/</t>
  </si>
  <si>
    <t xml:space="preserve">University archives and faculty papers from school's founding in 1907 as an A &amp; M School. 1,500-volume rare book library pertaining to mostly 19th century historical, literary and political works; Humanistic Psychology collections. </t>
  </si>
  <si>
    <t>West Georgia Regional Library</t>
  </si>
  <si>
    <t>710 Rome Street</t>
  </si>
  <si>
    <t>http://www.wgrl.net</t>
  </si>
  <si>
    <t>Local history and genealogy materials.</t>
  </si>
  <si>
    <t xml:space="preserve">Bartow County Genealogical Society and </t>
  </si>
  <si>
    <t>Family Research Library</t>
  </si>
  <si>
    <t>101 North Erwin St.</t>
  </si>
  <si>
    <t>Cartersville</t>
  </si>
  <si>
    <t>30120</t>
  </si>
  <si>
    <t>Bartow</t>
  </si>
  <si>
    <t>http://barctygen.org/</t>
  </si>
  <si>
    <t xml:space="preserve"> The Family Research Library has over 3000 research tools including all of Cass/Bartow County Census records on hard cover and microfilm. Confederate Records on file, Old newspapers of Cass/Bartow on microfilm. 11 1/2 inch binders and microfiche of funeral records from Parnick Jennings &amp; Owens Funeral Homes. Many books on families that have been printed and donated to the library. Some very old family manuscripts are available. 7 drawers of family histories and quarterlies from all over the United States. We are collecting all of the county heritage books and a large collection of cemetery books from other counties.The Family Research Library grows with donations of its members and others. </t>
  </si>
  <si>
    <t>Bartow County Public Library System</t>
  </si>
  <si>
    <t>429 W. Main Street</t>
  </si>
  <si>
    <t>http://www.bartowlibraryonline.org/</t>
  </si>
  <si>
    <t>Historical and genealogical materials are housed in the library's local history room.</t>
  </si>
  <si>
    <t>Bartow History Museum</t>
  </si>
  <si>
    <t>4 East Church St.</t>
  </si>
  <si>
    <t>http://www.bartowhistorymuseum.org</t>
  </si>
  <si>
    <t>Archival collections including photographs, documents, books, a/v, maps, etc. Object collection includes a wide variety of Bartow and Georgia history: farming, quilts and textiles, uniforms, furniture, household items, etc.</t>
  </si>
  <si>
    <t>Booth Western Art Museum</t>
  </si>
  <si>
    <t>501 Museum Drive</t>
  </si>
  <si>
    <t>http://www.boothmuseum.org/</t>
  </si>
  <si>
    <t>The Booth Western Art Museum Main art galleries feature primarily Western artists of the 20th and 21st Centuries.  Additional galleries feature Presidential letters and photographs, Civil War art, Western movie posters and Western illustration.  The Museum also houses a presentation theatre for lectures and demonstrations, cafΘ, museum store and a multi-media theatre where the orientation film The American West  runs every 20 minutes.For a listing of artists in the Booth Collection, please visit: http://www.boothmuseum.org/artistbio.htmThe Booth Western Art Museum Library collects, preserves, and make available for research, materials relating to Western American art and history.</t>
  </si>
  <si>
    <t>Etowah Indian Mounds</t>
  </si>
  <si>
    <t>813 Indian Mounds Road, S.E.</t>
  </si>
  <si>
    <t>http://gastateparks.org/info/etowah/</t>
  </si>
  <si>
    <t>Prehistoric American Indian archaeological artifacts, art objects, tools, clothing and  personal adornment, and pottery.</t>
  </si>
  <si>
    <t>Etowah Valley Historical Society</t>
  </si>
  <si>
    <t>P. O. Box 1886</t>
  </si>
  <si>
    <t>Letters,  papers, diaries, business records, deeds, maps, photographs, books, videos, and microfilm copies of newspapers.</t>
  </si>
  <si>
    <t>Rose Lawn Museum</t>
  </si>
  <si>
    <t>224 West Cherokee Ave.</t>
  </si>
  <si>
    <t>http://www.roselawnmuseum.com/</t>
  </si>
  <si>
    <t>Renovated House Museum with original buildings on grounds including the school house, smoke house, and carriage house.</t>
  </si>
  <si>
    <t>Tellus Science Museum</t>
  </si>
  <si>
    <t>100 Tellus Drive</t>
  </si>
  <si>
    <t>http://www.tellusmuseum.org/</t>
  </si>
  <si>
    <t xml:space="preserve">The collection includes a wide variety of minerals, fossils and transportation objects. Research library relating to our collection and archives relating to Bartow County mining and William Weinman. </t>
  </si>
  <si>
    <t>Cave Spring  Historical Society</t>
  </si>
  <si>
    <t>13 Cedartown Road</t>
  </si>
  <si>
    <t>Cave Spring</t>
  </si>
  <si>
    <t>30124</t>
  </si>
  <si>
    <t>Floyd</t>
  </si>
  <si>
    <t>http://www.cavespringhistoricalsociety.com/</t>
  </si>
  <si>
    <t>Cedartown Public Library</t>
  </si>
  <si>
    <t xml:space="preserve">Branch of the Sara Hightower Regional Library </t>
  </si>
  <si>
    <t>245 East Avenue</t>
  </si>
  <si>
    <t>Cedartown</t>
  </si>
  <si>
    <t>30125</t>
  </si>
  <si>
    <t>Polk</t>
  </si>
  <si>
    <t>http://www.cedartownlibrary.org/</t>
  </si>
  <si>
    <t>Polk County Historical Society</t>
  </si>
  <si>
    <t>http://polkhist.home.mindspring.com/</t>
  </si>
  <si>
    <t>Letters, papers, journals, business records, maps, photographs, newspapers, furniture, household textiles and accessories, clothing, handicrafts, weapons, metalwork, coins, glass, ceramics, African American history, and American Indian artifacts.</t>
  </si>
  <si>
    <t>Chief Vann House State Historic Site</t>
  </si>
  <si>
    <t>82 Highway 225N</t>
  </si>
  <si>
    <t>Chatsworth</t>
  </si>
  <si>
    <t>30705</t>
  </si>
  <si>
    <t>Murray</t>
  </si>
  <si>
    <t xml:space="preserve">http://www.gastateparks.org/info/chiefvann/ </t>
  </si>
  <si>
    <t>Cherokee archaeological material from the Vann plantation grounds. Various original Cherokee Indian artifacts such as baskets. Various Cherokee Nation records from the early 1800's. Early 1800's house furnishings. Vann family heirlooms.</t>
  </si>
  <si>
    <t>Fort Mountain State Park</t>
  </si>
  <si>
    <t>181 Fort Mountain Park Road</t>
  </si>
  <si>
    <t>http://gastateparks.org/info/fortmt/</t>
  </si>
  <si>
    <t>Historic Rock Wall and American Indian arrowheads.</t>
  </si>
  <si>
    <t>Reading Room</t>
  </si>
  <si>
    <t>Gordon Lee Mansion</t>
  </si>
  <si>
    <t>Storage Facility</t>
  </si>
  <si>
    <t>217 Cove Road</t>
  </si>
  <si>
    <t>Chickamauga</t>
  </si>
  <si>
    <t>30707</t>
  </si>
  <si>
    <t>Walker</t>
  </si>
  <si>
    <t>http://gordonleemansion.com/</t>
  </si>
  <si>
    <t>Northeast Georgia Regional Library</t>
  </si>
  <si>
    <t>Clarkesville-Habersham County Library</t>
  </si>
  <si>
    <t>178 East Green Street</t>
  </si>
  <si>
    <t>Clarkesville</t>
  </si>
  <si>
    <t>30523</t>
  </si>
  <si>
    <t>Habersham</t>
  </si>
  <si>
    <t>http://www.clarkesvillega.com/pages/library.html</t>
  </si>
  <si>
    <t>Letters, papers, church and genealogical records photographs, and newspapers.</t>
  </si>
  <si>
    <t>Rabun County Historical Society</t>
  </si>
  <si>
    <t>81 North Church Street</t>
  </si>
  <si>
    <t>Clayton</t>
  </si>
  <si>
    <t>30525</t>
  </si>
  <si>
    <t>Rabun</t>
  </si>
  <si>
    <t>http://www.rabunhistory.org</t>
  </si>
  <si>
    <t>Family histories, artifacts, photographs, and local publications; Cemetery Survey of Rabun County-1997, Historical Site Survey-1997, census records-1830-1900, Railroad maps and US. Forest Service topographical maps.</t>
  </si>
  <si>
    <t>Cofer Library</t>
  </si>
  <si>
    <t>Truett-McConnell College</t>
  </si>
  <si>
    <t>100 Alumni Drive</t>
  </si>
  <si>
    <t>Cleveland</t>
  </si>
  <si>
    <t>30528</t>
  </si>
  <si>
    <t>White</t>
  </si>
  <si>
    <t>http://library.truett.edu/truett/default.asp</t>
  </si>
  <si>
    <t>General college collection with expanded Biblical resources.</t>
  </si>
  <si>
    <t>White County Historical Society</t>
  </si>
  <si>
    <t>59 S Main St</t>
  </si>
  <si>
    <t>Letters, papers, diaries, photographs, and newspapers, Indian artifacts, military memorabilia and records, period clothes, quilts, textiles, books, antique farm tools, furniture, art objects, glass, pottery, and ceramics.  In process of establishing a "military room" in a room upstairs to collect information and pictures on all veterans.</t>
  </si>
  <si>
    <t>Terry Coleman Museum and Archives</t>
  </si>
  <si>
    <t>Roberts Library</t>
  </si>
  <si>
    <t>1100 Second St., SE</t>
  </si>
  <si>
    <t>Cochran</t>
  </si>
  <si>
    <t>31014</t>
  </si>
  <si>
    <t>Bleckley</t>
  </si>
  <si>
    <t>http://www.mgc.edu/academics/library-resources/coleman</t>
  </si>
  <si>
    <t>Correspondence, legislative papers, committee and state agency reports, general subject files, personal papers, newspaper clippings, photographs, audio-visuals and over-sized material, and memorabilia collected by Terry Coleman during his service in the Georgia State Legislature from 1973-2006.</t>
  </si>
  <si>
    <t>Colbert Improvement Club</t>
  </si>
  <si>
    <t>P. O. Box 245</t>
  </si>
  <si>
    <t>Colbert</t>
  </si>
  <si>
    <t>30628</t>
  </si>
  <si>
    <t>Madison</t>
  </si>
  <si>
    <t>College Park  Historical Society</t>
  </si>
  <si>
    <t>3675 Auditorium Way</t>
  </si>
  <si>
    <t>College Park</t>
  </si>
  <si>
    <t>30337</t>
  </si>
  <si>
    <t>http://www.collegeparkhistoricalsociety.com</t>
  </si>
  <si>
    <t>Historical records of city neighborhoods, city maps to the early 1800's, county histories, extensive City Council minutes and tax records; reference sources for genealogical research, census records, and memorabilia.</t>
  </si>
  <si>
    <t xml:space="preserve">Woodward Academy/GMA Archives </t>
  </si>
  <si>
    <t xml:space="preserve">1662 Rugby Ave. </t>
  </si>
  <si>
    <t>http://www.woodward.edu/home/</t>
  </si>
  <si>
    <t>Miller County - James W. Merritt, Jr. Memorial Library</t>
  </si>
  <si>
    <t>259 E. Main Street</t>
  </si>
  <si>
    <t>Colquitt</t>
  </si>
  <si>
    <t>39837</t>
  </si>
  <si>
    <t>Miller</t>
  </si>
  <si>
    <t>http://www.swgrl.org</t>
  </si>
  <si>
    <t>Papers, maps, photographs, census records, family histories related to Decatur, Seminole, and Miller counties and other parts of Georgia, and family search software for genealogy research.</t>
  </si>
  <si>
    <t>Columbus Museum</t>
  </si>
  <si>
    <t>1251 Wynnton Rd.</t>
  </si>
  <si>
    <t>Columbus</t>
  </si>
  <si>
    <t>31906</t>
  </si>
  <si>
    <t>Muscogee</t>
  </si>
  <si>
    <t>http://www.columbusmuseum.com</t>
  </si>
  <si>
    <t>Diaries and photographs; furniture, handicrafts, art objects, clothing, tools, weapons, communication artifacts, glass, pottery, ceramics, archaeological objects, and American Indian artifacts.</t>
  </si>
  <si>
    <t>Columbus Public Library</t>
  </si>
  <si>
    <t>Chattahoochee Valley Libraries</t>
  </si>
  <si>
    <t>3000 Macon Rd.</t>
  </si>
  <si>
    <t>www.cvlga.org</t>
  </si>
  <si>
    <t>Family histories, immigrant files, church and cemetery surveys, funeral records, newspaper clippings, other genealogical material and materials relating to the original Muscogee County area. Census info. For Georgia and Alabama.  GA 18-20-1930 including sound-dex microfilm, book indexes.  AL 1830-1920.</t>
  </si>
  <si>
    <t>Columbus State University Archives</t>
  </si>
  <si>
    <t>Chattahoochee Valley Historical Collections</t>
  </si>
  <si>
    <t>4225 University Avenue</t>
  </si>
  <si>
    <t>Simon Schwob Memorial Library</t>
  </si>
  <si>
    <t>31907</t>
  </si>
  <si>
    <t>http://archives.colstate.edu</t>
  </si>
  <si>
    <t>Letters, papers, diaries, college, architectural, business and club records, oral histories, newspapers, photographs, rare books, papers of former congressman Jack Brinkley, sheet music of pianist "Blind Tom" Wiggins, C.S.U. documents, Henry Benning-Seaborn Jones papers.</t>
  </si>
  <si>
    <t>Historic Columbus Foundation</t>
  </si>
  <si>
    <t>1440 Second Avenue</t>
  </si>
  <si>
    <t>31901</t>
  </si>
  <si>
    <t>http://www.historiccolumbus.com/</t>
  </si>
  <si>
    <t>Letters, papers, maps, and photographs are housed at the Columbus State University Archives; buildings, architectural materials, furniture, household textiles and accessories, handicrafts, art objects, clothing, metalwork, glass, pottery, and ceramics.</t>
  </si>
  <si>
    <t>Muscogee Genealogical Society</t>
  </si>
  <si>
    <t>P. O. Box 761</t>
  </si>
  <si>
    <t>31902</t>
  </si>
  <si>
    <t>http://www.muscogeegenealogy.com</t>
  </si>
  <si>
    <t>The Muscogee Genealogical Society does not maintain a facility or collections. It supports the Columbus Public Library's Genealogy Room.  The Society does sponsor a journal, Muscogiana, which is published twice a year by the Columbus State University Archives.</t>
  </si>
  <si>
    <t>National Civil War Naval Museum at Port Columbus</t>
  </si>
  <si>
    <t>1002 Victory Drive</t>
  </si>
  <si>
    <t>http://www.portcolumbus.org</t>
  </si>
  <si>
    <t>Port Columbus has a large collection of Civil War navy related artifacts including uniforms and personal equipment, weapons, ship components, cannon, flags archival materials and art.  The centerpiece of the museum is the remains of the ironclad Jackson built in Columbus.</t>
  </si>
  <si>
    <t>Springer Opera House</t>
  </si>
  <si>
    <t>The State Theatre of Georgia</t>
  </si>
  <si>
    <t>103 Tenth Street</t>
  </si>
  <si>
    <t>31091</t>
  </si>
  <si>
    <t>http://www.springeroperahouse.org</t>
  </si>
  <si>
    <t>Letters, papers, diaries, photographs, and newspapers, building architectural materials, furniture, handicrafts, clothing, and personal adornment, tools, and art objects.</t>
  </si>
  <si>
    <t>The Carson McCullers Center for Writers and Musicians</t>
  </si>
  <si>
    <t>1519 Stark Avenue</t>
  </si>
  <si>
    <t>http://www.mccullerscenter.org</t>
  </si>
  <si>
    <t>An archive of materials related to the life and work of Carson McCullers is housed in the Columbus State University archive on main campus, several blocks from the childhood home at 1519 Stark Avenue.</t>
  </si>
  <si>
    <t>Commerce Public Library Heritage Room</t>
  </si>
  <si>
    <t>1344 S. Broad Street</t>
  </si>
  <si>
    <t>Commerce</t>
  </si>
  <si>
    <t>30529</t>
  </si>
  <si>
    <t>Jackson</t>
  </si>
  <si>
    <t>Census records for Georgia, marriage and birth records, local newspapers, and family, town, county, and state histories; roster of Confederate soldiers; archives of the Jackson County Historical Society</t>
  </si>
  <si>
    <t>Jackson County Historical Society</t>
  </si>
  <si>
    <t>P.O. Box 1234</t>
  </si>
  <si>
    <t xml:space="preserve">The Heritage Room at the Commerce Public library contains our collection of books on Georgia History, North Georgia counties, Jackson County, Jackson County Cemetery CD Rom, Bible records, family histories, photographs, deeds and early court records. </t>
  </si>
  <si>
    <t>Conyers-Rockdale Library System</t>
  </si>
  <si>
    <t>Nancy Guinn Memorial Library</t>
  </si>
  <si>
    <t>864 Green Street</t>
  </si>
  <si>
    <t>Conyers</t>
  </si>
  <si>
    <t>30012</t>
  </si>
  <si>
    <t>Rockdale</t>
  </si>
  <si>
    <t>http://www.rockdale.public.lib.ga.us</t>
  </si>
  <si>
    <t>Georgia census data on microfilm, 1820-1920; North Carolina census, 1810, 1850, 1890; South Carolina census, 1810, 1850, 1890;  Virginia census, 1850; partial Foundex for Pennsylvania, 1850; Colonial, Revolutionary, and Civil War records; Rockdale county newspapers 1878-present.</t>
  </si>
  <si>
    <t>Rockdale County Genealogical Society</t>
  </si>
  <si>
    <t>http://mtf.home.mindspring.com</t>
  </si>
  <si>
    <t>The Library has a growing collection of county histories, genealogy magazines and research aids in addition to census information, Family File folders and a Surname list.</t>
  </si>
  <si>
    <t>Rockdale County Historical Society</t>
  </si>
  <si>
    <t>967 Milstead Avenue</t>
  </si>
  <si>
    <t>Old Jail Museum which has a county history collection.</t>
  </si>
  <si>
    <t>Cordele-Crisp Carnegie Library</t>
  </si>
  <si>
    <t>115 East 11th Avenue</t>
  </si>
  <si>
    <t>Cordele</t>
  </si>
  <si>
    <t>31015</t>
  </si>
  <si>
    <t>Crisp</t>
  </si>
  <si>
    <t>http://www.lbrls.org/</t>
  </si>
  <si>
    <t>Georgia Veterans Memorial State Park Museum</t>
  </si>
  <si>
    <t>2459-A Highway 280 West</t>
  </si>
  <si>
    <t>http://gastateparks.org/info/georgiavet/</t>
  </si>
  <si>
    <t>War-related weaponry, personal items, clothing, photographs, documents, and memorabilia.</t>
  </si>
  <si>
    <t>Habersham County Historical Society, Inc</t>
  </si>
  <si>
    <t>228 North Main Street</t>
  </si>
  <si>
    <t>Cornelia</t>
  </si>
  <si>
    <t>30531</t>
  </si>
  <si>
    <t>http://www.habershamhistoricalsociety.org/</t>
  </si>
  <si>
    <t xml:space="preserve">Our building houses an extensive collection of telephone equipment and information, as well as historical maps of the county and surrounding areas. The telephone equipment is from Standard Telephone, and encompasses the years 1876 - the present. One of our special items is a telephone receiver that was patented by Alexander Graham Bell in 1876.Some additional items from early Habersham County include: an 1870 signed quilt, 1890 copper bathtub, 1900 portable dental chair, saddle tree, local newspapers and maps of the area. </t>
  </si>
  <si>
    <t>Newton County (GA) Historical Society</t>
  </si>
  <si>
    <t>2100 Washington Street</t>
  </si>
  <si>
    <t>Covington</t>
  </si>
  <si>
    <t>30210</t>
  </si>
  <si>
    <t>Newton County Historical Society</t>
  </si>
  <si>
    <t>P.O. Box 2415</t>
  </si>
  <si>
    <t>30015</t>
  </si>
  <si>
    <t>Newton</t>
  </si>
  <si>
    <t>Letters, papers, journals, city, county, club, church, school, business,  architectural, and genealogical records, oral histories and photographs; buildings (Brick Store and Harris Springs Primitive Baptist Church), architectural materials, furniture, household textiles and accessories, handicrafts, clothing, glass, and metalwork.</t>
  </si>
  <si>
    <t>Newton County Library System</t>
  </si>
  <si>
    <t>7116 Floyd Street</t>
  </si>
  <si>
    <t>30014</t>
  </si>
  <si>
    <t>http://www.newtonlibrary.org</t>
  </si>
  <si>
    <t>Public Library Collection of Circulating and Reference Materials.</t>
  </si>
  <si>
    <t>Alexander H. Stephens State Park</t>
  </si>
  <si>
    <t>456 Alexander Street NW</t>
  </si>
  <si>
    <t>Crawfordville</t>
  </si>
  <si>
    <t>30631</t>
  </si>
  <si>
    <t>Taliaferro</t>
  </si>
  <si>
    <t>http://www.gastateparks.org/info/ahsteph/</t>
  </si>
  <si>
    <t>19th century furniture and Confederate museum with a large collection of period artifacts.</t>
  </si>
  <si>
    <t>Taliaferro County Historical Society</t>
  </si>
  <si>
    <t>P. O. Box 32</t>
  </si>
  <si>
    <t>Local history on families, schools, churches, and memorabilia.</t>
  </si>
  <si>
    <t>Forsyth County Heritage Foundation</t>
  </si>
  <si>
    <t>P. O. Box 3121</t>
  </si>
  <si>
    <t>Cumming</t>
  </si>
  <si>
    <t>30028</t>
  </si>
  <si>
    <t>Forsyth</t>
  </si>
  <si>
    <t>19th century letters, papers, and church records, 20th century newspapers, and photographs.</t>
  </si>
  <si>
    <t>Forsyth County Public Library</t>
  </si>
  <si>
    <t>585 Dahlonega Road</t>
  </si>
  <si>
    <t>30040</t>
  </si>
  <si>
    <t>http://www.forsythpl.org</t>
  </si>
  <si>
    <t>Small collection of Forsyth historical books in-house, as well as web page links to Forsyth historical and genealogical web sites.  The Forsyth County News is available in microfilm from 1917-10/2000.  Paper editions held from 10/2000 to present.  Intermittent microfilm for the Forum from 1994-1997.</t>
  </si>
  <si>
    <t>Historical Society of Forsyth County</t>
  </si>
  <si>
    <t>P.O. Box 1334</t>
  </si>
  <si>
    <t>http://www.rootsweb.com/~gafchs</t>
  </si>
  <si>
    <t>Garland C. Bagley Collection; donated documents; oral history tapes; various artifacts, including iron cookware and implements..</t>
  </si>
  <si>
    <t>Andrew College Archives</t>
  </si>
  <si>
    <t>Pitts Library</t>
  </si>
  <si>
    <t>413 College Street</t>
  </si>
  <si>
    <t>Cuthbert</t>
  </si>
  <si>
    <t>39840</t>
  </si>
  <si>
    <t>Randolph</t>
  </si>
  <si>
    <t>http://www.andrewcollege.edu</t>
  </si>
  <si>
    <t>Andrew College materials; Cuthbert and Randolph County materials.</t>
  </si>
  <si>
    <t>Randolph County Library</t>
  </si>
  <si>
    <t>106 Pearl Street</t>
  </si>
  <si>
    <t>http://www.randolphlibrary.org/</t>
  </si>
  <si>
    <t>Georgia Room collection contains general historical and genealogical resources.</t>
  </si>
  <si>
    <t>Randolph Historical Society</t>
  </si>
  <si>
    <t>P. O. Box 472</t>
  </si>
  <si>
    <t>Pilot club scrapbook, furniture, and archival materials donated to the Andrew College Library Archives; Randolph County History, vol. 2.</t>
  </si>
  <si>
    <t>Dahlonega Gold Museum</t>
  </si>
  <si>
    <t>#1 Public Square</t>
  </si>
  <si>
    <t>Dahlonega</t>
  </si>
  <si>
    <t>30533</t>
  </si>
  <si>
    <t>Lumpkin</t>
  </si>
  <si>
    <t>http://gastateparks.org/info/dahlonega/</t>
  </si>
  <si>
    <t>Letters, papers, diary, architectural, church, and genealogical records, maps, newspapers, and photographs; old Dahlonega-Lumpkin County Courthouse, furniture, tools, handicrafts, and water cannons.</t>
  </si>
  <si>
    <t>Dahlonega Historic Preservation Commission</t>
  </si>
  <si>
    <t>465 Riley Road</t>
  </si>
  <si>
    <t>Fields Place -- Vickery House</t>
  </si>
  <si>
    <t>Vickery House Museum</t>
  </si>
  <si>
    <t>West Main St and Vickery Dr</t>
  </si>
  <si>
    <t>Victorian mansion includes photographs, furniture, household textiles, handicrafts, art objects, clothing, tools, radios, glass, pottery, and ceramics.</t>
  </si>
  <si>
    <t xml:space="preserve">Library Technology Center </t>
  </si>
  <si>
    <t>Archives and Special Collections</t>
  </si>
  <si>
    <t>North Georgia College and State University</t>
  </si>
  <si>
    <t>82 Georgia Circle</t>
  </si>
  <si>
    <t>30597</t>
  </si>
  <si>
    <t>http://www.ngcsu.edu/Adminsrv/Library/index.htm</t>
  </si>
  <si>
    <t>Collections of historic university records, university president John H. Owen, photographer G.D. Bruce and local historian Andrew W. Cain.</t>
  </si>
  <si>
    <t>Lumpkin County Historical Society, Inc.</t>
  </si>
  <si>
    <t>PO. Box 894</t>
  </si>
  <si>
    <t>Lumpkin County Library</t>
  </si>
  <si>
    <t>342 Courthouse Hill</t>
  </si>
  <si>
    <t>http://www.chestateelibrary.org</t>
  </si>
  <si>
    <t>Letters, papers, architectural, church, and genealogical records, maps, photographs, tax records (1883-1893), newspapers, voter registration lists and election results (1853-1920) for Lumpkin County, Georgia.</t>
  </si>
  <si>
    <t>Paulding County Historical Society</t>
  </si>
  <si>
    <t>Paulding County Museum</t>
  </si>
  <si>
    <t>295 North Johnston St.</t>
  </si>
  <si>
    <t>Dallas</t>
  </si>
  <si>
    <t>30132</t>
  </si>
  <si>
    <t>Paulding</t>
  </si>
  <si>
    <t>http://www.pchsm.org</t>
  </si>
  <si>
    <t>Photographs; war room artifacts; decade room with various artifacts; school room; kitchen with wood stove, ice box and other artifacts; American Indian artifacts; research room with donated family histories and other historical genealogy records.</t>
  </si>
  <si>
    <t>Pickett's Mill Battlefield State Historic Site</t>
  </si>
  <si>
    <t>4432 Mount Tabor Church Road</t>
  </si>
  <si>
    <t>30157</t>
  </si>
  <si>
    <t>http://pickettsmillpark.org/</t>
  </si>
  <si>
    <t>Library contains unit histories, copies of diaries and journals and books relating to the Battles of Dallas, New Hope and Pickett's as well as the Atlanta Campaign in general.  Limited geneological material relating to men who fought here is available as well.</t>
  </si>
  <si>
    <t>Dalton State College</t>
  </si>
  <si>
    <t>Derrell C. Roberts Library</t>
  </si>
  <si>
    <t>650 College Drive</t>
  </si>
  <si>
    <t>Dalton</t>
  </si>
  <si>
    <t>30720</t>
  </si>
  <si>
    <t>Whitfield</t>
  </si>
  <si>
    <t>www.daltonstate.edu/libraryhttp://www.daltonstate.edu/library/</t>
  </si>
  <si>
    <t>College Archives Dalton Room (Georgia authors)</t>
  </si>
  <si>
    <t>Georgia Assembly of Community Arts Agencies</t>
  </si>
  <si>
    <t>P.O. Box 1485</t>
  </si>
  <si>
    <t>30722</t>
  </si>
  <si>
    <t>http://www.gaartsnetwork.org</t>
  </si>
  <si>
    <t>Northwest Georgia Regional Library</t>
  </si>
  <si>
    <t>Dalton-Whitfield Public Library</t>
  </si>
  <si>
    <t>310 Cappes Street</t>
  </si>
  <si>
    <t>http://www.ngrl.org</t>
  </si>
  <si>
    <t>Local History Genealogy Fiction Non Fiction Audio-Visual</t>
  </si>
  <si>
    <t>Whitfield-Murray Historical Society, INC.</t>
  </si>
  <si>
    <t>Crown Gardens and Archives</t>
  </si>
  <si>
    <t>715 Chattanooga Avenue</t>
  </si>
  <si>
    <t>http://www.whitfield-murrayhistoricalsociety.org/</t>
  </si>
  <si>
    <t>Letters, diaries, journals, business, church, club, military, architectural, and genealogical records, oral histories, maps, and photographs, buildings, furniture, household textiles and accessories, handicrafts, clothing, tools, Civil War Memorabilia and other artifacts.  Housed at Headquarters, along with seven other properties.</t>
  </si>
  <si>
    <t>Madison County Heritage Foundation</t>
  </si>
  <si>
    <t>P. O. Box 74</t>
  </si>
  <si>
    <t>Danielsville</t>
  </si>
  <si>
    <t>30633</t>
  </si>
  <si>
    <t>Ashantilly Center</t>
  </si>
  <si>
    <t xml:space="preserve">15591 GA Hwy 99 </t>
  </si>
  <si>
    <t>Darien</t>
  </si>
  <si>
    <t>31305</t>
  </si>
  <si>
    <t>McIntosh</t>
  </si>
  <si>
    <t>http://www.ashantilly.org/</t>
  </si>
  <si>
    <t xml:space="preserve">An extensive library of art, architecture, printing, southern history, horticulture, and examples of fine letterpress is available for on site use by appointment. The Ashantilly Press was an award-winning press owned and operated by William G. Haynes, Jr. who died in 2001. His presses and examples of his work are also housed on the site. Inqurie about letterpress workshops and classes. </t>
  </si>
  <si>
    <t>Fort King George Historic Site</t>
  </si>
  <si>
    <t>P O. Box 711</t>
  </si>
  <si>
    <t>http://www.gastateparks.org/fortkinggeorge/</t>
  </si>
  <si>
    <t>Maps, photographs, and newspapers; furniture, tools, archaeological objects, coins, pottery, colonial ceramics, and American Indian artifacts.</t>
  </si>
  <si>
    <t>Lower Altamaha Historical Society</t>
  </si>
  <si>
    <t>P. O. Box 1405</t>
  </si>
  <si>
    <t>http://www.loweraltamahahistoricalsociety.org</t>
  </si>
  <si>
    <t>Kinchafoonee Regional Library</t>
  </si>
  <si>
    <t>913 Forrester Drive SE</t>
  </si>
  <si>
    <t>Dawson</t>
  </si>
  <si>
    <t>39842</t>
  </si>
  <si>
    <t>Terrell</t>
  </si>
  <si>
    <t>http://www.krlibrary.org/</t>
  </si>
  <si>
    <t>Terrell County Historic Preservation Society</t>
  </si>
  <si>
    <t>P. O. Box 63</t>
  </si>
  <si>
    <t>http://www.tchps.org/</t>
  </si>
  <si>
    <t>Family histories, maps, historic photographs, architectural histories, National Register district information, preservation resource survey, oral history collection, and Terrell County history.</t>
  </si>
  <si>
    <t>Terrell County Library</t>
  </si>
  <si>
    <t>913 Forrester Drive, SE</t>
  </si>
  <si>
    <t>31742</t>
  </si>
  <si>
    <t>http://www.krlibrary.org/branches/terrell.html</t>
  </si>
  <si>
    <t>Dawson County Historical and Genealogical Society</t>
  </si>
  <si>
    <t>P. O. Box 1074</t>
  </si>
  <si>
    <t>Dawsonville</t>
  </si>
  <si>
    <t>30534</t>
  </si>
  <si>
    <t>http://www.dawsoncounty.org/page.php?id=337</t>
  </si>
  <si>
    <t>Materials are kept in the Public Room of Dawson County Public Library.  Collection includes transcribed county histories, 1860-1910, microfilms of Rebekah Slaton Wilson's genealogical research materials, family histories, southern states history collection, census records, and materials for computer assisted genealogical research.  Published The Dawson County Heritage Book.  Historical and genealogical reference room in the Dawson Co. Library.</t>
  </si>
  <si>
    <t>Dawson County Library</t>
  </si>
  <si>
    <t>342 Allen Street</t>
  </si>
  <si>
    <t>Church and cemetery records, local census records (1850-1910), family history files, yearbooks, Dawson County court records, maps.</t>
  </si>
  <si>
    <t>Agnes Scott College</t>
  </si>
  <si>
    <t>McCain Library Special Collections</t>
  </si>
  <si>
    <t>141 E. College Avenue</t>
  </si>
  <si>
    <t>30030</t>
  </si>
  <si>
    <t>http://libguides.agnesscott.edu/speccoll</t>
  </si>
  <si>
    <t xml:space="preserve">Historical records of Agnes Scott College including photographs, artifacts, college publications, and the publications of faculty and alumnae.  </t>
  </si>
  <si>
    <t>Columbia Theological Seminary</t>
  </si>
  <si>
    <t>John Bulow Campbell Library</t>
  </si>
  <si>
    <t>701 S. Columbia Drive</t>
  </si>
  <si>
    <t>30031</t>
  </si>
  <si>
    <t>http://www.CTSnet.edu</t>
  </si>
  <si>
    <t>18th, 19th, and 20th century church records; 19th and 20th century letters, papers, diaries, and journals; tape recordings; seminary class composites.</t>
  </si>
  <si>
    <t>DeKalb County Public Library</t>
  </si>
  <si>
    <t>Decatur Library (main library)</t>
  </si>
  <si>
    <t>215 Sycamore Street</t>
  </si>
  <si>
    <t>http://www.dekalblibrary.org</t>
  </si>
  <si>
    <t xml:space="preserve">The Special Collection Room on the third floor of the Decatur Library houses materials by and about DeKalb County and its citizens, DeKalb County governmental activities, and Georgia history and genealogy. Because of the special nature of this collection, these items are for in-library use only. Sign in at the Third Floor Service Desk.City directories (some in print and some on microfilm) dating back to 1928 are currently at the Reference Desk on the 2nd floor. The following materials are on microfilm:Early local, state and area newspapers Census records -- 1820-1920 for Georgia Sanborn maps for Georgia Savannah Passenger Lists for 1906-1945. A variety of resources of interest to those doing research is on microfiche, including: Georgia Death Index 1919-1993 (1994-1999 on CD-Rom) Georgia Marriage Register 1964-1992 Georgia Divorce Register 1965-1992 Decatur Cemetery records for 1837-1979. </t>
  </si>
  <si>
    <t>DeKalb History Center</t>
  </si>
  <si>
    <t>101 East Court Square</t>
  </si>
  <si>
    <t>http://www.dekalbhistory.org</t>
  </si>
  <si>
    <t>Letters, papers, records for the city, county, churches, schools, clubs, businesses, genealogy, architecture, oral histories, photographs, newspapers, furniture, and textiles.</t>
  </si>
  <si>
    <t>Resource Description</t>
  </si>
  <si>
    <t>Where to Access</t>
  </si>
  <si>
    <t>DeVry University</t>
  </si>
  <si>
    <t>One West Court Square</t>
  </si>
  <si>
    <t>30058</t>
  </si>
  <si>
    <t>http://www.atl.devry.edu</t>
  </si>
  <si>
    <t>Academic library holding, mostly science and technology resources.</t>
  </si>
  <si>
    <t>Archives World Map</t>
  </si>
  <si>
    <t>https://map.arquivista.net/</t>
  </si>
  <si>
    <t>Georgia Society of the Dames of the Court of Honor</t>
  </si>
  <si>
    <t>813 Thrift Place</t>
  </si>
  <si>
    <t>30033</t>
  </si>
  <si>
    <t>IFLA Library Map of the World</t>
  </si>
  <si>
    <t>http://librarymap.ifla.org/map</t>
  </si>
  <si>
    <t>Georgia Society of the Sons of the American Revolution</t>
  </si>
  <si>
    <t>GASSAR</t>
  </si>
  <si>
    <t>116 Ridley Circle</t>
  </si>
  <si>
    <t>http://www.georgiasocietysar.org/startup/homepage2.php</t>
  </si>
  <si>
    <t>Pythagoras Lodge #41</t>
  </si>
  <si>
    <t>108 E Ponce de Leon Ave</t>
  </si>
  <si>
    <t>#201</t>
  </si>
  <si>
    <t>Piedmont College</t>
  </si>
  <si>
    <t>Arrendale Library</t>
  </si>
  <si>
    <t>P.O. Box 40</t>
  </si>
  <si>
    <t>Demorest</t>
  </si>
  <si>
    <t>30535</t>
  </si>
  <si>
    <t>http://library.piedmont.edu/</t>
  </si>
  <si>
    <t xml:space="preserve">College and area memorabilia, including photographs. </t>
  </si>
  <si>
    <t>Seminole County Historical Society</t>
  </si>
  <si>
    <t>P.O. Box 713</t>
  </si>
  <si>
    <t>Donalsonville</t>
  </si>
  <si>
    <t>31759</t>
  </si>
  <si>
    <t>Seminole</t>
  </si>
  <si>
    <t>Materials are kept in the Seminole County Library in special exhibits which include  American Indian artifacts.</t>
  </si>
  <si>
    <t>Seminole County Public Library</t>
  </si>
  <si>
    <t>103 W. Fourth Street</t>
  </si>
  <si>
    <t>39845</t>
  </si>
  <si>
    <t>Heritage Station Museum</t>
  </si>
  <si>
    <t>219 W Ward Street</t>
  </si>
  <si>
    <t>Douglas</t>
  </si>
  <si>
    <t>31533</t>
  </si>
  <si>
    <t>Coffee</t>
  </si>
  <si>
    <t>http://www.cityofdouglas.com/web/sites_tours.php</t>
  </si>
  <si>
    <t>The museum features quality exhibits and collections: Railroad, Native American, Business and Industry, Education, Medical, Early 1900's Clothing, Photography, Research Library, and monthly temporary exhibits.</t>
  </si>
  <si>
    <t>Satilla Regional Library</t>
  </si>
  <si>
    <t>200 S. Madison Ave.</t>
  </si>
  <si>
    <t>Suite D</t>
  </si>
  <si>
    <t>http://www.srlsys.org</t>
  </si>
  <si>
    <t>Letters and papers, city, county, school, genealogical records, family files, Coffee County obituary files, U.S. Georgia census film, 1820-1920, Florida, North Carolina, Florida, Alabama, Tennessee, Virginia and South Carolina census files, Georgia vital records of deaths, marriages, and divorces, local newspaper microfilm.</t>
  </si>
  <si>
    <t>William S. Smith Library</t>
  </si>
  <si>
    <t>South Georgia College</t>
  </si>
  <si>
    <t>100 West College Park Drive</t>
  </si>
  <si>
    <t>http://library.sgc.edu/Georgia/GA.html</t>
  </si>
  <si>
    <t xml:space="preserve">The Georgia Rooms include first edition, limited printings, autographed, and rare publications. The primary focus of the collection is college records, Georgia authors, as well as local and Georgia history. Photographs, scrapbooks, and newspapers from the college and Coffee County are stored here. This collection also contains materials that are of interest to scholars of Native American history, theology, agriculture, geography, and environmental studies. </t>
  </si>
  <si>
    <t>World War II Flight Training Museum</t>
  </si>
  <si>
    <t>63rd Flight Training Detachment</t>
  </si>
  <si>
    <t>3 Airport Circle</t>
  </si>
  <si>
    <t>31534</t>
  </si>
  <si>
    <t>Cultural Arts Council of Douglasville/Douglas County</t>
  </si>
  <si>
    <t>8652 Campbellton St.</t>
  </si>
  <si>
    <t>Douglasville</t>
  </si>
  <si>
    <t>30133</t>
  </si>
  <si>
    <t>http://www.artsdouglas.org</t>
  </si>
  <si>
    <t>Art: paintings, drawings, prints and sculpture.  Historical archives: organizational history, and records of historic house.</t>
  </si>
  <si>
    <t>Douglas County Historical Society</t>
  </si>
  <si>
    <t>8562 Campbellton Street</t>
  </si>
  <si>
    <t>American Indian artifacts, books, and medical artifacts from the local area.</t>
  </si>
  <si>
    <t>Douglas County Records</t>
  </si>
  <si>
    <t>8700 Hospital Drive</t>
  </si>
  <si>
    <t>30134</t>
  </si>
  <si>
    <t>Laurens County Historical Society</t>
  </si>
  <si>
    <t>Dublin-Laurens Museum</t>
  </si>
  <si>
    <t>311 Academy Ave.</t>
  </si>
  <si>
    <t>Dublin</t>
  </si>
  <si>
    <t>31040</t>
  </si>
  <si>
    <t>Laurens</t>
  </si>
  <si>
    <t>http://organizations.nlamerica.com/historical/</t>
  </si>
  <si>
    <t>Letters, papers, diaries, business, club, and genealogical records, maps, newspapers, tape recordings, and photographs; kitchen equipment, farm tools, and art objects.</t>
  </si>
  <si>
    <t>Oconee Regional Library</t>
  </si>
  <si>
    <t>801 Bellevue Avenue</t>
  </si>
  <si>
    <t>31021</t>
  </si>
  <si>
    <t>http://www.ocrl.org</t>
  </si>
  <si>
    <t>Georgia census records, 1820-1920, Dublin newspapers on microfilm, and Laurens County records.  Johnson, Dodge, Emanuel, Montgomery, Telfair, Washington and Wilkinson County Court records and Wrightsville (Johnson County, GA) newspapers have been added to our microfilm collection.</t>
  </si>
  <si>
    <t>Boehringer Ingelheim Animal Health</t>
  </si>
  <si>
    <t>Archive</t>
  </si>
  <si>
    <t>3239 Satellite Blvd NW</t>
  </si>
  <si>
    <t>Duluth</t>
  </si>
  <si>
    <t>30096</t>
  </si>
  <si>
    <t>Duluth Historical Society</t>
  </si>
  <si>
    <t>2956 Buford Highway</t>
  </si>
  <si>
    <t>http://www.duluthhistorical.org/</t>
  </si>
  <si>
    <t>Research library, Strickland family records, photographs, and local history museum.</t>
  </si>
  <si>
    <t>Georgia Baptist Historical Archive and Museum</t>
  </si>
  <si>
    <t>6405 Sugarloaf Parkway</t>
  </si>
  <si>
    <t>30097</t>
  </si>
  <si>
    <t>http://www.gabaptist.org/common/content.asp?PAGE=628</t>
  </si>
  <si>
    <t>The Historical Archive contains thousands of records related to the history of the people, churches, associations, and agencies of the Georgia Baptist Convention.  Among the materials in the collection are: Photographs, Civil War Letters, Minutes, Issues of The Christian Index, Church and Associational Histories, Baptismal Records, Financial Reports, Constitutions, Founding Documents, Rare Books.The Museum houses a considerable collection of artifacts of historical significance to Georgia Baptists. Among the collection are items reflecting such ministries as our Georgia Baptist hospitals, state partnerships, and the 75 Million Campaign.</t>
  </si>
  <si>
    <t>Southeastern Railway Museum</t>
  </si>
  <si>
    <t>3595 Peachtree Road</t>
  </si>
  <si>
    <t>http://www.srmduluth.org</t>
  </si>
  <si>
    <t>Late 19th and 20th century business and architectural records, 20th century maps, photographs, and newspapers; over 70 pieces of rolling stock including vintage steam locomotives, historic wooden cars, Pullmans (including the 1911 private car, 'Superb' used by President Harding), World War II troop kitchen, and 1940 railway post office.  Over 10 signifcant pieces of transit equipment from Atlanta's transit history.</t>
  </si>
  <si>
    <t>East Point Historical Society</t>
  </si>
  <si>
    <t>1685 Norman Berry Drive</t>
  </si>
  <si>
    <t>East Point</t>
  </si>
  <si>
    <t>30364</t>
  </si>
  <si>
    <t>http://www.eastpoinths.org/</t>
  </si>
  <si>
    <t xml:space="preserve">Oral histories, photographs, maps, and newspapers; cemetery records, artifacts, tools and equipment,  railroad, pioneer histories, african american research materials, past business', genealogy / family files, historic documents, high school yearbooks and related files, 1925 H.K Porter Steam Engine and information related to East Point history. </t>
  </si>
  <si>
    <t>Ocmulgee Regional Library System</t>
  </si>
  <si>
    <t>535 Second Avenue</t>
  </si>
  <si>
    <t>Eastman</t>
  </si>
  <si>
    <t>31023</t>
  </si>
  <si>
    <t>Dodge</t>
  </si>
  <si>
    <t>http://www.orls.org</t>
  </si>
  <si>
    <t>A special collection is devoted to genealogical resources; microfilm of Eastman Times-Journal from 1878 to 1990.</t>
  </si>
  <si>
    <t>Eatonton-Putnam County Historical Society</t>
  </si>
  <si>
    <t>104 Church Street</t>
  </si>
  <si>
    <t>Eatonton</t>
  </si>
  <si>
    <t>31024</t>
  </si>
  <si>
    <t>Putnam</t>
  </si>
  <si>
    <t>Letters, papers, diaries, city, county, club, church, school, architectural, and genealogical records, maps, photographs, and newspapers; buildings, architectural materials, furniture, household textiles and accessories, handicrafts, clothing, art objects, tools, archaeological objects, glass, and pottery.</t>
  </si>
  <si>
    <t>Uncle Remus Museum Association</t>
  </si>
  <si>
    <t>P. O. Box 3184</t>
  </si>
  <si>
    <t>http://www.uncleremus.com/museum.html</t>
  </si>
  <si>
    <t>Rare books, letters, papers, diaries, photographs, and newspapers; log cabin, architectural materials, furniture, household textiles and accessories, tools and equipment, weapons, and American Indian artifacts.</t>
  </si>
  <si>
    <t>Calhoun County Library</t>
  </si>
  <si>
    <t>19379 E. Hartford St.</t>
  </si>
  <si>
    <t>Edison</t>
  </si>
  <si>
    <t>39846</t>
  </si>
  <si>
    <t>http://www.krlibrary.org//branches/calhoun.html</t>
  </si>
  <si>
    <t xml:space="preserve">Local history. Microfilmed newspapers for Calhoun &amp; Early Counties. </t>
  </si>
  <si>
    <t>Elbert County  Historical Society</t>
  </si>
  <si>
    <t>P.O. Box 1033</t>
  </si>
  <si>
    <t>Elberton</t>
  </si>
  <si>
    <t>30635</t>
  </si>
  <si>
    <t>Elbert</t>
  </si>
  <si>
    <t>Letters, papers, diaries, photographs, oral history and city, county, business, and genealogical records; furniture, household textiles and accessories, handicrafts, art objects, clothing, tools, weapons, glass, pottery, and metalwork.</t>
  </si>
  <si>
    <t>Elbert County Public Library</t>
  </si>
  <si>
    <t>345 Heard Street</t>
  </si>
  <si>
    <t>http://www.elbertco.net/library.htm</t>
  </si>
  <si>
    <t>We house a genealogical collection that includes the resources of the local Historical Society.</t>
  </si>
  <si>
    <t>Elberton Granite Museum and Exhibit</t>
  </si>
  <si>
    <t>P. O. Box 640</t>
  </si>
  <si>
    <t>http://www.egaonline.com/egaassociation/museumcom</t>
  </si>
  <si>
    <t>Photographs, tools and equipment used in the Elberton granite industry; granite memorabilia.</t>
  </si>
  <si>
    <t>Schley County Historical Society</t>
  </si>
  <si>
    <t>P. O. Box 326</t>
  </si>
  <si>
    <t>Ellaville</t>
  </si>
  <si>
    <t>31806</t>
  </si>
  <si>
    <t>Schley</t>
  </si>
  <si>
    <t>Schley County Public Library</t>
  </si>
  <si>
    <t>54 South Broad Street</t>
  </si>
  <si>
    <t>Old Campbell County Historical Society</t>
  </si>
  <si>
    <t>P. O. Box 463</t>
  </si>
  <si>
    <t>Fairburn</t>
  </si>
  <si>
    <t>30213</t>
  </si>
  <si>
    <t>http://www.oldcampbellcountyhistoricalsociety.com/homepage/publicationsavailable.html</t>
  </si>
  <si>
    <t>Microfilm of Campbell County records &amp; census; books pertaining to Campbell County and surrounding counties; Campbell family history collections.</t>
  </si>
  <si>
    <t>Georgia State Society</t>
  </si>
  <si>
    <t>United States Daughters of 1812</t>
  </si>
  <si>
    <t>500 Mt. Pleasant Rd. NE</t>
  </si>
  <si>
    <t>Fairmount</t>
  </si>
  <si>
    <t>30139</t>
  </si>
  <si>
    <t>The Pine Log Historical Society, Archives, Library INC.</t>
  </si>
  <si>
    <t>500 Mt Pleasant Rd. NE</t>
  </si>
  <si>
    <t>Stephen C. Foster State Park</t>
  </si>
  <si>
    <t>17515 Hwy. 177</t>
  </si>
  <si>
    <t>Fargo</t>
  </si>
  <si>
    <t>31631</t>
  </si>
  <si>
    <t>Charlton</t>
  </si>
  <si>
    <t>http://www.gastateparks.org</t>
  </si>
  <si>
    <t>Copies of 20th century photographs, household accessories, tools and weapons.  Wildlife exhibits of native animals and plants of the Okefenokee Swamp region.</t>
  </si>
  <si>
    <t>Fayette County Historical Society</t>
  </si>
  <si>
    <t>195 Lee Street</t>
  </si>
  <si>
    <t>Fayetteville</t>
  </si>
  <si>
    <t>30214</t>
  </si>
  <si>
    <t>Fayette</t>
  </si>
  <si>
    <t>http://fayettehistoricalsociety.com</t>
  </si>
  <si>
    <t>Newspapers and late 19th and 20th century photographs, clothing and artifacts. Over 1,000 family files for genealogical research, family published books, indexes, and census records.  Original Fayette County Records.</t>
  </si>
  <si>
    <t>Fayette County Public Library</t>
  </si>
  <si>
    <t>1821 Heritage Park Way</t>
  </si>
  <si>
    <t>http://www.fayettecountyga.gov/public_library/index.asp</t>
  </si>
  <si>
    <t>Permanent display of Margaret Mitchell photos and news articles; Fayette County records on microfilm; Federal censuses for Georgia (all extant since 1820); soundexes for Georgia (all extant); CD-rom indexes; local history materials.</t>
  </si>
  <si>
    <t>Blue and Gray Museum</t>
  </si>
  <si>
    <t>116 N. Johnston St.</t>
  </si>
  <si>
    <t xml:space="preserve"> </t>
  </si>
  <si>
    <t>Fitzgerald</t>
  </si>
  <si>
    <t>31750</t>
  </si>
  <si>
    <t>Ben Hill</t>
  </si>
  <si>
    <t>http://www.fitzgeraldga.org</t>
  </si>
  <si>
    <t xml:space="preserve">Located in the baggage room of the  Atlanta, Birmingham, and Atlantic Railroad Depot built in 1902.Union and Confederate Civil War weapons; Civil War drum used in parades in Fitzgerald; memorabilia of early years of this unique city;  collection of late 19th and early 20th century photographs, quilts, clothing, etc.;  World War I and World War II uniforms.  Cotton mill artifacts which help relate the 1900-1971 history of the factory.  Five changing exhibit areas.  Some artifacts from the estate of Confederate President Jefferson Davis.Video relates the eventful founding story of Fitzgerald.  Train caboose available for viewing.  </t>
  </si>
  <si>
    <t>Fitzgerald-Ben Hill County Library</t>
  </si>
  <si>
    <t>123 N. Main Street</t>
  </si>
  <si>
    <t>Local newspapers on film, from 1897 to present (have actual papers until we get the microfilm); loal cemetery and marriage typscripts; books on Georgia history and Georgia county histories; many family records, county histories, and primary source records.</t>
  </si>
  <si>
    <t>Indian Springs State Park Museum</t>
  </si>
  <si>
    <t>678 Lake Clark Road</t>
  </si>
  <si>
    <t>Flovilla</t>
  </si>
  <si>
    <t>30216</t>
  </si>
  <si>
    <t>Butts</t>
  </si>
  <si>
    <t>http://gastateparks.org/info/indspr/</t>
  </si>
  <si>
    <t>Georgia Alliance of Preservation Commissions</t>
  </si>
  <si>
    <t>P.O. Box 1453</t>
  </si>
  <si>
    <t>Flowery Branch</t>
  </si>
  <si>
    <t>30542</t>
  </si>
  <si>
    <t>Hall</t>
  </si>
  <si>
    <t>http://sites.google.com/site/gapc</t>
  </si>
  <si>
    <t>Charlton County Historical Society</t>
  </si>
  <si>
    <t>P.O. Box 575</t>
  </si>
  <si>
    <t>Folkston</t>
  </si>
  <si>
    <t>31537</t>
  </si>
  <si>
    <t>19th- and 20th-century letters, papers and church records; 20th-century diaries, business, club, city, county, and genealogical records, newspapers, and photographs; furniture, household accessories, and pottery.</t>
  </si>
  <si>
    <t>Folkston/Railroad &amp; Transportation Museum</t>
  </si>
  <si>
    <t>Okefenokee Chamber of Commerce</t>
  </si>
  <si>
    <t>202 W. Main St.</t>
  </si>
  <si>
    <t>http://www.folkston.com/</t>
  </si>
  <si>
    <t>Railroad memorabilia other transportation items Also Okefenokee Wildlife Exhibit.</t>
  </si>
  <si>
    <t>Okefenokee National Wildlife Refuge</t>
  </si>
  <si>
    <t>Route 2</t>
  </si>
  <si>
    <t>Box 3330</t>
  </si>
  <si>
    <t>http://okefenokee.fws.gov</t>
  </si>
  <si>
    <t>Okefenokee National Wildlife Refuge records and diary; historic cabin and early 20th-century tools and equipment.</t>
  </si>
  <si>
    <t>Monroe County Historical Society</t>
  </si>
  <si>
    <t>East Johnston Street</t>
  </si>
  <si>
    <t>31029</t>
  </si>
  <si>
    <t>Monroe</t>
  </si>
  <si>
    <t>Photographs and railroad company records, railroad depots, furniture, household textiles and accessories,  handicrafts, clothing, weapons, agriculture tools and equipment, railroad memorabilia, and American Indian artifacts.  Plus, family files, obit file, funeral and home files.</t>
  </si>
  <si>
    <t>Fort Benning</t>
  </si>
  <si>
    <t>Maneuver Center of Excellence (MCoE) Libraries</t>
  </si>
  <si>
    <t>7355 Haltz St</t>
  </si>
  <si>
    <t>MCoE-HQ libraries, Ste 130</t>
  </si>
  <si>
    <t>31905</t>
  </si>
  <si>
    <t>http://www.benning.army.mil/library/</t>
  </si>
  <si>
    <t>The Library's unique collection includes items from the 16th-19th centuries, rare manuscripts and historical documents from the US Army Divisions, regiments and battalions, the history of Fort Benning, etc.  Currently, the library holds more than 250, 000 items and is used primarily to support the United States Infantry School and its classes. The collection is known worldwide by researchers and writers seeking information on Infantry History and other military-related topics.  The library has an in-house collection of US Army Field Manuals (FMs).  They are available either as bound volumes, or in paper copy.  Our collection of FMs is used by students, faculty, staff and patrons studying the evolution of the US Army and Infantry doctrine written in the Soldiers' professional materials -- the "Field Manual."  Our online catalog may be accessed at:  http://mylibrary.us.army.mil/uPortal/Initialize?uP_tparam=props&amp;props=TSQ&amp;uP_reload_layout=true (via our website).</t>
  </si>
  <si>
    <t>National Infantry Museum</t>
  </si>
  <si>
    <t>Baltzell Avenue</t>
  </si>
  <si>
    <t>Building 396</t>
  </si>
  <si>
    <t>http://www.infantry.army.mil/museum</t>
  </si>
  <si>
    <t>Uniforms, medals, photographs, fine art, maps, books, vehicles, weapons and weapons systems that pertain to the U.S. Army Infantry solider in over two centuries service to the nation.</t>
  </si>
  <si>
    <t>Clay County Library</t>
  </si>
  <si>
    <t>208 S. Hancock St</t>
  </si>
  <si>
    <t>Fort Gaines</t>
  </si>
  <si>
    <t>39851</t>
  </si>
  <si>
    <t>Clay</t>
  </si>
  <si>
    <t>http://www.fortgaines.com/library.html</t>
  </si>
  <si>
    <t>Geneaologies, family histories, photographs, local yearbooks and old ledger books.</t>
  </si>
  <si>
    <t>Signal Corps History Office</t>
  </si>
  <si>
    <t>US Army Signal Center of Excellence</t>
  </si>
  <si>
    <t>431 B Street</t>
  </si>
  <si>
    <t>Bldg. 29717</t>
  </si>
  <si>
    <t>Fort Gordon</t>
  </si>
  <si>
    <t>30905</t>
  </si>
  <si>
    <t>http://www.gordon.army.mil/ocos/museum/</t>
  </si>
  <si>
    <t xml:space="preserve">Major collection subjects are US Army Signal Corps history, US Army Signal training and schools, Signal unit history and general US military history.  Limited local history collection related to the establishment of Fort Gordon, GA.  </t>
  </si>
  <si>
    <t>U. S. Army Forces Command</t>
  </si>
  <si>
    <t>1777 Hardee Avenue S.W.</t>
  </si>
  <si>
    <t>Attn: AFSG-MH, Chief of Military History</t>
  </si>
  <si>
    <t>Fort McPherson</t>
  </si>
  <si>
    <t>http://www.forscom.army.mil/</t>
  </si>
  <si>
    <t xml:space="preserve">6th Cavalry Museum </t>
  </si>
  <si>
    <t>#6 Barnhardt Circle</t>
  </si>
  <si>
    <t>Fort Oglethorpe</t>
  </si>
  <si>
    <t>30742</t>
  </si>
  <si>
    <t>Catoosa</t>
  </si>
  <si>
    <t>http://www.6thcavalrymuseum.com/</t>
  </si>
  <si>
    <t>Fort Stewart Museum</t>
  </si>
  <si>
    <t>2022 Frank Cochran Dr.</t>
  </si>
  <si>
    <t>Bldg. T-904</t>
  </si>
  <si>
    <t>Fort Stewart</t>
  </si>
  <si>
    <t>31314</t>
  </si>
  <si>
    <t>Liberty</t>
  </si>
  <si>
    <t>http://www.stewart.army.mil/ima/sites/about/history.asp</t>
  </si>
  <si>
    <t>Military uniforms, weapons, equipment, and transportation, and communications artifacts.</t>
  </si>
  <si>
    <t>Fort Valley State College Library</t>
  </si>
  <si>
    <t>H. A. Hunt Memorial Library Homie Regulus Collecti</t>
  </si>
  <si>
    <t>1005 State College Drive</t>
  </si>
  <si>
    <t>Fort Valley</t>
  </si>
  <si>
    <t>31030</t>
  </si>
  <si>
    <t>http://www.usg.edu/inst/fvsu/</t>
  </si>
  <si>
    <t>Residential papers:  Horace Mann Bond, C.V. Troupe, Waldo E. Blanchet.  History of Fort Valley High &amp; Industrial School and Fort Valley State College.  Robert Church Extension Agent and County Agent.  Henry A. Hunt papers.  William S.M. Banks, Dean of Faculty papers.</t>
  </si>
  <si>
    <t>Peach Public Libraries</t>
  </si>
  <si>
    <t>315 Martin Luther King, Jr. Drive</t>
  </si>
  <si>
    <t>http://www.peach.public.lib.ga.us/</t>
  </si>
  <si>
    <t>Local history materials for Peach County.</t>
  </si>
  <si>
    <t>Heard County Historical Center &amp; Museum</t>
  </si>
  <si>
    <t>161 Shady Street</t>
  </si>
  <si>
    <t>30217</t>
  </si>
  <si>
    <t>Heard</t>
  </si>
  <si>
    <t>Letters, papers, genealogical records, quilts and clothing, maps, newspapers, photographs, farm tools, jail records,American Indian artifacts, law enforcement history of the county and a research library.</t>
  </si>
  <si>
    <t>Emmanuel College</t>
  </si>
  <si>
    <t>181 Springs St.</t>
  </si>
  <si>
    <t>Shaw Leslie Library</t>
  </si>
  <si>
    <t>Franklin Springs</t>
  </si>
  <si>
    <t>30639</t>
  </si>
  <si>
    <t>Sixth Cavalry Museum</t>
  </si>
  <si>
    <t>2 Barnhardt Circle</t>
  </si>
  <si>
    <t>Ft  Oglethorpe</t>
  </si>
  <si>
    <t>http://www.6thcavalrymuseum.com/ftoglethorpefactsheet.html</t>
  </si>
  <si>
    <t>Horse cavalry memorabilia, pictures, displays, motorized equipment, and veterans' records.</t>
  </si>
  <si>
    <t>Chickamauga and Chattanooga National Military Park</t>
  </si>
  <si>
    <t>3370 Lafayette Road</t>
  </si>
  <si>
    <t>Ft. Oglethorpe</t>
  </si>
  <si>
    <t>http://www.nps.gov/chch/planyourvisit/index.htm</t>
  </si>
  <si>
    <t>Civil War-era letters, papers, diaries, journals, photographs, weapons, tools and equipment; records documenting the establishment and history of the Military Park.</t>
  </si>
  <si>
    <t>Elachee Nature Science Center</t>
  </si>
  <si>
    <t>2125 Elachee Drive</t>
  </si>
  <si>
    <t>Gainesville</t>
  </si>
  <si>
    <t>30504</t>
  </si>
  <si>
    <t>http://www.elachee.org</t>
  </si>
  <si>
    <t>Assorted archeology and natural history articfacts, 1500 acre nature preserve.</t>
  </si>
  <si>
    <t>Georgia Records Association</t>
  </si>
  <si>
    <t>P. O. Box 907294</t>
  </si>
  <si>
    <t>Capitol Hill Station</t>
  </si>
  <si>
    <t>30501</t>
  </si>
  <si>
    <t>State Wide</t>
  </si>
  <si>
    <t>http://www.georgiarecords.org/</t>
  </si>
  <si>
    <t>Hall County Historical Society, Inc.</t>
  </si>
  <si>
    <t>380 Green Street</t>
  </si>
  <si>
    <t>30503</t>
  </si>
  <si>
    <t>www.hallcountyhistoricalsociety.org</t>
  </si>
  <si>
    <t xml:space="preserve">Piedmont Hotel houses a reference library of books of the period of James Longstreet, 1830's to 1904.  Another room is a museum honoring James Longstreet.  A few original pieces from hotel when Longstreet owned it.  A display of official Presidential appointments that chronicle the public &amp; military life of Gen.Longstreet.   Gainesville Eagle newspapers from the 1920's &amp; 30's.  Misc. collection of papers &amp; photos pertaining to Gainesville, Ga.   </t>
  </si>
  <si>
    <t>Hall County Library System</t>
  </si>
  <si>
    <t>127 Main Street N.W.</t>
  </si>
  <si>
    <t>http://www.hallcountylibrary.org</t>
  </si>
  <si>
    <t>Church, census and genealogical records with emphasis on Hall County, Georgia, South and North Carolina; local maps, photographs and newspapers.  Web resources include digital history Hall County, digital history black in Hall County, digital collection Sybil McRay papers published on library web page.</t>
  </si>
  <si>
    <t>Longstreet Society, Inc.</t>
  </si>
  <si>
    <t>P.O. Box 191</t>
  </si>
  <si>
    <t>http://www.longstreet.org</t>
  </si>
  <si>
    <t>One floor of the Piedmont Hotel furnished with antique furniture of the hotel's day.Portraits and paintings of the General and other subjects of his time.Copies of many of the General's career documents</t>
  </si>
  <si>
    <t>Northeast Georgia History Center</t>
  </si>
  <si>
    <t>322 Academy Street</t>
  </si>
  <si>
    <t>http://www.negahc.org</t>
  </si>
  <si>
    <t xml:space="preserve">NEGAHC collects objects and archival materials relating to the history of the northeast Georgia Appalachian region. There are two permanent exhibits: Land of Promise, a look at the history of the region from the time of the Cherokee, settlement, the Civil War, the growth of industry, the two world wars, and the massive growth and diversification of the area since 1945; and a tribute to Ed Dodd, creator and artist of the Mark Trail series of comics. There is also a small display of area pottery and a changing exhibit space. On our property we also have two historic structures (both relocated): the cabin of Cherokee Chief White Path and a rural blacksmithÆs shop. </t>
  </si>
  <si>
    <t>Quinlan Visual Arts Center</t>
  </si>
  <si>
    <t>514 Green Street, N.E.</t>
  </si>
  <si>
    <t>http://www.quinlanartscenter.org</t>
  </si>
  <si>
    <t>Paintings, art objects and gift shop with original artwork by local and regional artists.</t>
  </si>
  <si>
    <t>U. S. D .A. Forest Service</t>
  </si>
  <si>
    <t>1755 Cleveland Hwy.</t>
  </si>
  <si>
    <t>http://www.fs.Fed.us/conf/</t>
  </si>
  <si>
    <t>Land acquisition records, maps, photographs, and newspaper clippings; Chenocetah Mountain Tower, furniture, household accessories, art objects, tools, archaeological objects, metalwork, pottery, and American Indian artifacts.</t>
  </si>
  <si>
    <t>Glennville-Tattnall Museum</t>
  </si>
  <si>
    <t>P. O. Box 607</t>
  </si>
  <si>
    <t>Glennville</t>
  </si>
  <si>
    <t>30427</t>
  </si>
  <si>
    <t>Tattnall</t>
  </si>
  <si>
    <t>http://www.museumsusa.org/museums/info/1164814</t>
  </si>
  <si>
    <t>Historical records of business, industry, and home life in Glennville and Tattnall County; mural depicting Glennville in 1915: Tattnall History Time Line and related artifacts; and oral history videos.</t>
  </si>
  <si>
    <t>Coweta County Genealogical Society, Inc</t>
  </si>
  <si>
    <t>5 West Broad Street</t>
  </si>
  <si>
    <t>Grantville</t>
  </si>
  <si>
    <t>30220</t>
  </si>
  <si>
    <t>Coweta</t>
  </si>
  <si>
    <t>http://www.ccgsinc.org/</t>
  </si>
  <si>
    <t xml:space="preserve">The Coweta County Genealogical and Historical Research Library is contains books and publications from most if not all of the fifty states. We have many surname books, family history compilations, family folders, historical newspapers, military books and index publications, and miscellaneous historical and reference books, magazines and pamphlets. </t>
  </si>
  <si>
    <t>Old Clinton Historical Society</t>
  </si>
  <si>
    <t>154 Randolph Street</t>
  </si>
  <si>
    <t>Gray</t>
  </si>
  <si>
    <t>31032</t>
  </si>
  <si>
    <t>Jones</t>
  </si>
  <si>
    <t>McCarthy-Pope House, archaeological objects, Civil War and 19th Century artifacts.</t>
  </si>
  <si>
    <t>Greene County Historical Society</t>
  </si>
  <si>
    <t>Greene County Historical Society Museum</t>
  </si>
  <si>
    <t>201 Green Street</t>
  </si>
  <si>
    <t>Greensboro</t>
  </si>
  <si>
    <t>30642</t>
  </si>
  <si>
    <t>Greene</t>
  </si>
  <si>
    <t>http://web.georgia.org/net/org/info.aspx?s=19027.0.27.3011&amp;mode=p&amp;partnerid=19027</t>
  </si>
  <si>
    <t>Letters, papers, diaries, school, church, club, and business records, oral histories, photographs, furniture, household textiles and accessories, handicrafts, art objects, clothing, tools and equipment, and American Indian artifacts.</t>
  </si>
  <si>
    <t>Meriwether Historical Society</t>
  </si>
  <si>
    <t>P. O. Box 741</t>
  </si>
  <si>
    <t>Greenville</t>
  </si>
  <si>
    <t>30222</t>
  </si>
  <si>
    <t>Meriwether</t>
  </si>
  <si>
    <t>Architectural and church records, photographs, and newspapers are kept at the  Park-Culpepper Law Office, a historic site and location of the office of the Meriwether Historical Society.</t>
  </si>
  <si>
    <t>Flint River Regional Library</t>
  </si>
  <si>
    <t>800 Memorial Drive</t>
  </si>
  <si>
    <t>Griffin</t>
  </si>
  <si>
    <t>30223</t>
  </si>
  <si>
    <t>Spalding</t>
  </si>
  <si>
    <t>http://doc.frrls.net</t>
  </si>
  <si>
    <t>County histories and published state and local records.</t>
  </si>
  <si>
    <t>Griffin Spalding Archives</t>
  </si>
  <si>
    <t>234 E. Taylor Street</t>
  </si>
  <si>
    <t>Griffin Technical College Library</t>
  </si>
  <si>
    <t>501 Varsity Road</t>
  </si>
  <si>
    <t>http://library.griffintech.edu/</t>
  </si>
  <si>
    <t>Monographs, Serials, Videorecordings, Sound recordings, Electronic resources, computer hardware and software. Approx. 38,000 material volumes.</t>
  </si>
  <si>
    <t>Griffin-Spalding Historical Society</t>
  </si>
  <si>
    <t>633 Meriwether St.</t>
  </si>
  <si>
    <t>30224</t>
  </si>
  <si>
    <t>http://www.gshistoricalsociety.org</t>
  </si>
  <si>
    <t>Letters, papers, diaries, city, county, club, and business records, maps, photographs, and newspapers; Greek Revival house, furniture, household textiles and accessories, art objects, odd black and white prints of houe and weapons.</t>
  </si>
  <si>
    <t>Guyton Historical Society</t>
  </si>
  <si>
    <t>205 Lynn Bonds Avenue</t>
  </si>
  <si>
    <t>Guyton</t>
  </si>
  <si>
    <t>31312</t>
  </si>
  <si>
    <t>Effingham</t>
  </si>
  <si>
    <t>Hahira Historical Society</t>
  </si>
  <si>
    <t>508 N. Church St.</t>
  </si>
  <si>
    <t>Hahira</t>
  </si>
  <si>
    <t>31632</t>
  </si>
  <si>
    <t>Lowndes</t>
  </si>
  <si>
    <t>http://www.hahira.ga.us</t>
  </si>
  <si>
    <t>Harris County Trust for Historic Preservation</t>
  </si>
  <si>
    <t>P. O. Box  16</t>
  </si>
  <si>
    <t>Hamilton</t>
  </si>
  <si>
    <t>31811</t>
  </si>
  <si>
    <t>Harris</t>
  </si>
  <si>
    <t>Hapeville Historical Society</t>
  </si>
  <si>
    <t>P. O. Box 82055</t>
  </si>
  <si>
    <t>Hapeville</t>
  </si>
  <si>
    <t>http://www.hapevillehistoricalsociety.org/</t>
  </si>
  <si>
    <t>19th and 20th century photographs and maps; oral histories; railroad depot, furniture, household textiles and accessories, handicrafts, clothing, and aircraft, railroad, and automotive artifacts.</t>
  </si>
  <si>
    <t>Hart County Historical Society</t>
  </si>
  <si>
    <t>The Teasley-Holland House</t>
  </si>
  <si>
    <t xml:space="preserve">31 East Howell Street </t>
  </si>
  <si>
    <t>Hartwell</t>
  </si>
  <si>
    <t>30643</t>
  </si>
  <si>
    <t>Hart</t>
  </si>
  <si>
    <t>http://www.hart-chamber.org/hart-chamber/HCHS.htm</t>
  </si>
  <si>
    <t>Operates the Teasley-Holland House located at 31 East Howell Street in Hartwell as a museum and headquarters (shared with Hart County Chamber of Commerce).  Collections include historic photographs and documents, antique furniture, clothing, quilts, books, church histories and commerical manufacturing items.</t>
  </si>
  <si>
    <t>Hart County Library</t>
  </si>
  <si>
    <t>150 Benson Street</t>
  </si>
  <si>
    <t>http://www.hartcountylibrary.com</t>
  </si>
  <si>
    <t>Genealogical collection (supported by the Savannah River Valley Genealogical Society); Classic science fiction collection.</t>
  </si>
  <si>
    <t>Savannah River Valley Genealogical Society</t>
  </si>
  <si>
    <t>P. O. Box 895</t>
  </si>
  <si>
    <t>http://home.comcast.net/~moocowdesigns/srvgs/</t>
  </si>
  <si>
    <t>Materials are donated to the Hart County Library in Hartwell.</t>
  </si>
  <si>
    <t>Pulaski Historical Commission</t>
  </si>
  <si>
    <t>P. O. Box 568</t>
  </si>
  <si>
    <t>Hawkinsville</t>
  </si>
  <si>
    <t>31036</t>
  </si>
  <si>
    <t>Pulaski</t>
  </si>
  <si>
    <t>Early 20th century opera house, furniture, household accessories, and farm and shop tools.</t>
  </si>
  <si>
    <t>Liberty County Historical Society</t>
  </si>
  <si>
    <t>P. O. Box 982</t>
  </si>
  <si>
    <t>Hinesville</t>
  </si>
  <si>
    <t>31310</t>
  </si>
  <si>
    <t>All materials are kept at the Midway Museum.</t>
  </si>
  <si>
    <t>Liberty County Library</t>
  </si>
  <si>
    <t>Live Oak Public Libraries</t>
  </si>
  <si>
    <t>236 Memorial Drive</t>
  </si>
  <si>
    <t>31313</t>
  </si>
  <si>
    <t>http://www.liveoakpl.org</t>
  </si>
  <si>
    <t>Banks County Historical Society</t>
  </si>
  <si>
    <t>P.O. Box 473</t>
  </si>
  <si>
    <t>Homer</t>
  </si>
  <si>
    <t>30547</t>
  </si>
  <si>
    <t>Banks</t>
  </si>
  <si>
    <t>Restored historic Banks County Courthouse.</t>
  </si>
  <si>
    <t>Huxford Genealogical Society</t>
  </si>
  <si>
    <t>P.O. Box 595</t>
  </si>
  <si>
    <t>Homerville</t>
  </si>
  <si>
    <t>31634</t>
  </si>
  <si>
    <t>Clinch</t>
  </si>
  <si>
    <t>http://www.huxford.com</t>
  </si>
  <si>
    <t>Letters, papers, genealogical records, photographs, and newspapers. Records of immigrants that came over from England and  Ireland,  census (printed and microfilm), cemetery, marriage, church, DAR, and Revolutionary War records, county, and family histories.</t>
  </si>
  <si>
    <t>Heritage Village - Hurricane Shoals Park</t>
  </si>
  <si>
    <t>Tumbling Waters Society</t>
  </si>
  <si>
    <t>P. O. Box 213</t>
  </si>
  <si>
    <t>Hoschton</t>
  </si>
  <si>
    <t>30548</t>
  </si>
  <si>
    <t>http://www.hurricaneshoalspark.org/index.htm</t>
  </si>
  <si>
    <t>Butts County Historical Society</t>
  </si>
  <si>
    <t>P.O. Box 215</t>
  </si>
  <si>
    <t>30233</t>
  </si>
  <si>
    <t>http://www.buttscountyhistoricalsociety.org/</t>
  </si>
  <si>
    <t>Marble Valley Historical Society Inc</t>
  </si>
  <si>
    <t>141 N. Main Street</t>
  </si>
  <si>
    <t>Jasper</t>
  </si>
  <si>
    <t>30143</t>
  </si>
  <si>
    <t>Pickens</t>
  </si>
  <si>
    <t>http://marblevalley.org/</t>
  </si>
  <si>
    <t>19th and 20th century photographs, city, county, and church records, newspapers, and oral histories are housed in the Pickens County Library in Jasper.</t>
  </si>
  <si>
    <t>Crawford W. Long Museum</t>
  </si>
  <si>
    <t>28 College Street</t>
  </si>
  <si>
    <t>Jefferson</t>
  </si>
  <si>
    <t>30549</t>
  </si>
  <si>
    <t>http://www.CrawfordLong.org</t>
  </si>
  <si>
    <t>Personal artifacts and documents highlighting the life of Dr. Long, as well as early anesthesia equipment displaying the development of modern anesthesia and exhibits on making early medicines. The Pendergrass Store displays ledgers and artifacts offering a unique view of life in the early 19th century. Programs such as storytelling, craft and historical demonstrations and summer history camps are offered throughout the year.</t>
  </si>
  <si>
    <t>Shields Ethridge Heritage Farm Foundation</t>
  </si>
  <si>
    <t>2355 Ethridge Road</t>
  </si>
  <si>
    <t>http://www.shieldsethridgeheritagefarm.org/</t>
  </si>
  <si>
    <t>Agricultural tools, implements and machinery, commissary with original staples and items sold in about 1900, original printings and manuals of 1920's farm information.</t>
  </si>
  <si>
    <t>Jekyll Island Museum</t>
  </si>
  <si>
    <t>381 Riverview Drive</t>
  </si>
  <si>
    <t>Jekyll Island</t>
  </si>
  <si>
    <t>31527</t>
  </si>
  <si>
    <t>http://www.jekyllisland.com/overview_history.asp</t>
  </si>
  <si>
    <t>19th and 20th century club, business, and architectural records, maps, and photographs; Jekyll Island Club buildings, furniture, household textiles and accessories, art objects, clothing, archaeological objects, and ceramics.  Record and management documents pertaining to the Jekyll Island Authority.</t>
  </si>
  <si>
    <t>Altamaha Technical College Library</t>
  </si>
  <si>
    <t>1777 W. Cherry St.</t>
  </si>
  <si>
    <t>Jesup</t>
  </si>
  <si>
    <t>31545</t>
  </si>
  <si>
    <t>Wayne</t>
  </si>
  <si>
    <t>http://www.altamahatech.edu/library</t>
  </si>
  <si>
    <t>Wayne County Historical Society</t>
  </si>
  <si>
    <t>125 Northeast Broad Street</t>
  </si>
  <si>
    <t>19th century city and county records, artifacts from the time of the Spanish and French explorers up through 1900.</t>
  </si>
  <si>
    <t>Physician Assistant History Society</t>
  </si>
  <si>
    <t>PA History Society</t>
  </si>
  <si>
    <t>12000 Findley Road</t>
  </si>
  <si>
    <t>Suite 100</t>
  </si>
  <si>
    <t>John's Creek</t>
  </si>
  <si>
    <t>1409</t>
  </si>
  <si>
    <t>Autrey Mill Nature and Heritage Preserve</t>
  </si>
  <si>
    <t>9770 Autreymill Road</t>
  </si>
  <si>
    <t>Johns Creek</t>
  </si>
  <si>
    <t>30022</t>
  </si>
  <si>
    <t>www.autreymill.org</t>
  </si>
  <si>
    <t>Clayton County Information Technology</t>
  </si>
  <si>
    <t>Archives Division</t>
  </si>
  <si>
    <t>1383 Government Circle</t>
  </si>
  <si>
    <t>Jonesboro</t>
  </si>
  <si>
    <t>http:www.co.clayton.ga.us/commissioners/index.htm</t>
  </si>
  <si>
    <t>Clayton County Public Library System</t>
  </si>
  <si>
    <t>865 Battle Creek Road</t>
  </si>
  <si>
    <t>http://www.claytonpl.org/index.asp</t>
  </si>
  <si>
    <t>GA county histories, Clayton county, GA family records, U.S. Census microfilm, children's fiction and non-fiction picture books, adult fiction and non-fiction books, audio books and reference materials.</t>
  </si>
  <si>
    <t>Historical Jonesboro-Clayton County</t>
  </si>
  <si>
    <t>100 Carriage Lane</t>
  </si>
  <si>
    <t>30237</t>
  </si>
  <si>
    <t>Stately Oaks House which serves as a museum, historic jail, one room school house, well house, quarters house, and covered pavilion;  architectural materials, furniture, textiles, handicrafts, clothing, tools, and archeological artifacts and records pertaining to the history of Jonesboro and Clayton County.</t>
  </si>
  <si>
    <t>Martha Ellen Stilwell School of the Arts</t>
  </si>
  <si>
    <t>2580 Mt Zion Pkwy</t>
  </si>
  <si>
    <t>Jonseboro</t>
  </si>
  <si>
    <t>Jarrell Plantation State Historic Site</t>
  </si>
  <si>
    <t>711 Jarrell Plantation Road</t>
  </si>
  <si>
    <t>Juliette</t>
  </si>
  <si>
    <t>31046</t>
  </si>
  <si>
    <t>http://gastateparks.org/info/jarrell/</t>
  </si>
  <si>
    <t>19th and 20th century letters, papers, photographs, business and genealogical records; oral histories; farm buildings, furniture, household textiles and accessories, handicrafts, clothing, tools, American Indian objects, pottery, and other artifacts.  Jarrell Family bedding, tools, clothing, equipment, household goods, etc.</t>
  </si>
  <si>
    <t>Historic Talbotton Foundation, Inc.</t>
  </si>
  <si>
    <t>Route 1</t>
  </si>
  <si>
    <t>Box 76</t>
  </si>
  <si>
    <t>Junction City</t>
  </si>
  <si>
    <t>31812</t>
  </si>
  <si>
    <t>Talbot</t>
  </si>
  <si>
    <t>19th and 20th century church, school, and club records, maps, and photographs;  Straus-LeVert Hall, furniture, pianos, household textiles and accessories, art objects, and metalwork.</t>
  </si>
  <si>
    <t>Kennesaw Historical Society, Inc.</t>
  </si>
  <si>
    <t>Southern Museum</t>
  </si>
  <si>
    <t>2829 Cherokee Street</t>
  </si>
  <si>
    <t>Kennesaw</t>
  </si>
  <si>
    <t>30144</t>
  </si>
  <si>
    <t>http://www.mindspring.com/~robertcjones/khs/khs.htm</t>
  </si>
  <si>
    <t>Photographs, artifacts, oral histories, magazines and newspapers, books, and videos.</t>
  </si>
  <si>
    <t>Kennesaw Mountain National Battlefield Park</t>
  </si>
  <si>
    <t>and the Kennesaw Mountain Historical Association</t>
  </si>
  <si>
    <t>900 Kennesaw Mountain Drive</t>
  </si>
  <si>
    <t>30152</t>
  </si>
  <si>
    <t>http://www.nps.gov/kemo/</t>
  </si>
  <si>
    <t>Letters, papers, diaries, oral histories, maps, photographs, and newspapers; Civil War uniforms and weapons, household textiles and accessories, handicrafts, art objects, and transportation and communication artifacts.</t>
  </si>
  <si>
    <t>Kennesaw State University</t>
  </si>
  <si>
    <t>Department of Museums, Archives &amp; Rare Books</t>
  </si>
  <si>
    <t>1000 Chastain Road</t>
  </si>
  <si>
    <t>http://www.kennesaw.edu/archives</t>
  </si>
  <si>
    <t xml:space="preserve">Newspaper and college records; oil paintings; 18th and 19th century rare books. The Bentley Rare Book Gallery contains several thousand rare and original items with worldwide scope. The University Archives has a wide variety of materials pertaining to the history, growth, and development of Kennesaw State University. In addition, there are a number of collections of private papers and other material of local history interest. </t>
  </si>
  <si>
    <t>Sons of Confederate Veterans</t>
  </si>
  <si>
    <t>P. O. Box 763</t>
  </si>
  <si>
    <t>http://www.georgiascv.com/default.asp</t>
  </si>
  <si>
    <t>Southern Museum of Civil War and Locomotive History</t>
  </si>
  <si>
    <t>Southern Museum Archives &amp; Library</t>
  </si>
  <si>
    <t>http://www.southernmuseum.org/</t>
  </si>
  <si>
    <t>The Archives at the Southern Museum of Civil War and Locomotive History houses a significant collection of company records, engineering drawings, blueprints, glass plate negatives, photographs and correspondence from various American businesses representing the railroad industry in the South after the Civil War. The Archives also contain a growing collection of Civil War letters, diaries, and official records.</t>
  </si>
  <si>
    <t>P. O. Box 160</t>
  </si>
  <si>
    <t>Kingston</t>
  </si>
  <si>
    <t>30145</t>
  </si>
  <si>
    <t>Cherokee Regional Library</t>
  </si>
  <si>
    <t>Georgia History and Genealogy Room</t>
  </si>
  <si>
    <t>305 S. Duke Street</t>
  </si>
  <si>
    <t>LaFayette</t>
  </si>
  <si>
    <t>30728</t>
  </si>
  <si>
    <t>http://www.walker.public.lib.ga.us/</t>
  </si>
  <si>
    <t>Family file, Query Index, Automated Archives CDs, Walker County Messenger on microfilm, census microfilm for counties in the service area and neighboring counties.  Books on most GA counties, and other states.  Beginning Cherokee Indian Collection.  All GA Census on microfilm and small collection from other states.  Marriage records, tax digest, some deeds on microfilm and Death Index for state.</t>
  </si>
  <si>
    <t>Marsh House</t>
  </si>
  <si>
    <t>308 N. Main Street</t>
  </si>
  <si>
    <t>http://marshhouseoflafayette.com/</t>
  </si>
  <si>
    <t>Walker County Historical Society</t>
  </si>
  <si>
    <t>Lafayette</t>
  </si>
  <si>
    <t>19th and 20th century letters, papers, church records, and newspapers; oral histories and photographs. Collections are housed in the Cherokee Regional Library.  Early Walker Co. historical records; family records &amp; information; early family &amp; cemetery records and publications.</t>
  </si>
  <si>
    <t>Bellevue</t>
  </si>
  <si>
    <t>LaGrange Woman's Club Charitable Trust</t>
  </si>
  <si>
    <t>204 Ben Hill Street</t>
  </si>
  <si>
    <t>LaGrange</t>
  </si>
  <si>
    <t>30240</t>
  </si>
  <si>
    <t>Troup</t>
  </si>
  <si>
    <t>Architectural and club records and Civil War-era letters and papers; Greek Revival house, furniture, household textiles and accessories, portraits, grave rubbings,  metalwork, and glass.</t>
  </si>
  <si>
    <t>Hills &amp; Dales Estate</t>
  </si>
  <si>
    <t>1916 Hills &amp; Dales Drive</t>
  </si>
  <si>
    <t>http://www.hillsanddalesestate.org</t>
  </si>
  <si>
    <t xml:space="preserve">Architecture, gardens, landscapes, house furnishings and artifacts related to the Fuller E. Callaway family. </t>
  </si>
  <si>
    <t>LaGrange Art Museum</t>
  </si>
  <si>
    <t>112 Lafayette Parkway</t>
  </si>
  <si>
    <t>http://www.lagrangeartmuseum.org</t>
  </si>
  <si>
    <t xml:space="preserve">The museum has an extensive collection of art work in various media and time periods. Many purchase awards have been made from the LaGrange National as well as from local and regional artists. Art works have also been donated from patrons and collectors of art. </t>
  </si>
  <si>
    <t>LaGrange College</t>
  </si>
  <si>
    <t>LaGrange College Library</t>
  </si>
  <si>
    <t>601 Broad Street</t>
  </si>
  <si>
    <t>http://www.lagrange.edu</t>
  </si>
  <si>
    <t>Photographs and 19th and 20th century college records, and limited information on the United Methodist Church history, and the Marquis de LaFayette.</t>
  </si>
  <si>
    <t>LaGrange Memorial Library</t>
  </si>
  <si>
    <t>115 Alford Street</t>
  </si>
  <si>
    <t>http://www.thrl.org</t>
  </si>
  <si>
    <t>County census data, local newspapers on microfilm, Georgia histories, and the published Official Records of the War of the Rebellion.  Electronic Access to GAILEO.</t>
  </si>
  <si>
    <t>Troup County Historical Society and Archives</t>
  </si>
  <si>
    <t>136 Main Street</t>
  </si>
  <si>
    <t>30241</t>
  </si>
  <si>
    <t>http://www.trouparchives.org</t>
  </si>
  <si>
    <t>Letters, papers, city, county, school, college, club, church, business, architectural, and genealogical records, maps, photographs, and newspapers; clothing, weapons, ceramics, and teletype machine; major collections include Callaway and Hand family papers, LaGrange College and Southern Female College papers, and Callaway Gardens materials.</t>
  </si>
  <si>
    <t>Lake Park Historical Society and Museum</t>
  </si>
  <si>
    <t>300 N. Railroad Ave.</t>
  </si>
  <si>
    <t>Lake Park</t>
  </si>
  <si>
    <t>31636</t>
  </si>
  <si>
    <t>http://www.lakeparkga.com</t>
  </si>
  <si>
    <t>Family composite photographs; farm tools; items indigenous to Lowndes and Echols counties including antique furnishings from turn of the century, WWI and WWII uniforms; library collection.  New permanent exhbit on Native American life.  Archaeology at Santa Cruz de Cachipill.</t>
  </si>
  <si>
    <t>Georgia Gwinnett College Library</t>
  </si>
  <si>
    <t>1000 University Center Lane</t>
  </si>
  <si>
    <t>Lawrenceville</t>
  </si>
  <si>
    <t>30043</t>
  </si>
  <si>
    <t>http://www.ggc.usg.edu/index.php/Library-Main-Page.html</t>
  </si>
  <si>
    <t>History of Georgia Gwinnett College.</t>
  </si>
  <si>
    <t>Gwinnett County Public Library</t>
  </si>
  <si>
    <t>1001 Lawrenceville Highway</t>
  </si>
  <si>
    <t>30245</t>
  </si>
  <si>
    <t>http://www.gwinnettpl.org</t>
  </si>
  <si>
    <t>Roster of the Confederate Soldiers in Georgia, Roster of Revolutionary Soldiers in Georgia.</t>
  </si>
  <si>
    <t>Gwinnett Historical Society</t>
  </si>
  <si>
    <t>P. O. Box 261</t>
  </si>
  <si>
    <t>30046</t>
  </si>
  <si>
    <t>http://www.gwinnetths.org</t>
  </si>
  <si>
    <t>Cemetery files, census records, family files, library; Georgia death index, 1919-1994; city, county, school, church, and club records, oral histories, maps, photographs, and microfilm of local  newspapers; household furniture and accessories and farm implements.</t>
  </si>
  <si>
    <t>Gwinnett History Museum</t>
  </si>
  <si>
    <t>455 S. Perry Street, SW</t>
  </si>
  <si>
    <t>30045</t>
  </si>
  <si>
    <t>http://www.gwinnettcounty.com/cgi-bin/gwincty/egov/ep/gcbrowse.do?channelId=-16444&amp;pageTypeId=57496</t>
  </si>
  <si>
    <t>Limited family files, library, city, county, school, church, and club records, oral histories, photographs, artifacts relating to the history of Gwinnett county and its people including furniture, farm tools and equipment, clothing, textiles,  American Indian artifacts, kitchen utensils, and equipment.</t>
  </si>
  <si>
    <t>Lee County Public Library</t>
  </si>
  <si>
    <t>245 Walnut Avenue South</t>
  </si>
  <si>
    <t>Leesburg</t>
  </si>
  <si>
    <t>31763</t>
  </si>
  <si>
    <t>Lee</t>
  </si>
  <si>
    <t>http://www.leecountylibrary.org</t>
  </si>
  <si>
    <t>Books, microfilm, and CD-ROM disks in support of local history projects.</t>
  </si>
  <si>
    <t>Historic Oglethorpe County</t>
  </si>
  <si>
    <t>P. O. Box 1793</t>
  </si>
  <si>
    <t>Lexington</t>
  </si>
  <si>
    <t>30648</t>
  </si>
  <si>
    <t>Oglethorpe</t>
  </si>
  <si>
    <t>Photographs and tape recordings, genealogical books (cemetery book, will book, marriage records); abstracts of deeds; ordinary court records</t>
  </si>
  <si>
    <t>Huguenot Society of Georgia</t>
  </si>
  <si>
    <t>3796 Southgate</t>
  </si>
  <si>
    <t>Lilburn</t>
  </si>
  <si>
    <t>30247</t>
  </si>
  <si>
    <t>http://www.huguenotsocietyofgeorgia.org/</t>
  </si>
  <si>
    <t>All materials are donated to the Lawton Brannen Room of the Statesboro Regional Library.</t>
  </si>
  <si>
    <t>Wynne-Russell House</t>
  </si>
  <si>
    <t>76 Main Street</t>
  </si>
  <si>
    <t>Lilburn City Hall</t>
  </si>
  <si>
    <t>30047</t>
  </si>
  <si>
    <t>http://www.cityoflilburn.com</t>
  </si>
  <si>
    <t>Home restored in period furniture.</t>
  </si>
  <si>
    <t>Elijah Clark State Park Museum</t>
  </si>
  <si>
    <t>2959 McCormick Highway</t>
  </si>
  <si>
    <t>Lincolnton</t>
  </si>
  <si>
    <t>30817</t>
  </si>
  <si>
    <t>Lincoln</t>
  </si>
  <si>
    <t>http://gastateparks.org/info/elijah/</t>
  </si>
  <si>
    <t>Log cabins, furniture, household textiles and accessories, clothing and personal adornment, tools, and weapons.</t>
  </si>
  <si>
    <t>Lincoln County Historical Society</t>
  </si>
  <si>
    <t>147 Lumber Street</t>
  </si>
  <si>
    <t>Buildings, planters, architectural materials, furniture, handicrafts, tools, and clothing. For genealogy records contact the Lincoln County Library.</t>
  </si>
  <si>
    <t>Cherokee Indian Museum</t>
  </si>
  <si>
    <t>P. O. Box 713</t>
  </si>
  <si>
    <t>Lithia Springs</t>
  </si>
  <si>
    <t>30122</t>
  </si>
  <si>
    <t>http://www.lithiaspringswater.com</t>
  </si>
  <si>
    <t>Cherokee tools, carved arrowheads, bits of pottery, Civil War artifacts, 1890's bottles, and photographs.</t>
  </si>
  <si>
    <t>Friends of Sweetwater Creek State Park</t>
  </si>
  <si>
    <t>1826 Mt. Vernon Road</t>
  </si>
  <si>
    <t>http://www.friendsofsweetwatercreek.org</t>
  </si>
  <si>
    <t>No historic collections are kept at the park .</t>
  </si>
  <si>
    <t>Sweetwater Creek State Conservation Park</t>
  </si>
  <si>
    <t>P. O. Box 816</t>
  </si>
  <si>
    <t>http://gastateparks.org/info/sweetwater/</t>
  </si>
  <si>
    <t xml:space="preserve">The ruins of the New Manchester Manufacturing Company, a textile mill burned during the Civil War. </t>
  </si>
  <si>
    <t>Jefferson County Historical Society</t>
  </si>
  <si>
    <t>116 West Broad Street</t>
  </si>
  <si>
    <t>Louisville</t>
  </si>
  <si>
    <t>30434</t>
  </si>
  <si>
    <t>County records, family histories, photographs, church records, and records of civic organizations.</t>
  </si>
  <si>
    <t>Jefferson County Library System</t>
  </si>
  <si>
    <t>306 E. Broad Street</t>
  </si>
  <si>
    <t>http://www.jefferson.public.lib.ga.us</t>
  </si>
  <si>
    <t>Non-circulating history and genealogy collection, primarily of Jefferson County and surrounding area.  Print materials include some family and church histories, and local newspapers. Also, local newspapers and local census on microfilm.</t>
  </si>
  <si>
    <t>Historic Westville</t>
  </si>
  <si>
    <t>9294 Singer Pond Road</t>
  </si>
  <si>
    <t>31815</t>
  </si>
  <si>
    <t>Stewart</t>
  </si>
  <si>
    <t>http://www.westville.org</t>
  </si>
  <si>
    <t>Letters, papers, architectural records, oral histories, and photographs; antebellum buildings, architectural materials, furniture, household textiles and accessories, handicrafts, clothing, tools, weapons, archaeological objects, coins, metalwork, glass, pottery, ceramics and American Indian artifacts.</t>
  </si>
  <si>
    <t>Stewart County Historical Commission</t>
  </si>
  <si>
    <t>Broad St and Cotton St</t>
  </si>
  <si>
    <t>http://www.bedingfieldinn.org</t>
  </si>
  <si>
    <t>The Inn is furnished with period furniture and items.</t>
  </si>
  <si>
    <t>Mable House Arts Center and Historic House</t>
  </si>
  <si>
    <t>Cobb County Parks, Recreation and Cultural Affairs</t>
  </si>
  <si>
    <t>5239 Floyd Road</t>
  </si>
  <si>
    <t>Mableton</t>
  </si>
  <si>
    <t>30126</t>
  </si>
  <si>
    <t>http://www.mablehouse.org/</t>
  </si>
  <si>
    <t>The historic Mable House contains some items that belonged to the Mable family and other antiques that are on loan. Dated back to the early 1800's. there are several out buildings and a family cemetary that contains mable family members and slaves who chose to remain after the Civil War. The family tree, family Bible,is on display in the house.</t>
  </si>
  <si>
    <t>Allman Brothers and Band Museum</t>
  </si>
  <si>
    <t>2321 Vineville Avenue</t>
  </si>
  <si>
    <t>Macon</t>
  </si>
  <si>
    <t>31208</t>
  </si>
  <si>
    <t>Bibb</t>
  </si>
  <si>
    <t>http://www.thebighousemuseum.org/home.htm</t>
  </si>
  <si>
    <t xml:space="preserve">Historians will have use of the museumÆs print, video, audio and three-dimensional archival materials.The Archives contains the worldÆs largest collection of Allman Brothers Band memoriabilla including photos, posters,film footage, audio tapes, records, awards, and instruments. </t>
  </si>
  <si>
    <t>Big House Museum</t>
  </si>
  <si>
    <t>Allman Brothers Band Museum</t>
  </si>
  <si>
    <t>2321 Vineville Ave</t>
  </si>
  <si>
    <t>31204</t>
  </si>
  <si>
    <t xml:space="preserve">Cannonball House  </t>
  </si>
  <si>
    <t>Friends of the Cannonball House, Inc.</t>
  </si>
  <si>
    <t xml:space="preserve">856 Mulberry Street            </t>
  </si>
  <si>
    <t>31201</t>
  </si>
  <si>
    <t>http://www.cannonballhouse.org/</t>
  </si>
  <si>
    <t>This southern home, c. 1853, is named for damage sustained during the Civil War.  Listed on the National Register of Historic Places, it is an example of authentic Greek Revival architecture containing fine period furnishings.  The house is also the repository for the Founders' parlor societies, recreated from Wesleyan College, where they began in 1851 and 1852.A Civil War military collection features officers' uniforms, company flags, swords, and guns used by Georgians during the War Between the States.</t>
  </si>
  <si>
    <t>Hay House</t>
  </si>
  <si>
    <t>The Georgia Trust for Historic Preservation</t>
  </si>
  <si>
    <t>934 Georgia Avenue</t>
  </si>
  <si>
    <t>http://www.georgiatrust.org/historic_sites/hay_house.htm</t>
  </si>
  <si>
    <t xml:space="preserve">Historic Macon Foundation </t>
  </si>
  <si>
    <t>Sidney Lanier Cottage</t>
  </si>
  <si>
    <t>P.O. Box 13358</t>
  </si>
  <si>
    <t>http://www.historicmacon.org/</t>
  </si>
  <si>
    <t>Historical records of families and buildings in Macon. Artifacts reflecting the life of Sidney Cloptin Lanier such as his silver flute, portraits, Mary Day Lanier's wedding dress and many original copies of his literary works.</t>
  </si>
  <si>
    <t>Macon Little Theatre</t>
  </si>
  <si>
    <t>4220 Forsyth Rd</t>
  </si>
  <si>
    <t>31210</t>
  </si>
  <si>
    <t>http://maconlittletheatre.org/</t>
  </si>
  <si>
    <t>Macon State College</t>
  </si>
  <si>
    <t>100 College Station Dr.</t>
  </si>
  <si>
    <t>31206</t>
  </si>
  <si>
    <t>http://www.maconstate.edu/library/archives.aspx</t>
  </si>
  <si>
    <t>Documents, publications, and photographs related to Macon State College, from its founding in 1968 to the present.</t>
  </si>
  <si>
    <t>Mercer University Jack Tarver Library</t>
  </si>
  <si>
    <t>1300 Edgewood Ave.</t>
  </si>
  <si>
    <t>31207</t>
  </si>
  <si>
    <t>http://libraries.mercer.edu/tarver/archives</t>
  </si>
  <si>
    <t>Baptist Archives - Church, association, convention, and educational institution records. Mercer University and Tift College Archives - yearbooks, catalogs, photographs, student and alumni publications, business records, letters, oral histories, faculty minutes, and personal papers.</t>
  </si>
  <si>
    <t>Mercer University Law Library</t>
  </si>
  <si>
    <t>Furman Smith Law Library</t>
  </si>
  <si>
    <t>Mercer University</t>
  </si>
  <si>
    <t>1021 Georgia Ave</t>
  </si>
  <si>
    <t>Mercer University School of Medicine</t>
  </si>
  <si>
    <t>Peyton T. Anderson Learning Resources Center</t>
  </si>
  <si>
    <t xml:space="preserve">1550 College St.    </t>
  </si>
  <si>
    <t>http://med.mercer.edu/library/</t>
  </si>
  <si>
    <t xml:space="preserve">Medical Library collections include books, audiovisuals, journals, and government documents, in both print and electronic formats. LRC collections include x-rays, anatomical models, charts, simulators, disarticulated bones, plastinated pathological specimens, and computer assisted instruction programs. The Will C. Sealy History of Medicine Library and the Mercer University School of Medicine Archives house historical and archival materials. The Sealy Library collects books and other items which foster a broader understanding of worldwide medical and scientific history. It includes histories of medical organizations and clinical disciplines, early medical textbooks, and biographies of individuals who are significant in the history of medicine. Areas of particular focus include early Georgia medicine, the medical education of primary care physicians in Georgia, and the health of Georgia citizens. The Mercer University School of Medicine Archives collects original materials related to the founding and history of the Mercer School of Medicine. Types of materials include yearbooks, bulletins, correspondence, committee minutes, newspaper clippings, photographs, videotapes, and oral history recordings. </t>
  </si>
  <si>
    <t>Middle Georgia State College</t>
  </si>
  <si>
    <t>100 University Pkwy.</t>
  </si>
  <si>
    <t>Museum of Arts and Sciences</t>
  </si>
  <si>
    <t>4182 Forsyth Road</t>
  </si>
  <si>
    <t>http://www.masmacon.com/</t>
  </si>
  <si>
    <t>Archaeological and historical artifacts, living zoological specimens, toys, paintings, drawings, prints, sculpture, emphasizing works of American artists, and a historic house, The Kingfisher Cabin, c.1928.</t>
  </si>
  <si>
    <t>Ocmulgee National Monument</t>
  </si>
  <si>
    <t>1207 Emery Highway</t>
  </si>
  <si>
    <t>31217</t>
  </si>
  <si>
    <t>http://www.nps.gov/ocmu/</t>
  </si>
  <si>
    <t>Archaeological artifacts from 12,000 years of human habitation at the park site as well as an 18th century British colonial trading post.</t>
  </si>
  <si>
    <t>Tubman African American Museum</t>
  </si>
  <si>
    <t>340 Walnut Street</t>
  </si>
  <si>
    <t>http://www.tubmanmuseum.com</t>
  </si>
  <si>
    <t>Contemporary African American art; African art and artifacts; African American folk art; Objects and documents relating to the history of African Americans in Macon</t>
  </si>
  <si>
    <t>Washington Memorial Library</t>
  </si>
  <si>
    <t>Genealogical and Historical Room</t>
  </si>
  <si>
    <t>1180 Washington Avenue</t>
  </si>
  <si>
    <t>http://www.bibblib.org</t>
  </si>
  <si>
    <t>Materials dealing with United States history from colonial times. Considerable space is devoted to colonial history, Revolutionary War and the Early Republic.  Augumenting these Atlantic seaboard items are materials on African American, American Indian, English, Scottish, Welsh and Irish history and genealogy.</t>
  </si>
  <si>
    <t>Willet Memorial Library</t>
  </si>
  <si>
    <t>Wesleyan College</t>
  </si>
  <si>
    <t>4760 Forsyth Road</t>
  </si>
  <si>
    <t>http://www.wesleyancollege.edu/Academics/Library/tabid/82/Default.aspx</t>
  </si>
  <si>
    <t>Madison Museum of Fine Art, Inc.</t>
  </si>
  <si>
    <t>300 Hancock Street</t>
  </si>
  <si>
    <t>30650</t>
  </si>
  <si>
    <t>www.mmofa.org</t>
  </si>
  <si>
    <t>Vistors will find original works by well loved artists inlcuding Pablo Picasso, Salvador Dali, James Whistler, and Alexander Calder as well as a fine collection of Asian Budhist art and artifacts dating from the 3rd century and a large collection of hand carved stone Shona sculpture created by the founding fathers of the Shona movement. An outdoor sculpture garden features contemporary sculpture. Continuous art film and a MuseumStore enhance the museum experience. The Museum is located on the historic town square in view of the 1905 domed courthouse and is located along the town's Historic Walking Tour.</t>
  </si>
  <si>
    <t>Madison-Morgan Cultural Center</t>
  </si>
  <si>
    <t>434 South Main Street</t>
  </si>
  <si>
    <t>http://www.mmcc-arts.org</t>
  </si>
  <si>
    <t>Letters, papers, diaries, business records, and photographs; architectural materials, furniture, household textiles and accessories, art objects, hames, tools, archaeological objects and Native American artifacts.</t>
  </si>
  <si>
    <t>Morgan County African American Museum</t>
  </si>
  <si>
    <t>156 Academy Street</t>
  </si>
  <si>
    <t>http://www.mcaam.org/</t>
  </si>
  <si>
    <t>Books, newspapers, audio/visual materials, exhibits, and period furnishings; the museum is housed in a restored Victorian farmhouse built by freedman, John Wesley Moore, in 1895.</t>
  </si>
  <si>
    <t>Morgan County Historical Society</t>
  </si>
  <si>
    <t>277 South Main Street</t>
  </si>
  <si>
    <t>Genealogical records, diaries, photographs, and tape recordings; Greek Revival Style mansion, furniture, household textiles, handicrafts, clothing, and weapons.</t>
  </si>
  <si>
    <t>Morgan County Landmarks Society</t>
  </si>
  <si>
    <t>P. O. Box 248</t>
  </si>
  <si>
    <t>We have a small collection of furniture of appropriate age for the Richter Cottage.</t>
  </si>
  <si>
    <t>Morgan County Library</t>
  </si>
  <si>
    <t>1131 East Avenue</t>
  </si>
  <si>
    <t>http://www.uncleremus.org/Morgan.htm</t>
  </si>
  <si>
    <t>Local newspaper, census records on microfilm, marriage records on internet webpage, genealogy books, tax records.</t>
  </si>
  <si>
    <t>Morgan County Records Archives</t>
  </si>
  <si>
    <t>P. O. Drawer 551</t>
  </si>
  <si>
    <t>http://www.morganga.org/</t>
  </si>
  <si>
    <t>Records of county offices beginning with 1808 through the nineteenth century and in some cases to the present.</t>
  </si>
  <si>
    <t>Pine Mountain Regional Library System</t>
  </si>
  <si>
    <t>218 Perry Street, NW</t>
  </si>
  <si>
    <t>Manchester</t>
  </si>
  <si>
    <t>31816</t>
  </si>
  <si>
    <t>http://www.meriwether.public.lib.ga.us</t>
  </si>
  <si>
    <t>Local History Room contains county and state histories and oral history tapes.</t>
  </si>
  <si>
    <t>Cobb County Genealogical Society</t>
  </si>
  <si>
    <t>P.O. Box 1413</t>
  </si>
  <si>
    <t>Marietta</t>
  </si>
  <si>
    <t>30061</t>
  </si>
  <si>
    <t>http://www.rootsweb.ancestry.com/~gaccgs/</t>
  </si>
  <si>
    <t>Cobb County Historic Preservation Commission</t>
  </si>
  <si>
    <t>191 Lawrence Street</t>
  </si>
  <si>
    <t>Suite 300</t>
  </si>
  <si>
    <t>30090</t>
  </si>
  <si>
    <t>Maps, books, photographs, and archaeological records, and an inventory of historic sites in unincorporated Cobb County.</t>
  </si>
  <si>
    <t>Cobb County Public Library System</t>
  </si>
  <si>
    <t>The Georgia Room</t>
  </si>
  <si>
    <t>266 Roswell Street</t>
  </si>
  <si>
    <t>30060</t>
  </si>
  <si>
    <t>http://www.cobbcat.org</t>
  </si>
  <si>
    <t>Books, genealogical records, Civil War collection, and census microfilm for the Southeast.</t>
  </si>
  <si>
    <t>Cobb County Youth Museum</t>
  </si>
  <si>
    <t>649 Cheatham Hill Drive</t>
  </si>
  <si>
    <t>http://www.cobbcountyyouthmuseum.org</t>
  </si>
  <si>
    <t>Grounds include transportation exhibits such as a Cherokee canoe, a caboose, jet trainer plane, and the last streetcar stop in Cobb County.</t>
  </si>
  <si>
    <t>Cobb Landmarks and Historical Society</t>
  </si>
  <si>
    <t>145 Denmead Street</t>
  </si>
  <si>
    <t>http://www.cobblandmarks.com/</t>
  </si>
  <si>
    <t>Plantation plain home, kitchen house and heirloom plant garden. Furnishings from 1850s middle class life.</t>
  </si>
  <si>
    <t>Marietta Museum of History</t>
  </si>
  <si>
    <t>1 Depot Street</t>
  </si>
  <si>
    <t>http://www.mariettahistory.org/</t>
  </si>
  <si>
    <t xml:space="preserve">A military history gallery exploring the history of warfare in the United States from the American Revolution to the present.  Also included is the DuPre gun collection, which contains over 120 different guns and firearms.  Our Homelife gallery includes late 19th and early 20th century working music boxes, a World War II era kitchen, a display on the old Cobb County courthouse and houses our temporary exhibits.  The Andrews Raiders Bedroom tells the story of the Great Locomotive Chase and the history of the Kennesaw House.  The Local History gallery explores the history of Marietta and Cobb County and includes information on the Native Americans, businesses, Bell Bomber and Scouting. </t>
  </si>
  <si>
    <t>Southern Polytechnic State University Library</t>
  </si>
  <si>
    <t>Archives and Special Collections, L. V. Johnson Library</t>
  </si>
  <si>
    <t>1100 S. Marietta Parkway</t>
  </si>
  <si>
    <t>http://www.spsu.edu/library/library.html</t>
  </si>
  <si>
    <t>University records, architectural materials, and surveys; Middleton Surveying Collection; Wilfred Gregson Collection of Architectural Drawings; Fred Bentley Collections of Art, and the J. Alan Sellers Collection of Antique Tools.</t>
  </si>
  <si>
    <t>The Root House Museum</t>
  </si>
  <si>
    <t>http://www.cobblandmarks.com</t>
  </si>
  <si>
    <t>The William Root House, a house museum depicting a middle class, urban lifestyle of the 1850's.</t>
  </si>
  <si>
    <t>Genealogical Society of Henry and Clayton Counties</t>
  </si>
  <si>
    <t>P. O. Box 1296</t>
  </si>
  <si>
    <t>McDonough</t>
  </si>
  <si>
    <t>30253</t>
  </si>
  <si>
    <t>Henry</t>
  </si>
  <si>
    <t>http://www.rootsweb.com/~gagshcc/</t>
  </si>
  <si>
    <t>Books, periodicals, microfilm, and microfiche of Genealogical interests.American State Papers, North Carolina Colonial Records, In addition to records on Georgia we also have many books on Virginia, North and South Carolina and other states. Family Histories and military records.</t>
  </si>
  <si>
    <t>Henry County Library System</t>
  </si>
  <si>
    <t>100 Florence McGarity Blvd.</t>
  </si>
  <si>
    <t>30252</t>
  </si>
  <si>
    <t>http://www.henry.public.lib.ga.us</t>
  </si>
  <si>
    <t>Local area collection includes Henry county history.</t>
  </si>
  <si>
    <t>Pioneer Historical Society</t>
  </si>
  <si>
    <t>Telfair Museum of History</t>
  </si>
  <si>
    <t>9 S. Forsyth St.</t>
  </si>
  <si>
    <t>McRae-Helena</t>
  </si>
  <si>
    <t>31037</t>
  </si>
  <si>
    <t>Telfair</t>
  </si>
  <si>
    <t>Household accessories, tools, archaeological objects, and American Indian artifacts.</t>
  </si>
  <si>
    <t>Candler County Historical Society</t>
  </si>
  <si>
    <t>P.O. Box 325</t>
  </si>
  <si>
    <t>Metter</t>
  </si>
  <si>
    <t>30439</t>
  </si>
  <si>
    <t>Candler</t>
  </si>
  <si>
    <t>Photographs, newspapers, and memorabilia.</t>
  </si>
  <si>
    <t>Dorchester Academy Museum</t>
  </si>
  <si>
    <t>Museum of African-American History</t>
  </si>
  <si>
    <t xml:space="preserve">8787 East Oglethorpe Highway </t>
  </si>
  <si>
    <t>Midway</t>
  </si>
  <si>
    <t>31320</t>
  </si>
  <si>
    <t>http://www.dorchesteracademy.com/museum.htm</t>
  </si>
  <si>
    <t>Artifacts displayed in the Center's Heritage Room.</t>
  </si>
  <si>
    <t>Fort Morris State Historic Site</t>
  </si>
  <si>
    <t>2559 Fort Morris Road</t>
  </si>
  <si>
    <t>http://www.fortmorris.org/content/georgia/parks/fortmorris/</t>
  </si>
  <si>
    <t>Books, weapons, archaeological objects, glass, pottery, ceramics, metalwork, and earthen fortification from War of 1812 and Revolutionary War eras.</t>
  </si>
  <si>
    <t>LeConte-Woodmanston Foundation, Inc.</t>
  </si>
  <si>
    <t>LeConte-Woodmanston Plantation</t>
  </si>
  <si>
    <t>P.O. Box 179</t>
  </si>
  <si>
    <t>http://www.leconte-woodmanston.org</t>
  </si>
  <si>
    <t>Midway Museum Inc</t>
  </si>
  <si>
    <t>491 N Coastal Hwy</t>
  </si>
  <si>
    <t>http://www.themidwaymuseum.org</t>
  </si>
  <si>
    <t>House Furnishings from late 1600 to 1800 musical glasses, china, music instruments, kitchen ware dresses, shoes, and many more things. Over 200 genealogical books of reference!</t>
  </si>
  <si>
    <t>Midway-Riceboro Branch Library</t>
  </si>
  <si>
    <t>1165 Martin Road</t>
  </si>
  <si>
    <t>Floride Allen Library</t>
  </si>
  <si>
    <t>Twin Lakes Library System</t>
  </si>
  <si>
    <t>400 North Glynn Street</t>
  </si>
  <si>
    <t>Milledgeville</t>
  </si>
  <si>
    <t>31061</t>
  </si>
  <si>
    <t>Baldwin</t>
  </si>
  <si>
    <t>http://www.tllsga.org</t>
  </si>
  <si>
    <t>Georgia College and State University, Special Collections</t>
  </si>
  <si>
    <t>231 W. Hancock St.</t>
  </si>
  <si>
    <t>Georgia College Library</t>
  </si>
  <si>
    <t>Georgia's Old Capital Museum</t>
  </si>
  <si>
    <t>P.O. Box 1177</t>
  </si>
  <si>
    <t>31059</t>
  </si>
  <si>
    <t>http://www.oldcapitalmuseum.org</t>
  </si>
  <si>
    <t>Artifacts from the earliest Native Americans to inhabit the area, artifacts interpreting European explorations, Colonial Georgia, the Revolutionary War, Milledgeville as the last frontier capitol of Georgia, the Civil War, and artifacts interpreting the further development of Milledgeville/Baldwin County. Museum also contains a rotating exhibit that changes periodically to provide new facets of history or cultural interests to Georgians.</t>
  </si>
  <si>
    <t>Georgia's Old Capital Museum Society</t>
  </si>
  <si>
    <t>201 E. Greene Street</t>
  </si>
  <si>
    <t>http://www.oldcapitalmuseum.org/</t>
  </si>
  <si>
    <t>Historical artifacts.</t>
  </si>
  <si>
    <t xml:space="preserve">Lake Sinclair Library </t>
  </si>
  <si>
    <t>3061 North Columbia Street</t>
  </si>
  <si>
    <t>Suite A</t>
  </si>
  <si>
    <t>Mary Vinson Memorial Library</t>
  </si>
  <si>
    <t>151 South Jefferson Street SE</t>
  </si>
  <si>
    <t xml:space="preserve">Local newspapers on microfilm and in hard copy. Georgia county information, family histories, DAR and UDC historical information all available to the public. Public access to Internet Stations with which to access historical/genealogical information. </t>
  </si>
  <si>
    <t>The Museum at GCSU</t>
  </si>
  <si>
    <t>Library and Instructional Technology Center, GCSU</t>
  </si>
  <si>
    <t>221 North Clark Street</t>
  </si>
  <si>
    <t>http://www2.gcsu.edu/library/museum/</t>
  </si>
  <si>
    <t>Letters, papers, photographs, some school and college records, paintings, ephemera and GCSU related artifacts.</t>
  </si>
  <si>
    <t>The Old Governor's Mansion</t>
  </si>
  <si>
    <t>120 South Clarke Street</t>
  </si>
  <si>
    <t>Campus Box 092</t>
  </si>
  <si>
    <t>http://www.gcsu.edu/mansion</t>
  </si>
  <si>
    <t>Greek Revival mansion listed as a National Historic Landmark. Nineteenth century decorative arts and furnishings, maps, and photographs.  Mid-nineteenth century American Empire/Rococo Revival antiques; archaeological materials &amp; exhibits; archival spaces for documents, etc. on the history of the building and its occupants.</t>
  </si>
  <si>
    <t>Jenkins County Historical Society</t>
  </si>
  <si>
    <t>1470 E. Winthrope Ave.</t>
  </si>
  <si>
    <t>Millen</t>
  </si>
  <si>
    <t>30442</t>
  </si>
  <si>
    <t>Jenkins</t>
  </si>
  <si>
    <t>Local history; Indian artifacts; Tools, Cotton Mill equipment, collection of Railway items, Old printing press, etc.  The Old Depot and Buckhead Church are important locations on Sherman's March to the Sea.</t>
  </si>
  <si>
    <t>Hamburg State Park Museum</t>
  </si>
  <si>
    <t>6071 Hamburg State Park Rd.</t>
  </si>
  <si>
    <t>30820</t>
  </si>
  <si>
    <t>Washington</t>
  </si>
  <si>
    <t>http://gastateparks.org/hamburg/</t>
  </si>
  <si>
    <t>Tools, equipment, and archaeological artifacts including farm tools, plows, harrows, fertilizer distributors, cotton gin, and corn shellers.</t>
  </si>
  <si>
    <t>Historical Society of Walton County</t>
  </si>
  <si>
    <t>238 N. Broad Street</t>
  </si>
  <si>
    <t>30655</t>
  </si>
  <si>
    <t>Walton</t>
  </si>
  <si>
    <t>Early 19th century Monroe home and furniture.</t>
  </si>
  <si>
    <t>Macon County Historical Society</t>
  </si>
  <si>
    <t>P.O. Box 571</t>
  </si>
  <si>
    <t>Montezuma</t>
  </si>
  <si>
    <t>31063</t>
  </si>
  <si>
    <t>Moreland Community Historical Society</t>
  </si>
  <si>
    <t>P.O. Box 128</t>
  </si>
  <si>
    <t>Moreland</t>
  </si>
  <si>
    <t>30259</t>
  </si>
  <si>
    <t>Society operates the Moreland Community Agricultural Museum on Main Street in the old mill; exhibits of farm implements.</t>
  </si>
  <si>
    <t>Clayton State University Library</t>
  </si>
  <si>
    <t>2000 Clayton State Blvd.</t>
  </si>
  <si>
    <t>Morrow</t>
  </si>
  <si>
    <t>30260</t>
  </si>
  <si>
    <t>http://adminservices.clayton.edu/library</t>
  </si>
  <si>
    <t>Materials on business, education, music, and nursing; library has the War of the Rebellion published records.  General materials to support university curriculum.</t>
  </si>
  <si>
    <t xml:space="preserve">Georgia Archives </t>
  </si>
  <si>
    <t>5800 Jonesboro Road</t>
  </si>
  <si>
    <t>http://www.GeorgiaArchives.org</t>
  </si>
  <si>
    <t>Colonial papers, including the Royal Charter (1732) and  minutes of Trustee meetings; records of the Governor, the Executive Council (from 1754), and acts of the General Assembly from 1756-1774; a collection of land grants, plats, and maps dated from 1755; official state and local government records which are scheduled as permanent date from the early years to the present; a substantial number of private manuscript collections and photographs.  Library holdings are cataloged in OCLC (Online Computer Library Center).   Descriptions of some manuscript collections and government records series are included in the databases of RLIN (Research Libraries Information Network).</t>
  </si>
  <si>
    <t>Georgia Association of Historians</t>
  </si>
  <si>
    <t>http://a-s.clayton.edu/gah</t>
  </si>
  <si>
    <t>Georgia Historical Records Advisory Council (GHRAC)</t>
  </si>
  <si>
    <t>National Archives and Records Administration</t>
  </si>
  <si>
    <t>5780 Jonesboro Rd</t>
  </si>
  <si>
    <t>National Archives at Atlanta</t>
  </si>
  <si>
    <t>5780 Jonesboro Road</t>
  </si>
  <si>
    <t>http://www.archives.gov/southeast/</t>
  </si>
  <si>
    <t>The National Archives at Atlanta holds 200,000 ft. of historic records, emcompassing 15 record groups from Federal agencies in Georgia, Alabama, South Carolina, Kentucky, North Carolina, Florida, Mississippi and Tennessee.  Significant holdings include records from U.S. District Courts, the Centers for Disease Control and Prevention, the National Aeronautics and Space Administration records for Huntsville and Cape Kennedy, Tennessee Valley Authority, the Manhattan Project, and approximately 1,000,000 photographs.  In addition, the agency holds approximately 100,000 rolls of microfilm.</t>
  </si>
  <si>
    <t>Colquitt County Historical Society</t>
  </si>
  <si>
    <t>204 Fifth St. SE</t>
  </si>
  <si>
    <t>Moultrie</t>
  </si>
  <si>
    <t>31768</t>
  </si>
  <si>
    <t>Ellen Payne Odom Genealogy Library</t>
  </si>
  <si>
    <t>204 Fifth Street, SE</t>
  </si>
  <si>
    <t>http://colquitt.k12.ga.us/public_lib/odom_gen.htm</t>
  </si>
  <si>
    <t>Materials relating to the history of the Southeastern US, the Middle Atlantic states, and the New England states, including county histories and records, census data, maps, photographs and newspapers.  Large collection of information on Scottish clans and family organizations.</t>
  </si>
  <si>
    <t>500 4th St. S.E.</t>
  </si>
  <si>
    <t>31776</t>
  </si>
  <si>
    <t>http://www.georgiascv.com/</t>
  </si>
  <si>
    <t>Many originial artifacts from the War</t>
  </si>
  <si>
    <t>Moultrie-Colquitt County Library</t>
  </si>
  <si>
    <t>204 5th Street SE</t>
  </si>
  <si>
    <t>http://colquitt.k12.ga.us/public_lib/</t>
  </si>
  <si>
    <t xml:space="preserve">The library contains the Emmett Lucas Collection relevant to the eastern seaboard of the United States. The library also contains a collection of materials concerning Scottish genealogy unique inthe entire world because the Odom Library is the archival and genealogical "home" to more than 120 of the Scottish Clan organizations. The library contains, as well, materials from many other groups as diverse as The American Cherokee Confederacy and The Sovereign Military Order of the Temple of Jerusalem. The Georgia Collection in the Odom Library will assist localgenealogists in their search for family information.The Librarians are collecting information about veterans as an adjunct to the general genealogy information in the Library. Materials include personal information forms supplied by veterans or their families, memorabilia, and books covering the history of various conflicts and Spence Air Base. Originally, only veterans who were residents of Colquitt Country or who were stationed at Spence Field were included. However, the project has expanded to include all veterans. A Veterans History Project form may be obtained from the genealogy librarian. </t>
  </si>
  <si>
    <t>Museum of Colquitt County History</t>
  </si>
  <si>
    <t>http://www.colquittmuseum.org</t>
  </si>
  <si>
    <t>Large collection of local American Indian artifacts, extensive collection of military artifacts dating from the War Between the States to Iraq.</t>
  </si>
  <si>
    <t>The Foxfire Fund, Inc.</t>
  </si>
  <si>
    <t>200 Foxfire Lane</t>
  </si>
  <si>
    <t>Mountain City</t>
  </si>
  <si>
    <t>30562</t>
  </si>
  <si>
    <t>http://www.foxfire.org</t>
  </si>
  <si>
    <t>Oral histories, genealogical records, and photographs, buildings, furniture, household textiles, and accessories, handicrafts, art objects, games, tools, transportation, artifacts, metalwork, and pottery of Southern Appalachia.</t>
  </si>
  <si>
    <t>Berry College</t>
  </si>
  <si>
    <t>Oak Hill and the Martha Berry Museum</t>
  </si>
  <si>
    <t>2277 Martha Berry Highway</t>
  </si>
  <si>
    <t>Mt. Berry</t>
  </si>
  <si>
    <t>30149</t>
  </si>
  <si>
    <t>http://www.berry.edu/oakhill</t>
  </si>
  <si>
    <t>Historical sites on the Berry College campus include: handicraft and gift shop, guest cottages, Oak Hill, Martha Berry Museum, Possum Trot, and Old Mill.</t>
  </si>
  <si>
    <t>Brantley County Historical and Preservation Society Inc.</t>
  </si>
  <si>
    <t>P. O. Box 1096</t>
  </si>
  <si>
    <t>Nahunta</t>
  </si>
  <si>
    <t>31553</t>
  </si>
  <si>
    <t>Brantley</t>
  </si>
  <si>
    <t>http://www.rootsweb.ancestry.com/gabrant/branco-home.html</t>
  </si>
  <si>
    <t>Old news papers, some old tax digest,100 volumes genealogy books</t>
  </si>
  <si>
    <t>Georgia Association of Museums and Galleries</t>
  </si>
  <si>
    <t>80 Pine Lake Drive</t>
  </si>
  <si>
    <t>Newnan</t>
  </si>
  <si>
    <t>30263</t>
  </si>
  <si>
    <t>http://www.gamg.org</t>
  </si>
  <si>
    <t>Newnan-Coweta Historical Society</t>
  </si>
  <si>
    <t>Male Academy Museum</t>
  </si>
  <si>
    <t>P.O. Box 1001</t>
  </si>
  <si>
    <t>30264</t>
  </si>
  <si>
    <t>http://www.nchistoricalsociety.org</t>
  </si>
  <si>
    <t>19th- and 20th-century letters, papers, diaries, school, church, club, business, and architectural records, oral histories, maps, photographs, and newspapers; historic school building, furniture, household textiles and accessories, handicrafts, clothing, metalwork, glass, pottery, and Civil War weaponry and surgical instruments collection.</t>
  </si>
  <si>
    <t>City of Norcross - Community Development Department</t>
  </si>
  <si>
    <t>65 Lawrenceville Street</t>
  </si>
  <si>
    <t>Norcross</t>
  </si>
  <si>
    <t>30071</t>
  </si>
  <si>
    <t>http://www.norcrossga.net/index.php</t>
  </si>
  <si>
    <t>The Norcross History Center</t>
  </si>
  <si>
    <t>P.O. Box 1523</t>
  </si>
  <si>
    <t>30091</t>
  </si>
  <si>
    <t>http://www.norcrosshistorycenter.org</t>
  </si>
  <si>
    <t>Development in process for exhibition and interpretation of the history of Norcross, GA and region c.1845~2008: Americana, Railroad,Baseball,AfricanAmerican,Other.</t>
  </si>
  <si>
    <t>University of North Georgia</t>
  </si>
  <si>
    <t>University Libraries</t>
  </si>
  <si>
    <t>3820 Mundy Mill Rd</t>
  </si>
  <si>
    <t>Oakwood</t>
  </si>
  <si>
    <t>30566</t>
  </si>
  <si>
    <t>Southeastern Cherokee Council</t>
  </si>
  <si>
    <t>P. O. Box 367</t>
  </si>
  <si>
    <t>Ochlocknee</t>
  </si>
  <si>
    <t>31773</t>
  </si>
  <si>
    <t>Thomas</t>
  </si>
  <si>
    <t>http://secci.com</t>
  </si>
  <si>
    <t>Red Bear and Kitty Smith Museum and Cultural Center; books, pamphlets and other related materials; artifacts and memorabilia of Native Americans; geneaology library</t>
  </si>
  <si>
    <t>Jefferson Davis Memorial Museum and Park</t>
  </si>
  <si>
    <t>823 W. 6th Street</t>
  </si>
  <si>
    <t>Ocilla</t>
  </si>
  <si>
    <t>31774</t>
  </si>
  <si>
    <t>Irwin</t>
  </si>
  <si>
    <t>http://gastateparks.org/info/jeffd/</t>
  </si>
  <si>
    <t>Civil War era letters, papers, photographs and diaries; videotapes; quilts, piano, household accessories, handicrafts, art objects, clothing, tools, weapons, metalwork, glass, and Confederate currency.</t>
  </si>
  <si>
    <t>Oxford College of Emory University</t>
  </si>
  <si>
    <t>Hoke O'Kelly Memorial Library</t>
  </si>
  <si>
    <t>100 Hamill Street</t>
  </si>
  <si>
    <t>Oxford</t>
  </si>
  <si>
    <t>30054</t>
  </si>
  <si>
    <t>http://www.oxford.emory.edu/library</t>
  </si>
  <si>
    <t>City, county and college records, diaries, oral histories, maps, photographs, and tape recordings, and art objects.</t>
  </si>
  <si>
    <t>Oxford Historical Shrine Society, Inc.</t>
  </si>
  <si>
    <t>http://emoryhistory.emory.edu/enigmas/OldChurch.htm</t>
  </si>
  <si>
    <t>Buildings:  Old Church, restoration 1997-2000; Kitty's Cottage (museum, behind Old Church, with time-line and appropriate artifacts).</t>
  </si>
  <si>
    <t>Arts and Heritage Council of Pelham</t>
  </si>
  <si>
    <t>4152 Railroad St., South</t>
  </si>
  <si>
    <t>Pelham</t>
  </si>
  <si>
    <t>31779</t>
  </si>
  <si>
    <t>City, county, business, architectural, and club records, maps, photographs, and newspaper clippings, household textiles and accessories, tools, and clothing.</t>
  </si>
  <si>
    <t>Houston County Public Library</t>
  </si>
  <si>
    <t>1201 Washington Street</t>
  </si>
  <si>
    <t>Perry</t>
  </si>
  <si>
    <t>31069</t>
  </si>
  <si>
    <t>Houston</t>
  </si>
  <si>
    <t>http://www.houpl.org/</t>
  </si>
  <si>
    <t>Chipley Historical Center of Pine Mountain</t>
  </si>
  <si>
    <t>146 McDougald Avenue</t>
  </si>
  <si>
    <t>Pine Mountain</t>
  </si>
  <si>
    <t>31822</t>
  </si>
  <si>
    <t>19th and 20th century letters, papers, photographs, newspapers, and city, county, school, church, club, business and genealogical records; old Pine Mountain City Hall building, furniture, clothing, American Indian Objects, and other artifacts.</t>
  </si>
  <si>
    <t>Jimmy Carter National Historic Site</t>
  </si>
  <si>
    <t>300 North Bond Street</t>
  </si>
  <si>
    <t>Plains</t>
  </si>
  <si>
    <t>31780</t>
  </si>
  <si>
    <t>http://www.nps.gov/jica/</t>
  </si>
  <si>
    <t>The Plains High School Visitor Center/Museum has a restored 1930s principal's office and classroom, museum exhibits, and a bookstore.  Artifacts pertaining to the history of Plains, Plains High School, and Jimmy Carter's election as senator and governor, and the 1976 presidential campaign and inauguration.</t>
  </si>
  <si>
    <t>Plains Historic Preservation Trust</t>
  </si>
  <si>
    <t>P. O. Box 17</t>
  </si>
  <si>
    <t>Mighty Eighth Air Force Museum</t>
  </si>
  <si>
    <t>175 Bourne Avenue</t>
  </si>
  <si>
    <t>Pooler</t>
  </si>
  <si>
    <t>31322</t>
  </si>
  <si>
    <t>http://www.mightyeighth.org/word/index.php</t>
  </si>
  <si>
    <t>Focusing on the 8th Air Force during World War II, the Roger A. Freeman Eighth Air Force Research Center at the Mighty Eighth Air Force Museum encompasses a research library with over 9,000 volumes, a manuscript and photographic collection, an oral history collection, and an artifact collection. Highlights of these collections include original diaries and letters as well as over 28,000 previously unpublished photographs, over 1,000 personal accounts most of which are unpublished written by 8th Air Force veterans, over eighty hand-painted leather flight jackets and the Medals of Honor awarded to William R. Lawley, Jr. and Forrest L. Vosler. Since a complete roster of World War II 8th Air Force veterans has never existed, the research center is compiling its own list known as the Veterans Database with the help of veterans and their families. The Roger A. Freeman Eighth Air Force Research Center is dedicated to promoting research on 8th Air Force history and to expanding this priceless collection.</t>
  </si>
  <si>
    <t>West Chatham Branch Library</t>
  </si>
  <si>
    <t>216 South Rogers Street</t>
  </si>
  <si>
    <t>Chatham</t>
  </si>
  <si>
    <t>Port Wentworth Branch Library</t>
  </si>
  <si>
    <t>102 Aberfeldy Street</t>
  </si>
  <si>
    <t xml:space="preserve">Port Wentworth </t>
  </si>
  <si>
    <t>31407</t>
  </si>
  <si>
    <t>Willow Hill Heritage and Renaissance Center</t>
  </si>
  <si>
    <t>4235 Willow Hill Road</t>
  </si>
  <si>
    <t>Portal</t>
  </si>
  <si>
    <t>30450</t>
  </si>
  <si>
    <t>Bulloch</t>
  </si>
  <si>
    <t>http://willowhillheritage.org/Museum/History/History.html</t>
  </si>
  <si>
    <t>Seven Springs Park</t>
  </si>
  <si>
    <t>Seven Springs Historical Society</t>
  </si>
  <si>
    <t>3901 Brownsville Road</t>
  </si>
  <si>
    <t>Powder Springs</t>
  </si>
  <si>
    <t>30127</t>
  </si>
  <si>
    <t>http://www.cityofpowdersprings.org</t>
  </si>
  <si>
    <t>Letters, papers, church school, business, and genealogical books and records, 1920 census records, oral histories, maps, photographs, and newspaper; furniture, quilts, farm tools, archaeological objects, and American Indian artifacts. Herb Garden and Butterfly Garden, Path of Gold Garden, Civil War relics, and Coats and Clark Thread Mill exhibit.  Scrapbooks and filing cabinet of articles about Powder Springs and surrounding area.</t>
  </si>
  <si>
    <t>Brooks County Genealogical Society</t>
  </si>
  <si>
    <t>Brooks County Public Library</t>
  </si>
  <si>
    <t>404 Barwick Road</t>
  </si>
  <si>
    <t>Quitman</t>
  </si>
  <si>
    <t>31643</t>
  </si>
  <si>
    <t>Brooks</t>
  </si>
  <si>
    <t>http://www.brooks.public.lib.ga.us/</t>
  </si>
  <si>
    <t>The Genealogy collection located in the Bonnell Hunter Holmes Genealogy Room includes Census Records, Magazines, Books, and Brooks County Records; microfilm of Quitman Free Press.</t>
  </si>
  <si>
    <t>Quitman-Brooks County Historical Museum and Culture</t>
  </si>
  <si>
    <t>Quitman-Brooks County Genealogical Society</t>
  </si>
  <si>
    <t>121 N. Culpepper Street</t>
  </si>
  <si>
    <t>http://www.brookscountymuseum.com/</t>
  </si>
  <si>
    <t>Museum has local and area history exhibits and sponsors arts and music presentations. Original Civil War Confederate banner; confederate memorabilia; farm and tool implements, first leaded glass dental x-ray machine south of the Mason-Dixon line and other artifacts.</t>
  </si>
  <si>
    <t>Tattnall County Historic Preservation</t>
  </si>
  <si>
    <t>Brazell Street</t>
  </si>
  <si>
    <t>Reidsville</t>
  </si>
  <si>
    <t>30453</t>
  </si>
  <si>
    <t>Photographs, furniture, and musical instruments.</t>
  </si>
  <si>
    <t>Georgia Library Association</t>
  </si>
  <si>
    <t>P.O. Box 793</t>
  </si>
  <si>
    <t>Rex</t>
  </si>
  <si>
    <t>30273</t>
  </si>
  <si>
    <t>Daughters of the American Revolution</t>
  </si>
  <si>
    <t>P.O. Box 394</t>
  </si>
  <si>
    <t>Richland</t>
  </si>
  <si>
    <t>31825</t>
  </si>
  <si>
    <t>http://www.georgiastatedar.org/</t>
  </si>
  <si>
    <t>Fort McAllister Historic Park</t>
  </si>
  <si>
    <t>3894 Ft. McAllister Rd.</t>
  </si>
  <si>
    <t>Richmond Hill</t>
  </si>
  <si>
    <t>31324</t>
  </si>
  <si>
    <t>Bryan</t>
  </si>
  <si>
    <t>http://gastateparks.org/info/ftmcallister/</t>
  </si>
  <si>
    <t>Civil War era letters, papers, genealogical records, photographs, and maps; Civil War weapons and tools.</t>
  </si>
  <si>
    <t>Georgia Salzburger Society</t>
  </si>
  <si>
    <t>2980 Ebenezer Road</t>
  </si>
  <si>
    <t>Rincon</t>
  </si>
  <si>
    <t>31326</t>
  </si>
  <si>
    <t>http://www.georgiasalzburgers.com</t>
  </si>
  <si>
    <t>Letters, papers, and church and cemetery records; furniture, household textiles and accessories, handicrafts, clothing farm tools, weapons, metalwork, and American Indian artifacts.</t>
  </si>
  <si>
    <t>South Effingham Branch Library</t>
  </si>
  <si>
    <t>17th Street &amp; Highway 21</t>
  </si>
  <si>
    <t>Catoosa County Historical Society</t>
  </si>
  <si>
    <t>P.O. Box 113</t>
  </si>
  <si>
    <t>Ringgold</t>
  </si>
  <si>
    <t>30736</t>
  </si>
  <si>
    <t>Materials are kept at the Old Stone Church Musuem and include 19th- and 20th- century letters, papers, photographs, church, school, and genealogical records, 20th- century Catoosa County newspapers, family records and files.  The society participated in the Northwest Georgia History Microfilm Project.   Museum:  Old Stone Church.  Collection of Civil War objects and early Americana.</t>
  </si>
  <si>
    <t>Crawford County Historical Society</t>
  </si>
  <si>
    <t>PO Box 622</t>
  </si>
  <si>
    <t>Roberta</t>
  </si>
  <si>
    <t>31078</t>
  </si>
  <si>
    <t>Crawford</t>
  </si>
  <si>
    <t>http://www.crawfordcountyhistoricalsociety.org</t>
  </si>
  <si>
    <t>Chieftains Museum</t>
  </si>
  <si>
    <t>501 Riverside Parkway</t>
  </si>
  <si>
    <t>Rome</t>
  </si>
  <si>
    <t>30162</t>
  </si>
  <si>
    <t>http://www.chieftainsmuseum.org/</t>
  </si>
  <si>
    <t>19th century business records, maps, and newspapers; 19th and 20th century photographs; furniture, household textiles and accessories, handicrafts, art objects, clothing, tools, weapons, metalwork, ceramics, archaeological objects, and American Indian artifacts.</t>
  </si>
  <si>
    <t>Coosa Valley Technical College</t>
  </si>
  <si>
    <t>Library Services</t>
  </si>
  <si>
    <t>1 Maurice Culberson Dr.</t>
  </si>
  <si>
    <t>30161</t>
  </si>
  <si>
    <t>http://www.coosavalleytech.edu/library</t>
  </si>
  <si>
    <t>The CVTC Archives collection includes historial items relating to the college from it's inception as a school in 1962. Items include: Yearbooks, Catalogs, Publications, Newsletters, promotional audio visuals, photographs, and marketing items.</t>
  </si>
  <si>
    <t>Northwest Georgia Historical and Genealogical Society</t>
  </si>
  <si>
    <t>P. O. Box 5063</t>
  </si>
  <si>
    <t>http://www.rootsweb.com/~ganwhags/index.html</t>
  </si>
  <si>
    <t>Archival records are donated to the Sara Hightower Regional Library.</t>
  </si>
  <si>
    <t>Rome Area Heritage Foundation</t>
  </si>
  <si>
    <t>P. O. Box 6181</t>
  </si>
  <si>
    <t>Rome Area History Museum</t>
  </si>
  <si>
    <t>305 Broad Street</t>
  </si>
  <si>
    <t>http://www.romehistorymuseum.com</t>
  </si>
  <si>
    <t>Operates a museum in a restored building on Broad Street.</t>
  </si>
  <si>
    <t>Rome-Floyd County Library Special Collections Department</t>
  </si>
  <si>
    <t>205 Riverside Parkway</t>
  </si>
  <si>
    <t>http://www.romelibrary.org</t>
  </si>
  <si>
    <t>Letters, papers, oral histories, maps, photographs, newspapers, genealogical periodicals, and published histories.</t>
  </si>
  <si>
    <t>Shorter University Museum and Archives</t>
  </si>
  <si>
    <t>315 Shorter Avenue</t>
  </si>
  <si>
    <t>30165</t>
  </si>
  <si>
    <t>http://www.shorter.edu/about/museum_archives.htm</t>
  </si>
  <si>
    <t>19th and 20th century letters, papers, college records, photographs, newspapers, and rare books; furniture, art objects, clothing and personal adornment, tools and equipment, metalwork, glass, pottery, and ceramics.  Collections in the Eubanks Gallery of the Welcome Center include natural history specimens, early American tools and household items, and Native American artifacts from Georgia.  Shorter history exhibits are on display in the lobby of the Welcome Center.</t>
  </si>
  <si>
    <t>Valdosta State University / Georgia Highlands College</t>
  </si>
  <si>
    <t>3175 Cedartown Hwy</t>
  </si>
  <si>
    <t>Winthrop Group, Inc.</t>
  </si>
  <si>
    <t>69 Fallen Branch Cir SE</t>
  </si>
  <si>
    <t>Roopville Archive and Historical Society</t>
  </si>
  <si>
    <t>165 Old Highway 27S</t>
  </si>
  <si>
    <t>Roopville</t>
  </si>
  <si>
    <t>30170</t>
  </si>
  <si>
    <t>http://freepages.history.rootsweb.com</t>
  </si>
  <si>
    <t>Letters, papers, photographs, and city, county and business records; medical instruments, early 20th-century icebox and butter churn, farm tools, quilts, church communion cups - 20th century, school basketball trophies, genealogy records and history books.</t>
  </si>
  <si>
    <t>Delta Genealogical Society</t>
  </si>
  <si>
    <t>504 McFarland Ave.</t>
  </si>
  <si>
    <t>Rossville</t>
  </si>
  <si>
    <t>30741</t>
  </si>
  <si>
    <t>Genealogical collections are developed in cooperation with the Rossville Public Library.</t>
  </si>
  <si>
    <t>Archibald Smith Plantation Home</t>
  </si>
  <si>
    <t>935 Alpharetta Street</t>
  </si>
  <si>
    <t>Roswell</t>
  </si>
  <si>
    <t>30075</t>
  </si>
  <si>
    <t>http://www.archibaldsmithplantation.org</t>
  </si>
  <si>
    <t>Main building, Plantation Home, and 10 outbuildings dating to 1845, including a well, springhouse, kitchen, corn-crib; articles of Smith family clothing from 1850's; 14,000 historic artifacts belonging to the city of Roswell (as of April 2004), have been bought from the Smith family heirs (3 generations' worth).</t>
  </si>
  <si>
    <t>Barrington Hall</t>
  </si>
  <si>
    <t>535 Barrington Drive</t>
  </si>
  <si>
    <t>http://barringtonhall-roswell.com/index.html</t>
  </si>
  <si>
    <t xml:space="preserve">Original restored furnishings and paintings. Historical books, letters, photos, china, sterling silver and other personal items left in Barrington Hall were donated to the Roswell Historical Society so they could be shared with the public. </t>
  </si>
  <si>
    <t>Bulloch Hall</t>
  </si>
  <si>
    <t>180 Bulloch Avenue</t>
  </si>
  <si>
    <t>30077</t>
  </si>
  <si>
    <t>http://www.bullochhall.org</t>
  </si>
  <si>
    <t>Letters, papers, diaries, maps, and tape recordings; mid-19th century Greek Revival house, architectural materials, furniture, household textiles and accessories; Civil War weapons (exhibit on loan to Roswell Convention and Visitors Bureau), reconstructed slave quarters, and archaeological objects.</t>
  </si>
  <si>
    <t>Friends of the Roswell Library</t>
  </si>
  <si>
    <t>115 Norcross Street</t>
  </si>
  <si>
    <t>http://www.forl.net</t>
  </si>
  <si>
    <t>Books by Georgia authors.</t>
  </si>
  <si>
    <t>LDS Family History Center</t>
  </si>
  <si>
    <t>500 Norcross Street</t>
  </si>
  <si>
    <t>Family histories, census records, genealogical reference tools, and records, Old Scottish parish registers, death records, and general reference works, worldwide records on microfilm/fiche, ancestry.com, geneaology.com</t>
  </si>
  <si>
    <t>Roswell Historical Society</t>
  </si>
  <si>
    <t>PO Box 1636</t>
  </si>
  <si>
    <t>http://www.roswellhistoricalsociety.org</t>
  </si>
  <si>
    <t>Materials are kept in the Roswell Historical Society/City of Roswell Research Library and Archives operated by the Society, 2nd floor, Roswell Cultural Arts Center 950 Forrest Street, Roswell, GA 30075, 770-594-6405.  Open to the public 1:00-4:30 Monday and Thursday.</t>
  </si>
  <si>
    <t>Ty Cobb Museum</t>
  </si>
  <si>
    <t>461 Cook Street</t>
  </si>
  <si>
    <t>Royston</t>
  </si>
  <si>
    <t>30662</t>
  </si>
  <si>
    <t>http://www.tycobbmuseum.org/</t>
  </si>
  <si>
    <t>St. Marys Submarine Museum</t>
  </si>
  <si>
    <t>102 St. Marys Street</t>
  </si>
  <si>
    <t>Saint Marys</t>
  </si>
  <si>
    <t>31558</t>
  </si>
  <si>
    <t>Camden</t>
  </si>
  <si>
    <t>http://www.stmaryssubmuseum.com</t>
  </si>
  <si>
    <t>Arthur Moore Methodist Museum, Library and Archives</t>
  </si>
  <si>
    <t>100 Arthur Moore Drive</t>
  </si>
  <si>
    <t>Saint Simons Island</t>
  </si>
  <si>
    <t>31522</t>
  </si>
  <si>
    <t>Sandersville Technical College</t>
  </si>
  <si>
    <t>1189 Deepstep Road</t>
  </si>
  <si>
    <t>Sandersville</t>
  </si>
  <si>
    <t>31082</t>
  </si>
  <si>
    <t>http://www.sandersvilletech.edu/library/library.htm</t>
  </si>
  <si>
    <t>Technical college collection of books, reference materials, and periodicals.</t>
  </si>
  <si>
    <t>Washington County Historical Society</t>
  </si>
  <si>
    <t>129 Jones Street</t>
  </si>
  <si>
    <t>Genealogical records and a book collection which includes Cotton to Kaolin: A History of Washington County, Georgia, 1784-1989; Washington County Georgia Tombstone Inscriptions; 1825 Tax Digest;  and Estate Papers, 1829-1903.</t>
  </si>
  <si>
    <t>Sandy Springs Arts and Heritage Society</t>
  </si>
  <si>
    <t>254 Johnson Ferry Road, NW</t>
  </si>
  <si>
    <t>Sandy Springs</t>
  </si>
  <si>
    <t>Maps and photographs.</t>
  </si>
  <si>
    <t>Sandy Springs Historic Community Foundation</t>
  </si>
  <si>
    <t>Heritage Sandy Springs</t>
  </si>
  <si>
    <t>6110 Bluestone Road</t>
  </si>
  <si>
    <t>http://www.heritagesandysprings.com</t>
  </si>
  <si>
    <t>Library, archive, museum</t>
  </si>
  <si>
    <t>Sautee Nacoochee Community Association</t>
  </si>
  <si>
    <t>SNCA History Museum</t>
  </si>
  <si>
    <t>PO Box 460</t>
  </si>
  <si>
    <t>Sautee Nacoochee</t>
  </si>
  <si>
    <t>30571</t>
  </si>
  <si>
    <t>http://www.snca.org/museum.html</t>
  </si>
  <si>
    <t>Folk Pottery Museum of Northeast Georgia</t>
  </si>
  <si>
    <t>(a program area of the) Sautee Nacoochee Community</t>
  </si>
  <si>
    <t>283 GA Hwy 255 N</t>
  </si>
  <si>
    <t xml:space="preserve">Sautee-Nacoochee </t>
  </si>
  <si>
    <t>http://www.folkpotterymuseum.com/</t>
  </si>
  <si>
    <t>Andrew Low House</t>
  </si>
  <si>
    <t xml:space="preserve">National Society of the Colonial Dames of America </t>
  </si>
  <si>
    <t>329 Abercorn Street</t>
  </si>
  <si>
    <t>Savannah</t>
  </si>
  <si>
    <t>31401</t>
  </si>
  <si>
    <t>http://www.andrewlowhouse.com/</t>
  </si>
  <si>
    <t>The Andrew Low House exhibits the decorative and fine arts collections of The National Society of The Colonial Dames of America in the State of Georgia. The collection features American neo-classical furnishings from 1790 - 1860.</t>
  </si>
  <si>
    <t>Beach Institute</t>
  </si>
  <si>
    <t>African American Cultural Center</t>
  </si>
  <si>
    <t>502 East Harris Street</t>
  </si>
  <si>
    <t>http://www.kingtisdell.org</t>
  </si>
  <si>
    <t>Ulysses Davis Collection of Folk Art Carvings.  Wide array of historical documents and collectable items; private collection of contemporary African American Art.</t>
  </si>
  <si>
    <t>Bethesda Museum</t>
  </si>
  <si>
    <t>Cunningham Historic Center</t>
  </si>
  <si>
    <t>9520 Ferguson Avenue</t>
  </si>
  <si>
    <t>31406</t>
  </si>
  <si>
    <t>www.bethesdahomeforboys.net</t>
  </si>
  <si>
    <t>Historic buildings, architectural materials, furniture, household textiles and accessories, clothing, tools weapons, coins, metalwork, archaeological objects, American Indian artifacts, and Bethesda Home for Boys memorabilia.</t>
  </si>
  <si>
    <t>Bonaventure  Historical Society, Inc.</t>
  </si>
  <si>
    <t>P.O. Box 5954</t>
  </si>
  <si>
    <t>31414</t>
  </si>
  <si>
    <t>http://www.bonaventurehistorical.org</t>
  </si>
  <si>
    <t>Newspaper articles recording development of cemetery; pictorial records of restoration projects, cemetery sculptures of John Walz, Spanish American War veteran crosses and wrought iron fencing; inventories of Confederate and Spanish-American War veteran burials.  Bonaventure Cemetery Index, sections A-H (pub. 2000).</t>
  </si>
  <si>
    <t>Bull Street Library</t>
  </si>
  <si>
    <t>2002 Bull Street</t>
  </si>
  <si>
    <t>http://www.liveoakpl.org/</t>
  </si>
  <si>
    <t>City and county records, maps, photographs, and 18th, 19th, and 20th century Savannah newspapers.</t>
  </si>
  <si>
    <t>Carnegie Branch Library</t>
  </si>
  <si>
    <t>537 E. Henry St.</t>
  </si>
  <si>
    <t>African-American collection concentrating on the Harlem Renaissance.</t>
  </si>
  <si>
    <t>Catholic Diocese of Savannah Archives</t>
  </si>
  <si>
    <t>601 E. Liberty Street</t>
  </si>
  <si>
    <t>http://www.diosav.org</t>
  </si>
  <si>
    <t>Sacramental registers and materials relating to church history; bishops' correspondence; parish records for churches in 90 counties in the southern part of the state; Catholic newspapers and directories.</t>
  </si>
  <si>
    <t>City of Savannah, Research Library &amp; Municipal Archives</t>
  </si>
  <si>
    <t>City of Savannah, Georgia</t>
  </si>
  <si>
    <t>2 East Bay Street</t>
  </si>
  <si>
    <t>City Hall Room 103</t>
  </si>
  <si>
    <t>31402</t>
  </si>
  <si>
    <t>http://www.savannahga.gov</t>
  </si>
  <si>
    <t>The City of Savannah was chartered in December 1789.  The City Hall building, which houses the Library and Archives, was built in 1904-05. The Library and Archives holds 19th- and 20th-Century archival records from over 45 city entities, as well as the collection of the City Council Meeting Papers, 1817-1952.  Finding aids for these collections are available on the City's website. While consisting mostly of bound volumes, boxed paper records, and oversized maps and plans, the archival collections also include audiotapes, videotapes, CDs, DVDs, microfilm, microfiche, photographs, negatives, slides, framed prints, and artifacts.  The Library and Archives maintains the Savannah Area Local Government Documents Collection, from the 1970's through the present. The Library and Archives also holds several significant pieces of the original 1906 metal furniture custom-designed and built for Savannah City Hall.</t>
  </si>
  <si>
    <t>Coastal Georgia Archaeological Society</t>
  </si>
  <si>
    <t>1253 Little Neck Road</t>
  </si>
  <si>
    <t>31419</t>
  </si>
  <si>
    <t>Coastal Heritage Society</t>
  </si>
  <si>
    <t>Savannah History Museum</t>
  </si>
  <si>
    <t>303 Martin Luther King, Jr. Blvd.</t>
  </si>
  <si>
    <t>http://www.chsgeorgia.org</t>
  </si>
  <si>
    <t>Materials pertaining to Savannah history, railroad, and military history, prints, and historic clothing and textiles</t>
  </si>
  <si>
    <t xml:space="preserve">Coastal Heritage Society </t>
  </si>
  <si>
    <t>Roundhouse Railroad Museum</t>
  </si>
  <si>
    <t>601 West Harris Street</t>
  </si>
  <si>
    <t>Steam locomotives, diesel locomotives, Smith and Porter Stationary Steam Engine, 1858 assorted rail cars, historic structures from c. 1855 to c. 1925.</t>
  </si>
  <si>
    <t>Congregation Mickve Israel</t>
  </si>
  <si>
    <t>20 East Gordon Street</t>
  </si>
  <si>
    <t>http://www.mickveisrael.org</t>
  </si>
  <si>
    <t>Artifacts from the 18th-century on.</t>
  </si>
  <si>
    <t>Factor's Walk Military Museum</t>
  </si>
  <si>
    <t>P.O. Box 10041</t>
  </si>
  <si>
    <t>31412</t>
  </si>
  <si>
    <t>First African Baptist Church Museum</t>
  </si>
  <si>
    <t>23 Montgomery Street</t>
  </si>
  <si>
    <t>http://www.oldestblackchurch.org</t>
  </si>
  <si>
    <t>Artifacts and church records from 1773 to the present.</t>
  </si>
  <si>
    <t>Forest City Branch Library</t>
  </si>
  <si>
    <t>1501 Stiles Ave.</t>
  </si>
  <si>
    <t>31415</t>
  </si>
  <si>
    <t>Fort Pulaski National Monument</t>
  </si>
  <si>
    <t>P.O. Box 30757</t>
  </si>
  <si>
    <t>31410</t>
  </si>
  <si>
    <t>http://www.nps.gov/fopu/</t>
  </si>
  <si>
    <t>Civil War-era letters, papers, and diaries; architectural records, oral histories, and photographs; buildings, furniture, art objects, and military weapons, equipment, and uniforms.</t>
  </si>
  <si>
    <t>Georgia Historical Society</t>
  </si>
  <si>
    <t>Savannah Office</t>
  </si>
  <si>
    <t>501 Whitaker Street</t>
  </si>
  <si>
    <t>http://www.georgiahistory.com</t>
  </si>
  <si>
    <t>Within the library and archives is preserved an unparalleled collection of Georgia history, including more than 4 million manuscripts, 100,000 photographs, 30,000 architectural drawings, 15,000 rare and non-rare books, and thousands of maps, portraits, and artifacts.  The Georgia Historical Society's vast collection includes such treasures as an original draft of the U.S. Constitution, one of only a handful in existence; a compass and snuff box belonging to Georgia founder James Oglethorpe; records related to the Cherokee Removal and Trail of Tears of 1836; and the correspondence of national figures such as U.S. presidents Thomas Jefferson and Andrew Jackson, Confederate General Robert E. Lee, and Girl Scout founder Juliette Gordon Low.</t>
  </si>
  <si>
    <t>Georgia Southern University–Armstrong Campus</t>
  </si>
  <si>
    <t>Lane Library, Minis Room Collection</t>
  </si>
  <si>
    <t>11935 Abercorn Street</t>
  </si>
  <si>
    <t>http://library.armstrong.edu/speccoll.html</t>
  </si>
  <si>
    <t>A special collection of published materials about Savannah history and by Savannah authors is housed in the Florence Powell Minis Room. Other special collections: the University Archives, the Frank W. and Lillian Specer Collection and the Mercer Family Collection.</t>
  </si>
  <si>
    <t>Girl Scout First Headquarters</t>
  </si>
  <si>
    <t>330 Drayton Street</t>
  </si>
  <si>
    <t>http://www.gshg.org</t>
  </si>
  <si>
    <t>Oral histories, membership records, financial records, photos, scrapbooks, handbooks, uniforms, artifacts.</t>
  </si>
  <si>
    <t>Green-Meldrim House</t>
  </si>
  <si>
    <t>14 West Macon Street</t>
  </si>
  <si>
    <t>http://www.stjohnssav.org</t>
  </si>
  <si>
    <t>Historic Savannah Foundation</t>
  </si>
  <si>
    <t>321 East York Street</t>
  </si>
  <si>
    <t>http://www.historicsavannahfoundation.org</t>
  </si>
  <si>
    <t>No collection.</t>
  </si>
  <si>
    <t>Hurn Museum of Contemporary Folk Art</t>
  </si>
  <si>
    <t>10 West Taylor Street</t>
  </si>
  <si>
    <t>http://www.hurnmuseum.org</t>
  </si>
  <si>
    <t>Existential Folk Art Faces of Folk Rudolph Bostic Michael Banks Vicki Stone Larry Beaver Guiseppe Serafini Mario Caciotti</t>
  </si>
  <si>
    <t>Isaiah Davenport House Museum</t>
  </si>
  <si>
    <t>324 East State Street</t>
  </si>
  <si>
    <t>http://www.davenporthousemuseum.org</t>
  </si>
  <si>
    <t>Authentic 1820s restoration featuring period room exhibits including furnishings, textiles, household items, prints, maps, silouettes, tableware, dishes, books, etc.</t>
  </si>
  <si>
    <t>Islands Branch Library</t>
  </si>
  <si>
    <t>125 Wilmington Island Rd.</t>
  </si>
  <si>
    <t>Jepson Center for the Arts</t>
  </si>
  <si>
    <t>Telfair Museums</t>
  </si>
  <si>
    <t>207 W. York Street</t>
  </si>
  <si>
    <t>http://www.telfair.org</t>
  </si>
  <si>
    <t>Juliette Gordon Low Birthplace</t>
  </si>
  <si>
    <t>10 East Oglethorpe Avenue</t>
  </si>
  <si>
    <t>http://www.juliettegordonlowbirthplace.org/</t>
  </si>
  <si>
    <t>19th century decorative arts, family letters, primarily 1886 - 1912, photographs of family, early Girl Scouts. Early Girl Scout publications and memorabilia.</t>
  </si>
  <si>
    <t>Massie Heritage Interpretation Center</t>
  </si>
  <si>
    <t>207 E. Gordon Street</t>
  </si>
  <si>
    <t>http://www.massieschool.com/museum_info.html</t>
  </si>
  <si>
    <t>Architectural materials, furniture, art objects, educational materials, and recreational artifacts.  The multicultural education research room has information on the various ethnic groups represented in the local population.</t>
  </si>
  <si>
    <t>Ola Wyeth Branch Library</t>
  </si>
  <si>
    <t>4 East Bay Street</t>
  </si>
  <si>
    <t>http://www.liveoakpl.org/branches/ola-wyeth.php</t>
  </si>
  <si>
    <t>Old Fort Jackson</t>
  </si>
  <si>
    <t>1 Fort Jackson Road</t>
  </si>
  <si>
    <t>31404</t>
  </si>
  <si>
    <t>Artifacts relating to Fort Jackson and the CSS Georgia</t>
  </si>
  <si>
    <t>Owens-Thomas House</t>
  </si>
  <si>
    <t>124 Abercorn St.</t>
  </si>
  <si>
    <t>Port City Branch Library</t>
  </si>
  <si>
    <t>3501 Houlihan Ave.</t>
  </si>
  <si>
    <t>31408</t>
  </si>
  <si>
    <t>Ralph Mark Gilbert Civil Rights Museum</t>
  </si>
  <si>
    <t>460 Martin Luther King, Jr. Boulevard</t>
  </si>
  <si>
    <t>http://www.sip.armstrong.edu/CivilRightsMuseum/Civilindex.html</t>
  </si>
  <si>
    <t>601 W. Harris Street</t>
  </si>
  <si>
    <t>www.chsgoergia.org</t>
  </si>
  <si>
    <t>steam locomotives, diesel locomotives, Smith and Porter Stationary Steam Engine, 1858 assorted rail cars, historic structures from c. 1855 to c. 1925</t>
  </si>
  <si>
    <t>Savannah Area Genealogical Association</t>
  </si>
  <si>
    <t>P.O. Box 15385</t>
  </si>
  <si>
    <t>31416</t>
  </si>
  <si>
    <t>http://www.savannahgenealogy.org</t>
  </si>
  <si>
    <t>Materials are housed in the Chatham-Effingham Library in Savannah.</t>
  </si>
  <si>
    <t>Savannah College of Art and Design</t>
  </si>
  <si>
    <t>Historic Preservation Program</t>
  </si>
  <si>
    <t>P.O. Box 3146</t>
  </si>
  <si>
    <t>http://www.scad.edu</t>
  </si>
  <si>
    <t>Architectural records and photographs.</t>
  </si>
  <si>
    <t>Savannah Jewish Archives</t>
  </si>
  <si>
    <t>Housed at the Georgia Historical Society</t>
  </si>
  <si>
    <t>Materials are housed at the Georgia Historical Society Library and include records of social and benevolent organizations and synagogues; the Savannah Jewish News; books, business records and family papers, photographs, oral histories, and artifacts.</t>
  </si>
  <si>
    <t>Savannah State University</t>
  </si>
  <si>
    <t>Asa H. Gordon Library and Archives</t>
  </si>
  <si>
    <t>2200 Tompkins Rd</t>
  </si>
  <si>
    <t>Savannah State University Box 20394</t>
  </si>
  <si>
    <t>http://library.savannahstate.edu/quick_links/use_the_archives.php</t>
  </si>
  <si>
    <t xml:space="preserve">The collections of the Savannah State University Archives are organized into five broad areas: University Archives, Manuscript Collection, Visual Material Collection, Books, and Memorabilia. University Archives: The university archives contain records that provide an historical account of the daily administration of the University. Browse the University Archives: University Presidents Collection Southern Regional Press Institute Collection Manuscript Collection: The manuscripts collection contains papers of faculty, staff, and alumni related to the University's growth and development. Browse the Manuscript Collection: Butler Family Papers Gordon Family Papers Visual Materials: T he visual materials collection includes a variety of materials ranging from photographs to architectural drawings. Browse the Visual Materials: Presidents Gallery Campus Buildings Book Collection: The book collection contains published works by faculty, staff, and alumni of Savannah State University. Also included are works by various authors that have been donated to the Archives. Memorabilia: Sweatshirts, caps, buttons, pens, cups, cap &amp; gowns, band uniforms are examples of items found in the memorabilia collection. </t>
  </si>
  <si>
    <t>Savannah-Ogeechee Canal Society</t>
  </si>
  <si>
    <t>681 Fort Argyle Road</t>
  </si>
  <si>
    <t>http://www.savannahogeecheecanal.com/site/</t>
  </si>
  <si>
    <t>circa 1830-present canal artifacts on display and in collection, locktender house dig site with artifact collection, historic canal photographs, maps and documents, and natural history documents and specimens.</t>
  </si>
  <si>
    <t>SCAD Museum of Art</t>
  </si>
  <si>
    <t>227 Martin Luther King Jr. Blvd.</t>
  </si>
  <si>
    <t>http://www.scad.edu/auxiliary/museum/index.cfm/</t>
  </si>
  <si>
    <t xml:space="preserve">Approximately 4,500 objects in permanent collections which include the Newton Collection of British and American Art with Old Master paintings, prints, and drawings from the 17th- through the early 19th-centuries (Van Dyck, Kneller, Lely, Gainsborough, Reynolds, Hogarth, Gilbert Stuart, etc.), the Rhoades Collection of Photography with works by major 19th- and 20th-century photographers, and 20th-century works including examples by Picasso and De Kooning. Also on exhibit are illustrated rare books by American and British authors as well as rare maps from the 16th-20th centuries. The museum's collections additionally include the Evans Collection of African-American Art which will be on view in the future Walter O. Evans Center for African American Studies (under development). The museum is housed in the 1856 National Historic Landmark former headquarters of Central of Georgia Railroad, a historic and architectural treasure. </t>
  </si>
  <si>
    <t>Ships of the Sea Museum</t>
  </si>
  <si>
    <t>41 Martin Luther King, Jr. Blvd</t>
  </si>
  <si>
    <t>http://www.shipsofthesea.org</t>
  </si>
  <si>
    <t>Scarbrough House, built in 1819 for the principal owner of the 'Savannah', the first steamship to cross the Atlantic Ocean, is the elegant setting for a colorful exhibition of ship models, paintings, maritime antiques, a video presentation, and the largest garden in the historic district.</t>
  </si>
  <si>
    <t>Skidaway Institute of Oceanography Library</t>
  </si>
  <si>
    <t>2 Chapel Dr</t>
  </si>
  <si>
    <t>Society for the Preservation of Laurel Grove</t>
  </si>
  <si>
    <t>P. O. Box 10315</t>
  </si>
  <si>
    <t>Superior Court Clerk - Chatham County</t>
  </si>
  <si>
    <t>133 Montgomery St</t>
  </si>
  <si>
    <t>Suite 304</t>
  </si>
  <si>
    <t>Telfair Academy</t>
  </si>
  <si>
    <t>Telfair Museum of Art</t>
  </si>
  <si>
    <t>121 Barnard Street</t>
  </si>
  <si>
    <t>Telfair Academy/Jepson Center for the Arts/Owens-Thomas House</t>
  </si>
  <si>
    <t>124 Abercorn St</t>
  </si>
  <si>
    <t>http://www.telfair.org/</t>
  </si>
  <si>
    <t>A permanent collection of over 4,500 works of art from the United States, Europe, and Asia that fall into three distinct categories: historic buildings, fine arts, and decorative arts.</t>
  </si>
  <si>
    <t>The King-Tisdell Cottage</t>
  </si>
  <si>
    <t>514 E. Huntingdon Street</t>
  </si>
  <si>
    <t>http://www.kingtisdell.org/cottage.html</t>
  </si>
  <si>
    <t>The Mercer Williams House Museum</t>
  </si>
  <si>
    <t>429 Bull Street</t>
  </si>
  <si>
    <t>http://www.mercerhouse.com</t>
  </si>
  <si>
    <t>Furniture and art from Jim Williams' private collection including 18th and 19th century furniture, 18th century English and American portraits, drawings from the 17th century and a wide collection of Chinese export porcelain.</t>
  </si>
  <si>
    <t xml:space="preserve">The University of Georgia Marine Extension Service </t>
  </si>
  <si>
    <t>Marine Education Center &amp; Aquarium</t>
  </si>
  <si>
    <t>30 Ocean Science Circle</t>
  </si>
  <si>
    <t>31411</t>
  </si>
  <si>
    <t>http://www.marex.uga.edu/aquarium/</t>
  </si>
  <si>
    <t>Our exhibits display organisms typical of the various habitats that are found along the coast: the tidal creeks of the salt marshes, the ocean beaches, and the open waters of the continental shelf including "live bottom" areas such as Gray's Reef National Marine Sanctuary. Fourteen exhibit tanks hold 200 live animals that represent approximately 50 species of fish, turtles, and invertebrates found along the Georgia coast.Museum display cases on the upper level exhibit fossils of sharks, giant armadillos, whales, mastodons, wooly mammoths dredged from the Skidaway River. Native American artifacts dating back to the "Guale" era of Georgia's prehistory are also on exhibit.</t>
  </si>
  <si>
    <t>Vernacular Georgia</t>
  </si>
  <si>
    <t>SCAD</t>
  </si>
  <si>
    <t>P. O. Box 3146</t>
  </si>
  <si>
    <t>Department of Architectural History, SCAD</t>
  </si>
  <si>
    <t>Visual Materials Library is housed at the Georgia Historical Society.</t>
  </si>
  <si>
    <t>Victorian Society of Savannah</t>
  </si>
  <si>
    <t>101 East 45th Street</t>
  </si>
  <si>
    <t>31405</t>
  </si>
  <si>
    <t>W. W. Branch Library</t>
  </si>
  <si>
    <t>909 East Bolton Street</t>
  </si>
  <si>
    <t>Wormsloe State Historic Site</t>
  </si>
  <si>
    <t>7601 Skidaway Road</t>
  </si>
  <si>
    <t>http://www.gastateparks.org/net/content/go.aspx?s=7.0.1.5</t>
  </si>
  <si>
    <t>Weapon reproductions and hand woodworking tools.</t>
  </si>
  <si>
    <t>Oglethorpe Mall Branch Library</t>
  </si>
  <si>
    <t>7 Mall Annex</t>
  </si>
  <si>
    <t xml:space="preserve">Savannah </t>
  </si>
  <si>
    <t>Southwest Branch Library</t>
  </si>
  <si>
    <t>14097 Abercorn Street</t>
  </si>
  <si>
    <t>http://www.liveoakpl.org/branches/southwest-chatham-branch-comin.php</t>
  </si>
  <si>
    <t>West Broad YMCA Branch</t>
  </si>
  <si>
    <t>1110 May St.</t>
  </si>
  <si>
    <t>Friends of Coastal Georgia History</t>
  </si>
  <si>
    <t>P. O. Box 30104</t>
  </si>
  <si>
    <t>Sea Island</t>
  </si>
  <si>
    <t>31561</t>
  </si>
  <si>
    <t>Senoia Area Historical Society</t>
  </si>
  <si>
    <t>P.O. Box 301</t>
  </si>
  <si>
    <t>Senoia</t>
  </si>
  <si>
    <t>30276</t>
  </si>
  <si>
    <t>19th and 20th century city, county, church, and architectural records,  a late 19th century map, clothing, and articles of personal adornment.  Collections are in storage while the society finishes restoration of its headquarters.  Co-op arrangement with East Side Elementary to collect historic photographs.  Local photographer opens gallery once per year in the fall for the "Portraits of Senoia" exhibit.</t>
  </si>
  <si>
    <t>Catholic Archdiocese of Atlanta Archives</t>
  </si>
  <si>
    <t>Office of Archives and Records</t>
  </si>
  <si>
    <t>2401 Lake Park Drive, S.E.</t>
  </si>
  <si>
    <t>Smyrna</t>
  </si>
  <si>
    <t>30080</t>
  </si>
  <si>
    <t>http://www.archatl.com/offices/archives/</t>
  </si>
  <si>
    <t>Correspondence, church records, memoranda, reports, diaries, publications, photographs, and artifacts.</t>
  </si>
  <si>
    <t>Smyrna Museum</t>
  </si>
  <si>
    <t>Smyrna Historical and Genealogical Society</t>
  </si>
  <si>
    <t>2861 Atlanta Rd</t>
  </si>
  <si>
    <t>http://http://www.smyrnahistory.org/_museum.htm</t>
  </si>
  <si>
    <t>Vanished Smyrna photos, bound volumes of the Smyrna Herald and Neighbor newspapers,1958 to the present, National Genealogical Society microfiche, 1912-1989, U.S. census microfilm for Cobb county, 1840-1910, county histories, memorabilia and artifacts, and a small research library.  Video and audio tapes of oral histories; family histories, Metropolitan and Smyrna telephone directories dating to the 1950's; also, miscellaneous telephone directories from around the United States.</t>
  </si>
  <si>
    <t>Historic Preservation Society of Social Circle</t>
  </si>
  <si>
    <t>P. O. Box 832</t>
  </si>
  <si>
    <t>Social Circle</t>
  </si>
  <si>
    <t>30279</t>
  </si>
  <si>
    <t>http://www.dkeener.com/socialcircle</t>
  </si>
  <si>
    <t>Treutlen County Historical Society</t>
  </si>
  <si>
    <t>Treutlen County Museum of Local History</t>
  </si>
  <si>
    <t>206 Second St</t>
  </si>
  <si>
    <t>Soperton</t>
  </si>
  <si>
    <t>30457</t>
  </si>
  <si>
    <t>Treutlen</t>
  </si>
  <si>
    <t>Letters, papers, city, county, club, church, business, and genealogical records, oral histories, maps, photographs, and newspapers; quilts, household accessories, handicrafts, tools, and American Indian artifacts.</t>
  </si>
  <si>
    <t>Sparta-Hancock County Historical Society</t>
  </si>
  <si>
    <t>526 Court Street</t>
  </si>
  <si>
    <t>Old Jail</t>
  </si>
  <si>
    <t>Sparta</t>
  </si>
  <si>
    <t>31087</t>
  </si>
  <si>
    <t>Hancock</t>
  </si>
  <si>
    <t>http://www.shchs.org/</t>
  </si>
  <si>
    <t>Pictures, artifacts, and buildings such as the Barn and the historic Mt. Zion church.</t>
  </si>
  <si>
    <t>Effingham County Library</t>
  </si>
  <si>
    <t xml:space="preserve">810 Highway 119 South </t>
  </si>
  <si>
    <t>Springfield</t>
  </si>
  <si>
    <t>31329</t>
  </si>
  <si>
    <t>Historic Effingham Society</t>
  </si>
  <si>
    <t>1002 Pine Street</t>
  </si>
  <si>
    <t>http://www.historiceffinghamsociety.org/</t>
  </si>
  <si>
    <t>Letters, papers, archaeological objects, American Indian artifacts including arrow and spearheads, and pottery from the Savannah River and nearby areas.</t>
  </si>
  <si>
    <t>Cherokees of Georgia Tribal Council, Inc.</t>
  </si>
  <si>
    <t>Rt. 1, Box 1019</t>
  </si>
  <si>
    <t>St. George</t>
  </si>
  <si>
    <t>31646</t>
  </si>
  <si>
    <t>http://www.cherokeeofgeorgia.us</t>
  </si>
  <si>
    <t>Cumberland Island National Seashore</t>
  </si>
  <si>
    <t>101 Wheeler Street</t>
  </si>
  <si>
    <t>St. Mary's</t>
  </si>
  <si>
    <t>31588</t>
  </si>
  <si>
    <t>http://www.nps.gov/cuis/</t>
  </si>
  <si>
    <t>The parks museum study collection, primarily related to the Carnegie Family residences located on Cumberland.  The Ice House Museum provides exhibit panels on Cumberland Island's 4,000 years of human habitation.</t>
  </si>
  <si>
    <t>St. Mary's Historic Preservation Commission</t>
  </si>
  <si>
    <t>418 Osborne Street</t>
  </si>
  <si>
    <t>Maps, historic surveys of properties, and photographs.</t>
  </si>
  <si>
    <t>Camden County Historical Commission</t>
  </si>
  <si>
    <t>P.O. Box 398</t>
  </si>
  <si>
    <t>St. Marys</t>
  </si>
  <si>
    <t>Collections housed in Bryan-Lang Historical Library.</t>
  </si>
  <si>
    <t>Guale Historical Society</t>
  </si>
  <si>
    <t>Materials housed in the Bryan-Lang Historical Library in Woodbine, Georgia.</t>
  </si>
  <si>
    <t>Golden Isles Archaeology Club</t>
  </si>
  <si>
    <t>P. O. Box 24561</t>
  </si>
  <si>
    <t>St. Simons Is.</t>
  </si>
  <si>
    <t>Prehistoric and historic artifacts from Sidon Plantation, now Magnolia Bluff Factory shops.</t>
  </si>
  <si>
    <t>Moore Methodist Museum</t>
  </si>
  <si>
    <t>Epworth by the Sea</t>
  </si>
  <si>
    <t>100 Arthur Moore Museum</t>
  </si>
  <si>
    <t>St. Simons Isand</t>
  </si>
  <si>
    <t>http://www.mooremethodistmuseum.org</t>
  </si>
  <si>
    <t>Creches from around the world, Wesleyana, Georgia History, Methodist History, Rare Book Collection, repository of records for the South Georgia Conference</t>
  </si>
  <si>
    <t>Fort Frederica National Monument</t>
  </si>
  <si>
    <t>6515 Frederica Rd.</t>
  </si>
  <si>
    <t>St. Simons Isl</t>
  </si>
  <si>
    <t>http://www.nps.gov/fofr/</t>
  </si>
  <si>
    <t>Margaret Davis Cate Collection which has genealogical information on the descendants of 18th century Fort Frederica and information on the history of the fort which is stored at the Georgia Historical Society.</t>
  </si>
  <si>
    <t>Coastal Georgia Historical Society</t>
  </si>
  <si>
    <t xml:space="preserve">Maritime Center at Historic Coast Guard Station </t>
  </si>
  <si>
    <t>4201 First Street</t>
  </si>
  <si>
    <t>St. Simons Island</t>
  </si>
  <si>
    <t>http://www.saintsimonslighthouse.org/maritime.html</t>
  </si>
  <si>
    <t>Letters, papers, diaries, maps, photographs, and city, county business, school, club, and architectural records; buildings, furniture, household textiles and accessories, art objects, tools, weapons, and other artifacts.</t>
  </si>
  <si>
    <t xml:space="preserve">St. Simons Island Lighthouse Museum </t>
  </si>
  <si>
    <t>P.O. Box 21136</t>
  </si>
  <si>
    <t>http://www.saintsimonslighthouse.org/lighthouse.html</t>
  </si>
  <si>
    <t>Bulloch County Historical Society</t>
  </si>
  <si>
    <t>P. O. Box 42</t>
  </si>
  <si>
    <t>Statesboro</t>
  </si>
  <si>
    <t>30459</t>
  </si>
  <si>
    <t>http://www.bullochcountyhistoricalsociety.org</t>
  </si>
  <si>
    <t>Records placed on extended loan to Henderson Library, Georgia Southern University</t>
  </si>
  <si>
    <t>Georgia Southern Museum</t>
  </si>
  <si>
    <t>Georgia Southern University</t>
  </si>
  <si>
    <t>Box 8061</t>
  </si>
  <si>
    <t>30460</t>
  </si>
  <si>
    <t>http://ceps.georgiasouthern.edu/museum/</t>
  </si>
  <si>
    <t>Fossils, American cutlery, American Indian artifacts and archaeological objects from Mexico and the Southeast;  paintings, prints, barbed wire collection, and historic cameras.</t>
  </si>
  <si>
    <t>Henderson Library</t>
  </si>
  <si>
    <t>L. B.  8074</t>
  </si>
  <si>
    <t>http://library.georgiasouthern.edu/</t>
  </si>
  <si>
    <t>Papers of regional political figures such as Peter Zack Geer, Bo Ginn, Joseph Kennedy, and Culver Kidd; Margaret Mitchell's wartime correspondence with Leodel Coleman, a founder of the Statesboro Herald; records of Bulloch, Effingham, and Liberty counties; regional church and business records</t>
  </si>
  <si>
    <t>Georgia Southern University Museum</t>
  </si>
  <si>
    <t>PO Box 8061</t>
  </si>
  <si>
    <t>Paleontological collections of the coastal plain including a mounted mosasaur and the oldest fossil whale discovered in N. America from Burke County; cultural collections and documents related to the history of the coastal plain Georgia and the history of the university; turpentining collection; Coastal Plain Native American collections; Wiss scissor collection; camera collection.</t>
  </si>
  <si>
    <t>Statesboro Regional Library</t>
  </si>
  <si>
    <t>124 S. Main St.</t>
  </si>
  <si>
    <t>30458</t>
  </si>
  <si>
    <t>http://strl.info/home_statesboro.html</t>
  </si>
  <si>
    <t xml:space="preserve">Local and family histories including newspapers on microfilm and court records on microfilm. </t>
  </si>
  <si>
    <t>Stone Mountain Park</t>
  </si>
  <si>
    <t>Memorial Hall Museum</t>
  </si>
  <si>
    <t>Highway 78 East</t>
  </si>
  <si>
    <t>Stone Mountain</t>
  </si>
  <si>
    <t>30086</t>
  </si>
  <si>
    <t>http://stonemountainpark.com</t>
  </si>
  <si>
    <t>Artifiacts of Southeastern Indians; Civil War weapons, uniforms and personal items; 18th and 19th century household items; carving history, models, tools, photos and video.</t>
  </si>
  <si>
    <t>Antebellum Plantation</t>
  </si>
  <si>
    <t>P.O. Box 778</t>
  </si>
  <si>
    <t>http://www.stonemountainpark.com</t>
  </si>
  <si>
    <t>Buildings, furniture, household textiles and accessories, clothing and personal adornment, tools and equipment, and transportation artifacts.</t>
  </si>
  <si>
    <t>Chattooga County Historical Society</t>
  </si>
  <si>
    <t>GSU External Affairs</t>
  </si>
  <si>
    <t>P.O. Box 626</t>
  </si>
  <si>
    <t>Summerville</t>
  </si>
  <si>
    <t>30747</t>
  </si>
  <si>
    <t>Chattooga</t>
  </si>
  <si>
    <t>http://www.usgenweb.com/</t>
  </si>
  <si>
    <t>Historical and genealogical materials are donated to the Chattooga County Library.</t>
  </si>
  <si>
    <t>Chattooga County Library System</t>
  </si>
  <si>
    <t>360 Farrar Drive</t>
  </si>
  <si>
    <t>http://www.chattoogacountylibrary.org</t>
  </si>
  <si>
    <t>Local History and Family Records</t>
  </si>
  <si>
    <t>Georgia Society of Colonial Dames</t>
  </si>
  <si>
    <t>XVII Century</t>
  </si>
  <si>
    <t>4690 Kilmersdon Ln.</t>
  </si>
  <si>
    <t>Suwanee</t>
  </si>
  <si>
    <t>30024</t>
  </si>
  <si>
    <t>http://www.colonialdames17c.net/georgia.html</t>
  </si>
  <si>
    <t>Suwanee Historical Society</t>
  </si>
  <si>
    <t>P. O. Box 815</t>
  </si>
  <si>
    <t>30174</t>
  </si>
  <si>
    <t>Histories of Suwanee and its families.</t>
  </si>
  <si>
    <t>East Georgia College Library</t>
  </si>
  <si>
    <t>131 College Circle</t>
  </si>
  <si>
    <t>Luck Flanders Gambrell Center</t>
  </si>
  <si>
    <t>Swainsboro</t>
  </si>
  <si>
    <t>30401</t>
  </si>
  <si>
    <t>Emanuel</t>
  </si>
  <si>
    <t>http://www.ega.edu/library/</t>
  </si>
  <si>
    <t xml:space="preserve">A collection of material related to Georgia history and culture is located in the Heritage Room, available to all our users. Material in this special collection includes books, periodicals, photographs, and maps and covers local history, genealogy, and the archives of the College. Material from this collection does not circulate. </t>
  </si>
  <si>
    <t>Emanuel Arts Council, Inc.</t>
  </si>
  <si>
    <t>The Kalmanson Gallery</t>
  </si>
  <si>
    <t>303 North Green Street</t>
  </si>
  <si>
    <t>http://www.emanuelarts.org</t>
  </si>
  <si>
    <t>Each month a different artist(s) exhibit(s) in The Kalmanson Gallery beginning with the Second Saturday Art Stroll. The is also a permanent collection of artworks from past artists' exhibitions. The facility is an historic church building as well.</t>
  </si>
  <si>
    <t>Emanuel County Historic Preservation Society</t>
  </si>
  <si>
    <t>161 Museum Road</t>
  </si>
  <si>
    <t>Farm and Home Museum, including farm and home items, local history, artifacts from the logging, turpentining, and agricultural industries.</t>
  </si>
  <si>
    <t>Screven-Jenkins Regional Library System</t>
  </si>
  <si>
    <t>106 South Community Drive</t>
  </si>
  <si>
    <t>Sylvania</t>
  </si>
  <si>
    <t>30467</t>
  </si>
  <si>
    <t>Screven</t>
  </si>
  <si>
    <t>http://www.sjrls.org</t>
  </si>
  <si>
    <t>Margaret Jones Public Library</t>
  </si>
  <si>
    <t>Worth County Library System</t>
  </si>
  <si>
    <t>205 East Pope Street</t>
  </si>
  <si>
    <t>Sylvester</t>
  </si>
  <si>
    <t>31791</t>
  </si>
  <si>
    <t>Worth</t>
  </si>
  <si>
    <t>Collection includes Worth county publications, variious Georgia county histories, and microfilm of Sylvester Local newspapers.</t>
  </si>
  <si>
    <t>Worth County Historical Society</t>
  </si>
  <si>
    <t>P. O. Box 5073</t>
  </si>
  <si>
    <t>Film of the centennial celebration of Worth County in 1953</t>
  </si>
  <si>
    <t>West Georgia Museum of Tallapoosa</t>
  </si>
  <si>
    <t>21 West Lyon Street</t>
  </si>
  <si>
    <t>Tallapoosa</t>
  </si>
  <si>
    <t>30176</t>
  </si>
  <si>
    <t>http://www.tallapoosaga.gov/museum/</t>
  </si>
  <si>
    <t>American Indian artifacts, photographs, and county records including tax books from 1898-1972; restored shops, settler's cabin, and a dentist's office.</t>
  </si>
  <si>
    <t>Tallulah Gorge State Park</t>
  </si>
  <si>
    <t>U.S. Highway 441</t>
  </si>
  <si>
    <t>Tallulah Falls</t>
  </si>
  <si>
    <t>30573</t>
  </si>
  <si>
    <t>http://gastateparks.org/info/tallulah/</t>
  </si>
  <si>
    <t>The park includes the Jane Hurt Yarn Interpretive Center; a 16,000 square foot facility which includes an 80 seat theater and cultural history and natural history exhibits; the oldest Georgia Power utility pole incline car from Tallulah Plant to Gorge; and the restored Tallulah Falls Jail Built in 1910.</t>
  </si>
  <si>
    <t>Thomasville Landmarks</t>
  </si>
  <si>
    <t>312 N. Broad Street</t>
  </si>
  <si>
    <t>31799</t>
  </si>
  <si>
    <t>http://www.thomasvillelandmarks.org</t>
  </si>
  <si>
    <t>Records on over 1200 properties.  Some photographs, deeds, maps.  Many books and journals on architecture and preservation.</t>
  </si>
  <si>
    <t>Thomaston-Upson Archives</t>
  </si>
  <si>
    <t>301 S. Center Street</t>
  </si>
  <si>
    <t>Thomaston</t>
  </si>
  <si>
    <t>30286</t>
  </si>
  <si>
    <t>Upson</t>
  </si>
  <si>
    <t>http://home.alltel.net/tuarch</t>
  </si>
  <si>
    <t>Letters, papers, church and school records, maps, photographs, and newspapers; local government records and manuscript collections.  Organization and individual family collections, genealogy.</t>
  </si>
  <si>
    <t>Upson Historical Society</t>
  </si>
  <si>
    <t>P. O. Box 363</t>
  </si>
  <si>
    <t>http://rootsweb.com/~gauhs</t>
  </si>
  <si>
    <t>Letters, papers, church and school records, maps, photographs, and newspapers; historic Thomaston home, furniture, household textiles and accessories, handicrafts, art objects, clothing, tools, weapons, glass, and ceramics.</t>
  </si>
  <si>
    <t>Jack Hadley Black History Museum</t>
  </si>
  <si>
    <t>Jack Hadley Black History Memorabilia, Inc.</t>
  </si>
  <si>
    <t>214 Alexander Street</t>
  </si>
  <si>
    <t>Thomasville</t>
  </si>
  <si>
    <t>31792</t>
  </si>
  <si>
    <t>http://www.jackhadleyblackhistorymuseum.com/</t>
  </si>
  <si>
    <t>See collectible African-American artifacts dated back to slavery, the Buffalo Soldiers, exhibits on Lt. Henry O. Flipper, Dr. Martin L. King, Jr., Blacks in the Military from the Spanish American War to Desert Strom/Iraq War; Blacks as Astronauts/Tuskegee Airmen and the African-American Life on the Southern Hunting Plantation, their life, 1993 Heisman Award Winner Charles Ward, Jr., Black Women, Douglass High School historical era from 1902 to 1970,Blacks in Government and Civil Rights,Thomasville/Thomas County First Black Doctors, Nurses, Politicians, Law Enforcement, Black Women Activist, Jim Crow Era in America-1870 to 1960, Black Men and Women in the Bible/Reglion, Poets and Writers,Science/Inventors Local/National Sports Black Achievers, Cosmetology &amp; La Charme Beauty Culture School for Blacks in Thomasville and much much more. These collectible artifacts, documents, books, prints, posters and photos chronicling Black History can be found on the former campus of Douglass High School in Thomassville, a black shcool that was segregated from 1902 to 1970 located in the Dewey Cith Historic District. This old high school facilities are owned by the Douglass High School Alumni Association, Inc.</t>
  </si>
  <si>
    <t>Lapham-Patterson House</t>
  </si>
  <si>
    <t>626 N. Dawson Street</t>
  </si>
  <si>
    <t>http://gastateparks.org/info/lapham/</t>
  </si>
  <si>
    <t>Letters, papers, diary, oral histories, and photographs; 19th century Victorian eclectic house, furniture, household textiles and accessories, handicrafts, art objects, clothing, tools, archaeological objects, and metalwork.</t>
  </si>
  <si>
    <t>Pebble Hill Plantation</t>
  </si>
  <si>
    <t>P.O. Box 830</t>
  </si>
  <si>
    <t>http://www.pebblehill.com</t>
  </si>
  <si>
    <t>Buildings, architectural materials, furniture, household textiles and accessories, handicrafts, art objects, games, clothing, weapons, coins, metalwork, glass, pottery, ceramics, and transportation, communication, and American Indian artifacts.</t>
  </si>
  <si>
    <t>South Georgia Genealogical Society</t>
  </si>
  <si>
    <t>706 Crabapple Drive</t>
  </si>
  <si>
    <t>31757</t>
  </si>
  <si>
    <t>Materials are placed in the Heritage Collection of the Thomas County Central Library and in other area libraries.</t>
  </si>
  <si>
    <t>Thomas County Historical Society</t>
  </si>
  <si>
    <t>Thomas County Museum of History</t>
  </si>
  <si>
    <t>725 N. Dawson Street</t>
  </si>
  <si>
    <t>http://www.thomascountyhistory.org</t>
  </si>
  <si>
    <t>Letters, papers, diaries, city, county, school, club, church, business, architectural, and genealogical records, oral histories, maps, newspapers, and photographs and negatives; buildings, furniture, quilts, household accessories, handicrafts, art objects, clothing, tools, metalwork, glass ceramics, American Indian objects, and other artifacts.</t>
  </si>
  <si>
    <t>Thomas County Public Library System</t>
  </si>
  <si>
    <t>201 North Madison Street</t>
  </si>
  <si>
    <t>http://www.tcpls.org</t>
  </si>
  <si>
    <t>Local history collection and South Georgia genealogy.</t>
  </si>
  <si>
    <t>Thomas University Library Archives</t>
  </si>
  <si>
    <t>1501 Millpond Road</t>
  </si>
  <si>
    <t>http://www.thomasu.edu</t>
  </si>
  <si>
    <t>History of Thomas University.</t>
  </si>
  <si>
    <t>Thomasville Genealogical, History, and Fine Arts Library</t>
  </si>
  <si>
    <t>135 North Broad Street</t>
  </si>
  <si>
    <t>http://home.rose.net/~glibrary/</t>
  </si>
  <si>
    <t>General reference works, family histories, emigration/immigration records, marriage and death records, Internet access, Family Tree Maker CD ROM's, census records, state and county histories,  Elizabeth Hopkins Collection of Early Thomas County history, the Singletary Collection, Early Thomas County Records, the Complete Revolutionary War Pension and Land Warrant Application files, and other genealogical, history, and fine arts information. Large emphasis on the Southeastern States.</t>
  </si>
  <si>
    <t>McDuffie County Historical Society</t>
  </si>
  <si>
    <t>633 Hemlock Drive</t>
  </si>
  <si>
    <t>Thomson</t>
  </si>
  <si>
    <t>30824</t>
  </si>
  <si>
    <t>McDuffie</t>
  </si>
  <si>
    <t>Watson-Brown Foundation</t>
  </si>
  <si>
    <t>Hickory Hill</t>
  </si>
  <si>
    <t>502 Hickory Hill Drive</t>
  </si>
  <si>
    <t>http://www.hickory-hill.org</t>
  </si>
  <si>
    <t>The homes and furnishings of Tom Watson's Birthplace, Law Office, and mansion. As well as his library, family photographs, and more.</t>
  </si>
  <si>
    <t>Wrightsboro Foundation, Inc.</t>
  </si>
  <si>
    <t>Letters, papers, business, architectural, church, and genealogical records, oral histories, maps, and photographs; buildings, architectural materials, furniture, quilt, and archaeological objects; maintains the Rock House (c. 1785), a stone house, and the Bowden-Johnson Plantation House (1840).</t>
  </si>
  <si>
    <t>Thunderbolt Branch Library</t>
  </si>
  <si>
    <t>2708 Mechanics Avenue</t>
  </si>
  <si>
    <t>Thunderbolt</t>
  </si>
  <si>
    <t>Baldwin Library</t>
  </si>
  <si>
    <t>Abraham Baldwin Agricultural and Technical College</t>
  </si>
  <si>
    <t>2802 Moore Highway</t>
  </si>
  <si>
    <t>Tifton</t>
  </si>
  <si>
    <t>31793</t>
  </si>
  <si>
    <t>Tift</t>
  </si>
  <si>
    <t>http://www.abac.edu/library</t>
  </si>
  <si>
    <t xml:space="preserve">Significant collection of rarer books on Georgia History. </t>
  </si>
  <si>
    <t>Coastal Plain Regional Library</t>
  </si>
  <si>
    <t>2014 Chestnut Avenue</t>
  </si>
  <si>
    <t>31794</t>
  </si>
  <si>
    <t>http://www.cprl.org</t>
  </si>
  <si>
    <t>Local history and genealogy collections are available at three county libraries: Cook, Irwin, and Tift.  Smaller holdings in these areas can be found at the Turner and Berrien Libraries.  The largest genealogical and local history collection is at Tift Public Library, which is open every day of the week, closing only for a few special holidays.</t>
  </si>
  <si>
    <t>Georgia Museum of Agriculture and Historic Village</t>
  </si>
  <si>
    <t>Abraham Baldwin Agricultural College</t>
  </si>
  <si>
    <t>1392 Whiddon Mill Rd</t>
  </si>
  <si>
    <t>http://www.abac.edu/museum</t>
  </si>
  <si>
    <t>Letters, papers, business and church records, oral histories, maps, newspapers, buildings, furniture, household textiles, and accessories, handicrafts, clothing, tools, equipment, metalwork, tractors, vehicles, and other artifacts.</t>
  </si>
  <si>
    <t>Stephens County Historical Society</t>
  </si>
  <si>
    <t>Currahee Military Museum</t>
  </si>
  <si>
    <t xml:space="preserve">160 N. Alexander Street </t>
  </si>
  <si>
    <t>Toccoa</t>
  </si>
  <si>
    <t>30577</t>
  </si>
  <si>
    <t>Stephens</t>
  </si>
  <si>
    <t>http://www.toccoahistory.com/</t>
  </si>
  <si>
    <t xml:space="preserve">Exhibits on military history including WWII Camp Toccoa for Paratroopers. Featured exhibit is a horse stable cira 1912 from Aldbourne England that paratroopers stayed in before and after D_Day. Also exhitbits about  persons of Stephens County such as Paul Anderson (Olympic gold medallist), Tommy 'Doc' Scott, and George Hitt. </t>
  </si>
  <si>
    <t>Traveler's Rest State Historic Site</t>
  </si>
  <si>
    <t>4339 Riverdale Road</t>
  </si>
  <si>
    <t>http://gastateparks.org/info/travelers/</t>
  </si>
  <si>
    <t>Historic structures, furniture, domestic artifacts, documents, etc.</t>
  </si>
  <si>
    <t>Toccoa Falls College - Seby Jones Library</t>
  </si>
  <si>
    <t>Toccoa Falls College</t>
  </si>
  <si>
    <t>PO Box 800-749</t>
  </si>
  <si>
    <t>Seby Jones Library</t>
  </si>
  <si>
    <t>Toccoa Falls</t>
  </si>
  <si>
    <t>30598</t>
  </si>
  <si>
    <t>http://www.tfc.edu/academics/seby-jones-library</t>
  </si>
  <si>
    <t>Dade County Historical Society</t>
  </si>
  <si>
    <t>P.O. Box 512</t>
  </si>
  <si>
    <t>Trenton</t>
  </si>
  <si>
    <t>30752</t>
  </si>
  <si>
    <t>Dade</t>
  </si>
  <si>
    <t>http://www.rootsweb.ancestry.com/~gadchs/</t>
  </si>
  <si>
    <t>A 100 year old restored  brick  building.</t>
  </si>
  <si>
    <t>Tybee Island Branch Library</t>
  </si>
  <si>
    <t>405 Butler Avenue</t>
  </si>
  <si>
    <t>Tybee Island</t>
  </si>
  <si>
    <t>31328</t>
  </si>
  <si>
    <t>Tybee Island Historical Society</t>
  </si>
  <si>
    <t>P.O. Box 366</t>
  </si>
  <si>
    <t>http://www.tybeelighthouse.org</t>
  </si>
  <si>
    <t>Photographs, letters, papers, maps, and newspapers; Garland Battery building, weapons, dolls, quilts, glass, pottery, ceramics, metalwork, archaeological objects, American Indian artifacts, and lighthouse related artifacts.</t>
  </si>
  <si>
    <t>Crescent -The Valdosta Garden Center, Inc.</t>
  </si>
  <si>
    <t>904 North Patterson Street</t>
  </si>
  <si>
    <t>Valdosta</t>
  </si>
  <si>
    <t>31604</t>
  </si>
  <si>
    <t>http://www.gardencentral.org/georgia/thegardencenter/</t>
  </si>
  <si>
    <t>Furniture, rugs, and household accessories.</t>
  </si>
  <si>
    <t>Lowndes County Historical Society and Museum</t>
  </si>
  <si>
    <t>305 W. Central Avenue</t>
  </si>
  <si>
    <t>31601</t>
  </si>
  <si>
    <t>http://www.valdostamuseum.org</t>
  </si>
  <si>
    <t xml:space="preserve">Letters, papers, diaries, city, county, business, and club records, oral histories, yearbooks, maps, and photographs; naval stores equipment, farm implements, furniture, household textiles and accessories, uniforms, clothing, glass, metalwork, Native American objects, clothing, and other artifacts </t>
  </si>
  <si>
    <t>Snake Nation Press</t>
  </si>
  <si>
    <t>2920 North Oak Street</t>
  </si>
  <si>
    <t>31602</t>
  </si>
  <si>
    <t>South Georgia Regional Library System</t>
  </si>
  <si>
    <t>300 Woodrow Wilson Drive</t>
  </si>
  <si>
    <t>http://www.sgrl.org</t>
  </si>
  <si>
    <t>Letters, papers, diaries, city, county, club, church, school, and genealogical records, maps, photographs, and newspapers.</t>
  </si>
  <si>
    <t>Valdosta Heritage Foundation</t>
  </si>
  <si>
    <t>P. O. Box 1792</t>
  </si>
  <si>
    <t>31603</t>
  </si>
  <si>
    <t>Valdosta State University Archives</t>
  </si>
  <si>
    <t>1500 N. Patterson St.</t>
  </si>
  <si>
    <t>William H. Mobley IV Reading Room, Odum Library</t>
  </si>
  <si>
    <t>31698</t>
  </si>
  <si>
    <t>http://www.valdosta.edu/library/find/arch/index.shtml</t>
  </si>
  <si>
    <t>20th century Valdosta State University records, photographs, and tape recordings; 19th and 20th century letters, papers, diaries, clothing and archaeological objects.</t>
  </si>
  <si>
    <t>Prater's Mill Foundation</t>
  </si>
  <si>
    <t>Prater's Mill County Fair</t>
  </si>
  <si>
    <t>P.O. Box Drawer H</t>
  </si>
  <si>
    <t>Varnell</t>
  </si>
  <si>
    <t>30756</t>
  </si>
  <si>
    <t>http://www.pratersmill.org/</t>
  </si>
  <si>
    <t xml:space="preserve">The foundation preserves and interprets the life and work of the historic mill community in Whitfield County. Prater's Mill holds regular exhibits of artifacts and archival materials in buildings in the mill community. They work in non-profit and government circles to preserve and maintain the buildings and resurrect knowledge of buildings that no longer stand. They also maintain offices in the historic Prater House, where artifacts and archives are stored. </t>
  </si>
  <si>
    <t>Altama Museum of Art and History</t>
  </si>
  <si>
    <t>PO Box 33</t>
  </si>
  <si>
    <t>Vidalia</t>
  </si>
  <si>
    <t>30474</t>
  </si>
  <si>
    <t>Toombs</t>
  </si>
  <si>
    <t>http://www.museumsusa.org/museums/info/1164701</t>
  </si>
  <si>
    <t>Early 20th century neoclassical house, Brazell House, Victorian furniture,  20th century paintings, porcelain, antique prints, and Southern wood carvings.</t>
  </si>
  <si>
    <t>Ladson Genealogical  Library</t>
  </si>
  <si>
    <t>610 Jackson Street</t>
  </si>
  <si>
    <t>http://www.ohoopeelibrary.org/ladson.htm</t>
  </si>
  <si>
    <t>Genealogical reference works, tools and indexes, biographical dictionaries, family histories, diaries, and journals; lineage society, emigration/immigration, census, church, court, school, city, county, land, tax, military, and institutional records, maps, and newspapers.</t>
  </si>
  <si>
    <t>Ohoopee Regional Library System</t>
  </si>
  <si>
    <t>http://www.ohoopeelibrary.org</t>
  </si>
  <si>
    <t>The library has a Georgia county history section; all other materials are located in the Ladson Genealogical Library, a branch of the system located in downtown Vidalia.</t>
  </si>
  <si>
    <t>Dooly County Library</t>
  </si>
  <si>
    <t>1200 East Union Street</t>
  </si>
  <si>
    <t>Vienna</t>
  </si>
  <si>
    <t>31092</t>
  </si>
  <si>
    <t>Dooly</t>
  </si>
  <si>
    <t>Vienna Historic Preservation Society</t>
  </si>
  <si>
    <t>P.O. Box 309</t>
  </si>
  <si>
    <t>http://www.historicvienna.org</t>
  </si>
  <si>
    <t>Photographs, personal memorabilia, books, furniture, newspaper clippings.  The society has restored Prince of Peace Episcopal Church as a cultural center, the Senator Walter F. George Law Office as a museum, and a turn of the century one room school house for use as a museum depicting the cotton industry.</t>
  </si>
  <si>
    <t>Pine Mountain Gold Museum at Stockmar Park</t>
  </si>
  <si>
    <t>1881 Stockmar Road</t>
  </si>
  <si>
    <t>Villa rica</t>
  </si>
  <si>
    <t>30180</t>
  </si>
  <si>
    <t>http://www.pinemountaingoldmuseum.com/</t>
  </si>
  <si>
    <t>The aim of collections is to preserve the rich history of Villa Rica's gold mining industry for over a hundred years. Most exhibits were found on Pine Mountain in Villa Rica dating back to the early 1800's and some exhibits date back to 12,000 BC.</t>
  </si>
  <si>
    <t>Funk Heritage Center of Reinhardt University</t>
  </si>
  <si>
    <t>Reinhardt University</t>
  </si>
  <si>
    <t>7300 Reinhardt College Circle</t>
  </si>
  <si>
    <t>Waleska</t>
  </si>
  <si>
    <t>30183</t>
  </si>
  <si>
    <t>http://www.reinhardt.edu/funkheritage/</t>
  </si>
  <si>
    <t>Displays incude one of the largest contemporary Native American art collec tions in the southeast and a gallery of tool believed to be the largest in the country displaying many of the traditional crafts of the 19th and 20th centuries. Changeable displays currently feature the deerskin trade between Native Peoples and the English and American traders.</t>
  </si>
  <si>
    <t>Roosevelt's Little White House</t>
  </si>
  <si>
    <t>401 Little White House Rd.</t>
  </si>
  <si>
    <t>Warm Springs</t>
  </si>
  <si>
    <t>31830</t>
  </si>
  <si>
    <t>http://www.fdr-littlewhitehouse.org</t>
  </si>
  <si>
    <t>Buildings, architectural materials, furniture, household textiles and accessories, FDR's personal artifacts, gifts to the President, tributes to the President, vintage film, vintage automobiles, stones from all 50 states and the District of Columbia.  Gifts, personal belongings of the late President Franklin Delano Roosevelt.</t>
  </si>
  <si>
    <t>Taylor County Historical-Genealogical Society</t>
  </si>
  <si>
    <t>P. O. Box 5059</t>
  </si>
  <si>
    <t>Warner Robbins</t>
  </si>
  <si>
    <t>31099</t>
  </si>
  <si>
    <t>Taylor</t>
  </si>
  <si>
    <t>http://www.rootsweb.com/~gatchgs/tchgphoto2.htm</t>
  </si>
  <si>
    <t>Newspaper - Butler Herald, census, family histories and cemetery records.</t>
  </si>
  <si>
    <t>Central Georgia Genealogical Society</t>
  </si>
  <si>
    <t>P. O. Box 2024</t>
  </si>
  <si>
    <t>Warner Robins</t>
  </si>
  <si>
    <t>http://www.cggs.org/</t>
  </si>
  <si>
    <t>Georgia Pioneer Papers are donated to the Washington Memorial Library in Macon.  The society's publications include 13 books on Houston County, 7 on Crawford County, 7 on Macon County, one on Pulaski County,  2 on Dodge County,  2 on Taylor County, and 2 on Washington County.</t>
  </si>
  <si>
    <t>Museum of Aviation</t>
  </si>
  <si>
    <t>1942 Heritage Blvd</t>
  </si>
  <si>
    <t>http://www.museumofaviation.org</t>
  </si>
  <si>
    <t>Aviation memorabilia, 90 aircraft and missiles, textiles, books, and over 28 exhibits on aviators such as  Robert L. Scott, Jr., 14th Air Force, 483 BG, and Flying Tigers,</t>
  </si>
  <si>
    <t>Bartram Trail Regional Library</t>
  </si>
  <si>
    <t>204 E. Liberty Street</t>
  </si>
  <si>
    <t>30673</t>
  </si>
  <si>
    <t>Wilkes</t>
  </si>
  <si>
    <t>http://www.btrl.net</t>
  </si>
  <si>
    <t>Local history materials, manuscript and published,  family history files, local newspapers on microfilm from 1815-present (some early years incomplete), and local area census and cemetery records.  Also local history materials are located in each library including Mary Willis Library, Wilkes County; Taliaferro county Library, Taliaferro County; and Thomson-McDuffie County Library, McDuffie County.</t>
  </si>
  <si>
    <t>Callaway Plantation</t>
  </si>
  <si>
    <t>2160 Lexington Road</t>
  </si>
  <si>
    <t>http://callaway.washingtongeorgia.net/</t>
  </si>
  <si>
    <t>56 acres containing 13 buildings (barns, cabins, mansion,school cemetery, etc.) dating back to 1790 of the Callaway Family. Homes are completely furnitured. Photographs, plantation buildings, architectural materials, furniture, household textiles and accessories, handicrafts, art objects, clothing, tools, transportation artifacts, archaeological objects, metalworks, glass, pottery, and ceramics.</t>
  </si>
  <si>
    <t>Robert Toombs House State Historic Site</t>
  </si>
  <si>
    <t>216 E. Robert Toombs Avenue</t>
  </si>
  <si>
    <t>http://gastateparks.org/info/rtoombs/</t>
  </si>
  <si>
    <t>Antebellum house and outbuildings; architectural materials, furniture, household textiles and accessories, metalwork, glass, and pottery.</t>
  </si>
  <si>
    <t>Washington Historical Museum</t>
  </si>
  <si>
    <t>308 E. Robert Toombs Avenue</t>
  </si>
  <si>
    <t>http://museum.washingtongeorgia.net/</t>
  </si>
  <si>
    <t>Antique furniture, silver, china, weapons, American Indian artifacts, Civil War memorabilia, and local memorabilia.  1835 House, anitique furnishings, pottery, confederate artifacts, uniforms, letters, local Indian artifacts, late 18th century cotton gin and some reference material.</t>
  </si>
  <si>
    <t>Washington-Wilkes Historical Foundation</t>
  </si>
  <si>
    <t>PO Box 337</t>
  </si>
  <si>
    <t>http://www.historyofwilkes.org</t>
  </si>
  <si>
    <t>Eagle Tavern Museum</t>
  </si>
  <si>
    <t>26 N. Main Street</t>
  </si>
  <si>
    <t>Watkinsville</t>
  </si>
  <si>
    <t>30677</t>
  </si>
  <si>
    <t>Oconee</t>
  </si>
  <si>
    <t>http://www.visitoconee.com</t>
  </si>
  <si>
    <t>Early 19th century tavern and stage stop; maps and photographs; newsprint; furnishings; architectural materials, household textiles and materials; handicrafts; clothing; weapons, archaeological recoveries, including: coins, metalwork, glass, pottery, and ceramics; Edgefield pottery display.</t>
  </si>
  <si>
    <t>Old Athens Cemetery Foundation</t>
  </si>
  <si>
    <t>1430 Broadlands</t>
  </si>
  <si>
    <t>Map and guide to the Old Athens Cemetery(1883).</t>
  </si>
  <si>
    <t>LostWorlds.org</t>
  </si>
  <si>
    <t>582 Daniels RD</t>
  </si>
  <si>
    <t>Waverly</t>
  </si>
  <si>
    <t>31565</t>
  </si>
  <si>
    <t>http://www.LostWorlds.org</t>
  </si>
  <si>
    <t>Each archaeological site features photo gallery of artifacts, interpretative documentary video, quicktime vr virtual tour, and 3D computer reconstructions.</t>
  </si>
  <si>
    <t>Okefenokee Heritage Center</t>
  </si>
  <si>
    <t>1460 N. Augusta Avenue</t>
  </si>
  <si>
    <t>Waycross</t>
  </si>
  <si>
    <t>31503</t>
  </si>
  <si>
    <t>Ware</t>
  </si>
  <si>
    <t>http://www.museumsusa.org/museums/info/1164886</t>
  </si>
  <si>
    <t>Photographs, maps, and newspapers; depot and farmhouse (ca 1840), house faτade (1871), furniture, household textiles and accessories, handicrafts, art objects, clothing, tools, transportation and communication artifacts, and American Indian objects; 1912 Baldwin steam locomotive and caboose.</t>
  </si>
  <si>
    <t>Okefenokee Regional Library System</t>
  </si>
  <si>
    <t>401 Lee Avenue</t>
  </si>
  <si>
    <t>31501</t>
  </si>
  <si>
    <t>http://www.okrls.org/</t>
  </si>
  <si>
    <t>Local, county, and state histories and Civil War collection.  Microfilmed newspapers for Appling, Bacon, Clinch, Pierce and Ware counties.</t>
  </si>
  <si>
    <t>Okefenokee Swamp Park</t>
  </si>
  <si>
    <t>U.S. Highway 1, South</t>
  </si>
  <si>
    <t>http://www.okeswamp.com</t>
  </si>
  <si>
    <t>Pioneer cabins, furniture, household textiles and accessories, handicrafts, tools and equipment, weapons, and transportation artifacts.</t>
  </si>
  <si>
    <t>Southern Forest World</t>
  </si>
  <si>
    <t>1440 N. Augusta Ave.</t>
  </si>
  <si>
    <t>http://www.okefenokeeswamp.com</t>
  </si>
  <si>
    <t>19th and 20th century photographs and newspapers, woodworking tools and equipment.</t>
  </si>
  <si>
    <t>Waycross College Library</t>
  </si>
  <si>
    <t>2001 South Georgia Parkway</t>
  </si>
  <si>
    <t>http://www.waycross.edu/library/</t>
  </si>
  <si>
    <t xml:space="preserve">The Library contains more than 30,000 print volumes and over 27,000 electronic books, which can be accessed in the online catalog (GIL). The Library receives over 200 periodical subscriptions and nine newspapers regularly, with back holdings in bound and microform format. There is also a large collection of audiovisual material, which includes videocassettes, sound CDs, sound cassettes, and DVD's.  </t>
  </si>
  <si>
    <t>Weston's Woman's Club</t>
  </si>
  <si>
    <t>P. O. Box 127</t>
  </si>
  <si>
    <t>Weston</t>
  </si>
  <si>
    <t>31832</t>
  </si>
  <si>
    <t>Webster</t>
  </si>
  <si>
    <t>Lower Muskogee Creek Tribe</t>
  </si>
  <si>
    <t>107 Long Pine Drive</t>
  </si>
  <si>
    <t>Tama Tribal Town</t>
  </si>
  <si>
    <t>Whigham</t>
  </si>
  <si>
    <t>31797</t>
  </si>
  <si>
    <t>Barrow County Historical Society</t>
  </si>
  <si>
    <t>Barrow County Museum</t>
  </si>
  <si>
    <t>74 West Athens Street</t>
  </si>
  <si>
    <t>Winder</t>
  </si>
  <si>
    <t>30680</t>
  </si>
  <si>
    <t>Barrow</t>
  </si>
  <si>
    <t>Letters, papers, city, county, church, club, and business records; oral histories, photographs, maps, and tape recordings; furniture, household accessories, uniforms, bottles, and American Indian artifacts.</t>
  </si>
  <si>
    <t>East Georgia Genealogical Society</t>
  </si>
  <si>
    <t>P. O. Box 117</t>
  </si>
  <si>
    <t>http://www.rootsweb.com/~gaeggs/</t>
  </si>
  <si>
    <t>Genealogical books for the following families: Bramlett, Dunagan, Elder, Grubb, Harrison, William L., Kelley, Henry S. Leach, McClung, McGehee, Woodall, William H. Potter, Teagle and Andrew and Joel Wages; ancestor charts, obituaries for Barrow and Walton counties,  and periodicals.  Published the following books: Barrow County Georgia Cemeteries; Walton County Georgia Cemeteries; Jackson County Georgia Marriages, 1805-1910; Barrow County Marriages, 1915-1932; East Georgia Settlers - Family Sketches.</t>
  </si>
  <si>
    <t>Fort Yargo State Park</t>
  </si>
  <si>
    <t>210 S. Broad Street</t>
  </si>
  <si>
    <t>http://gastateparks.org/info/ftyargo/</t>
  </si>
  <si>
    <t>Historical park features a log blockhouse built in 1792 by settlers for protection against the local Indian tribes.  The blockhouse is open for tours, programs and special events through the year.</t>
  </si>
  <si>
    <t>Piedmont Regional Library System</t>
  </si>
  <si>
    <t>189 Bellview Street</t>
  </si>
  <si>
    <t>http://www.prlib.org/</t>
  </si>
  <si>
    <t>Some local genealogy, newspapers and census microfilm.</t>
  </si>
  <si>
    <t>Carter-Coile Country  Doctors Museum</t>
  </si>
  <si>
    <t>111 Marigold Lane</t>
  </si>
  <si>
    <t>Winterville</t>
  </si>
  <si>
    <t>30683</t>
  </si>
  <si>
    <t>http://www.cityofwinterville.com/doctor_museum.html</t>
  </si>
  <si>
    <t>19th- and 20th-century letters, papers, journals, photographs, and school, club, business, and genealogical records; oral histories; medical equipment and furniture.</t>
  </si>
  <si>
    <t>Bryan-Lang Historical Library</t>
  </si>
  <si>
    <t>311 Camden Avenue</t>
  </si>
  <si>
    <t>Woodbine</t>
  </si>
  <si>
    <t>31569</t>
  </si>
  <si>
    <t>http://www.co.camden.ga.us/index.asp?NID=66</t>
  </si>
  <si>
    <t xml:space="preserve">Beatrice Fairchild Lang Collection of historical papers and history of Camden County, surrounding counties, South Georgia, coastal and Northeast Florida; Littie Harris Collection of African-American education in Camden County; James T. Vocelle Collection of Camden County and family papers; Ruby Wilson Collection of the history of Coastal Georgia, Glynn County and the Ft. Frederica Association; Coastal Highway District Collection of the commissions's projects in the 6 Coastal Georgia counties from mid-1950s through mid-1980s; Customs Collection records of the Port of St. Marys from 1866 through early 1900s. </t>
  </si>
  <si>
    <t>Gjenvick-Gjonvik Archives</t>
  </si>
  <si>
    <t>528 Drifton Way</t>
  </si>
  <si>
    <t>Woodstock</t>
  </si>
  <si>
    <t>30188</t>
  </si>
  <si>
    <t>3623</t>
  </si>
  <si>
    <t>Society of the War of 1812 in the State of Georgia</t>
  </si>
  <si>
    <t>148 Weatherstone Square Drive</t>
  </si>
  <si>
    <t>Villages at Weatherstone</t>
  </si>
  <si>
    <t>The General Society of the War of 1812 Register 1972; The General Society of the War of 1812, 1976 Bicentennial Supplement to the 1972 Register; The General Society of the War of 1812, The Roster, 1989; The General Society of the War of 1812 Founder's Register, Commemoration 1894-1994, with a Supplement to the 1989 Roster.</t>
  </si>
  <si>
    <t>McCollum Branch</t>
  </si>
  <si>
    <t>405 N. Main Street</t>
  </si>
  <si>
    <t>Wrens</t>
  </si>
  <si>
    <t>30833</t>
  </si>
  <si>
    <t>www.jefferson.public.lib.ga.us</t>
  </si>
  <si>
    <t>Non circulating history and genealogy collection. Collection is primarily for Jefferson County and surrounding area. Print materials include some family and church histories. Microfilm collection of local newspapers and census.</t>
  </si>
  <si>
    <t>Johnson County Historical Society</t>
  </si>
  <si>
    <t>P. O. Box  87</t>
  </si>
  <si>
    <t>Wrightsville</t>
  </si>
  <si>
    <t>31096</t>
  </si>
  <si>
    <t>Johnson</t>
  </si>
  <si>
    <t>County newspapers from 1880 to 1985Family filesLocal doctors medical collectionsLaw books from early 1900'sTax digests, voters listsdisplays of county related artifactsCounty cemetery book, picture book, 1860,1880 census books, cookbook, history of county church's, 1958 Centenial celebration dvd's, 1979 Class A Football Championship dvd's (Herschel Walker)</t>
  </si>
  <si>
    <t>Mountain Regional Library System</t>
  </si>
  <si>
    <t>698 Miller Street</t>
  </si>
  <si>
    <t>Young Harris</t>
  </si>
  <si>
    <t>30582</t>
  </si>
  <si>
    <t>Towns</t>
  </si>
  <si>
    <t>http://www.mountainregionallibrary.org</t>
  </si>
  <si>
    <t>Includes printed materials circulate, VHS, LP and CD music collections do not circulate. Special Collections - Genealogy and Rare collections. All non-circulating items. Includes local unique materials, locally produced items, rare materials on the area, geological survey materials, family histories, local and regional histories, census materials, local newspapers and periodicals, in print and microform.</t>
  </si>
  <si>
    <t>Towns County Historical &amp; Genealogical Society</t>
  </si>
  <si>
    <t>P. O. Box 101</t>
  </si>
  <si>
    <t>http://www.townshistory.org/</t>
  </si>
  <si>
    <t>Materials are donated to the Mountain Regional Library for public use.</t>
  </si>
  <si>
    <t>Young Harris College</t>
  </si>
  <si>
    <t>Archives &amp; Special Collections</t>
  </si>
  <si>
    <t>1 College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</si>
</sst>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quot;-&quot;mm&quot;-&quot;dd"/>
  </numFmts>
  <fonts count="13" x14ac:knownFonts="1">
    <font>
      <sz val="10"/>
      <color rgb="FF000000"/>
      <name val="Arial"/>
    </font>
    <font>
      <sz val="10"/>
      <name val="Arial"/>
    </font>
    <font>
      <b/>
      <sz val="10"/>
      <name val="Arial"/>
    </font>
    <font>
      <b/>
      <sz val="10"/>
      <name val="Arial"/>
    </font>
    <font>
      <b/>
      <sz val="10"/>
      <color rgb="FFFF0000"/>
      <name val="Arial"/>
    </font>
    <font>
      <b/>
      <sz val="10"/>
      <name val="Arial"/>
    </font>
    <font>
      <sz val="10"/>
      <name val="Arial"/>
    </font>
    <font>
      <sz val="10"/>
      <name val="Arial"/>
    </font>
    <font>
      <u/>
      <sz val="10"/>
      <color rgb="FF0000FF"/>
      <name val="Arial"/>
    </font>
    <font>
      <sz val="11"/>
      <name val="Calibri"/>
    </font>
    <font>
      <u/>
      <sz val="10"/>
      <color rgb="FF0000FF"/>
      <name val="Arial"/>
    </font>
    <font>
      <sz val="10"/>
      <color rgb="FF000000"/>
      <name val="Arial"/>
    </font>
    <font>
      <u/>
      <sz val="10"/>
      <color rgb="FF0000FF"/>
      <name val="Arial"/>
    </font>
  </fonts>
  <fills count="6">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
      <patternFill patternType="solid">
        <fgColor rgb="FFEBEFF1"/>
        <bgColor rgb="FFEBEFF1"/>
      </patternFill>
    </fill>
  </fills>
  <borders count="4">
    <border>
      <left/>
      <right/>
      <top/>
      <bottom/>
      <diagonal/>
    </border>
    <border>
      <left/>
      <right/>
      <top/>
      <bottom/>
      <diagonal/>
    </border>
    <border>
      <left/>
      <right/>
      <top/>
      <bottom/>
      <diagonal/>
    </border>
    <border>
      <left/>
      <right/>
      <top/>
      <bottom/>
      <diagonal/>
    </border>
  </borders>
  <cellStyleXfs count="1">
    <xf numFmtId="0" fontId="0" fillId="0" borderId="0"/>
  </cellStyleXfs>
  <cellXfs count="99">
    <xf numFmtId="0" fontId="0" fillId="0" borderId="0" xfId="0" applyFont="1" applyAlignment="1"/>
    <xf numFmtId="0" fontId="1" fillId="0" borderId="0" xfId="0" applyFont="1" applyAlignment="1">
      <alignment wrapText="1"/>
    </xf>
    <xf numFmtId="0" fontId="2" fillId="0" borderId="0" xfId="0" applyFont="1" applyAlignment="1"/>
    <xf numFmtId="0" fontId="3" fillId="2" borderId="0" xfId="0" applyFont="1" applyFill="1" applyAlignment="1">
      <alignment wrapText="1"/>
    </xf>
    <xf numFmtId="49" fontId="3" fillId="2" borderId="0" xfId="0" applyNumberFormat="1" applyFont="1" applyFill="1" applyAlignment="1">
      <alignment horizontal="left" wrapText="1"/>
    </xf>
    <xf numFmtId="0" fontId="5" fillId="0" borderId="0" xfId="0" applyFont="1"/>
    <xf numFmtId="0" fontId="3" fillId="2" borderId="0" xfId="0" applyFont="1" applyFill="1" applyAlignment="1">
      <alignment wrapText="1"/>
    </xf>
    <xf numFmtId="0" fontId="5" fillId="0" borderId="0" xfId="0" applyFont="1" applyAlignment="1"/>
    <xf numFmtId="0" fontId="1" fillId="0" borderId="0" xfId="0" applyFont="1" applyAlignment="1">
      <alignment horizontal="left"/>
    </xf>
    <xf numFmtId="0" fontId="5" fillId="0" borderId="0" xfId="0" applyFont="1" applyAlignment="1">
      <alignment wrapText="1"/>
    </xf>
    <xf numFmtId="0" fontId="1" fillId="0" borderId="0" xfId="0" applyFont="1" applyAlignment="1">
      <alignment horizontal="left"/>
    </xf>
    <xf numFmtId="0" fontId="6" fillId="3" borderId="0" xfId="0" applyFont="1" applyFill="1" applyAlignment="1"/>
    <xf numFmtId="0" fontId="2" fillId="0" borderId="0" xfId="0" applyFont="1" applyAlignment="1">
      <alignment horizontal="right"/>
    </xf>
    <xf numFmtId="0" fontId="6" fillId="3" borderId="0" xfId="0" applyFont="1" applyFill="1" applyAlignment="1">
      <alignment wrapText="1"/>
    </xf>
    <xf numFmtId="0" fontId="7" fillId="0" borderId="0" xfId="0" applyFont="1" applyAlignment="1"/>
    <xf numFmtId="0" fontId="6" fillId="3" borderId="0" xfId="0" applyFont="1" applyFill="1"/>
    <xf numFmtId="0" fontId="1" fillId="0" borderId="0" xfId="0" applyFont="1" applyAlignment="1">
      <alignment horizontal="left"/>
    </xf>
    <xf numFmtId="0" fontId="6" fillId="0" borderId="0" xfId="0" applyFont="1" applyAlignment="1"/>
    <xf numFmtId="0" fontId="6" fillId="0" borderId="0" xfId="0" applyFont="1" applyAlignment="1">
      <alignment wrapText="1"/>
    </xf>
    <xf numFmtId="0" fontId="1" fillId="0" borderId="0" xfId="0" applyFont="1" applyAlignment="1">
      <alignment horizontal="left"/>
    </xf>
    <xf numFmtId="49" fontId="1" fillId="0" borderId="0" xfId="0" applyNumberFormat="1" applyFont="1" applyAlignment="1">
      <alignment horizontal="left"/>
    </xf>
    <xf numFmtId="49" fontId="1" fillId="0" borderId="0" xfId="0" applyNumberFormat="1" applyFont="1" applyAlignment="1">
      <alignment horizontal="left"/>
    </xf>
    <xf numFmtId="0" fontId="8" fillId="0" borderId="0" xfId="0" applyFont="1" applyAlignment="1"/>
    <xf numFmtId="164" fontId="1" fillId="0" borderId="0" xfId="0" applyNumberFormat="1" applyFont="1" applyAlignment="1">
      <alignment horizontal="left"/>
    </xf>
    <xf numFmtId="0" fontId="7" fillId="0" borderId="0" xfId="0" applyFont="1" applyAlignment="1">
      <alignment horizontal="right"/>
    </xf>
    <xf numFmtId="0" fontId="1" fillId="0" borderId="0" xfId="0" applyFont="1" applyAlignment="1">
      <alignment horizontal="left" wrapText="1"/>
    </xf>
    <xf numFmtId="0" fontId="1" fillId="0" borderId="1" xfId="0" applyFont="1" applyBorder="1" applyAlignment="1">
      <alignment horizontal="left"/>
    </xf>
    <xf numFmtId="0" fontId="1" fillId="2" borderId="0" xfId="0" applyFont="1" applyFill="1"/>
    <xf numFmtId="0" fontId="1" fillId="0" borderId="0" xfId="0" applyFont="1" applyAlignment="1">
      <alignment horizontal="left"/>
    </xf>
    <xf numFmtId="49" fontId="1" fillId="0" borderId="0" xfId="0" applyNumberFormat="1" applyFont="1" applyAlignment="1">
      <alignment horizontal="left"/>
    </xf>
    <xf numFmtId="0" fontId="1" fillId="0" borderId="1" xfId="0" applyFont="1" applyBorder="1" applyAlignment="1">
      <alignment horizontal="left"/>
    </xf>
    <xf numFmtId="0" fontId="9" fillId="0" borderId="0" xfId="0" applyFont="1" applyAlignment="1"/>
    <xf numFmtId="0" fontId="7" fillId="0" borderId="0" xfId="0" applyFont="1" applyAlignment="1">
      <alignment wrapText="1"/>
    </xf>
    <xf numFmtId="0" fontId="10" fillId="3" borderId="0" xfId="0" applyFont="1" applyFill="1" applyAlignment="1">
      <alignment wrapText="1"/>
    </xf>
    <xf numFmtId="0" fontId="9" fillId="0" borderId="0" xfId="0" applyFont="1" applyAlignment="1"/>
    <xf numFmtId="0" fontId="6" fillId="3" borderId="0" xfId="0" applyFont="1" applyFill="1" applyAlignment="1">
      <alignment wrapText="1"/>
    </xf>
    <xf numFmtId="0" fontId="11" fillId="0" borderId="0" xfId="0" applyFont="1" applyAlignment="1">
      <alignment vertical="top"/>
    </xf>
    <xf numFmtId="0" fontId="6" fillId="0" borderId="0" xfId="0" applyFont="1" applyAlignment="1">
      <alignment wrapText="1"/>
    </xf>
    <xf numFmtId="0" fontId="11" fillId="0" borderId="0" xfId="0" applyFont="1" applyAlignment="1">
      <alignment vertical="top"/>
    </xf>
    <xf numFmtId="0" fontId="11" fillId="0" borderId="0" xfId="0" applyFont="1" applyAlignment="1">
      <alignment vertical="top"/>
    </xf>
    <xf numFmtId="0" fontId="6" fillId="2" borderId="0" xfId="0" applyFont="1" applyFill="1" applyAlignment="1"/>
    <xf numFmtId="0" fontId="11" fillId="0" borderId="0" xfId="0" applyFont="1" applyAlignment="1">
      <alignment vertical="top"/>
    </xf>
    <xf numFmtId="0" fontId="6" fillId="2" borderId="0" xfId="0" applyFont="1" applyFill="1" applyAlignment="1">
      <alignment wrapText="1"/>
    </xf>
    <xf numFmtId="0" fontId="11" fillId="0" borderId="0" xfId="0" applyFont="1" applyAlignment="1">
      <alignment vertical="top"/>
    </xf>
    <xf numFmtId="0" fontId="6" fillId="2" borderId="0" xfId="0" applyFont="1" applyFill="1"/>
    <xf numFmtId="0" fontId="1" fillId="2" borderId="1" xfId="0" applyFont="1" applyFill="1" applyBorder="1"/>
    <xf numFmtId="0" fontId="11" fillId="0" borderId="0" xfId="0" applyFont="1" applyAlignment="1">
      <alignment vertical="top"/>
    </xf>
    <xf numFmtId="0" fontId="11" fillId="0" borderId="1" xfId="0" applyFont="1" applyBorder="1" applyAlignment="1">
      <alignment vertical="top"/>
    </xf>
    <xf numFmtId="0" fontId="6" fillId="4" borderId="0" xfId="0" applyFont="1" applyFill="1" applyAlignment="1"/>
    <xf numFmtId="0" fontId="1" fillId="0" borderId="0" xfId="0" applyFont="1" applyAlignment="1">
      <alignment horizontal="left"/>
    </xf>
    <xf numFmtId="0" fontId="6" fillId="4" borderId="0" xfId="0" applyFont="1" applyFill="1" applyAlignment="1">
      <alignment wrapText="1"/>
    </xf>
    <xf numFmtId="0" fontId="11" fillId="0" borderId="1" xfId="0" applyFont="1" applyBorder="1" applyAlignment="1">
      <alignment vertical="top"/>
    </xf>
    <xf numFmtId="0" fontId="1" fillId="0" borderId="0" xfId="0" applyFont="1" applyAlignment="1">
      <alignment horizontal="left"/>
    </xf>
    <xf numFmtId="0" fontId="12" fillId="4" borderId="0" xfId="0" applyFont="1" applyFill="1" applyAlignment="1"/>
    <xf numFmtId="0" fontId="6" fillId="4" borderId="0" xfId="0" applyFont="1" applyFill="1"/>
    <xf numFmtId="0" fontId="1" fillId="0" borderId="1" xfId="0" applyFont="1" applyBorder="1" applyAlignment="1">
      <alignment horizontal="left"/>
    </xf>
    <xf numFmtId="0" fontId="1" fillId="0" borderId="0" xfId="0" applyFont="1" applyAlignment="1">
      <alignment horizontal="left"/>
    </xf>
    <xf numFmtId="0" fontId="1" fillId="0" borderId="0" xfId="0" applyFont="1" applyAlignment="1">
      <alignment horizontal="left"/>
    </xf>
    <xf numFmtId="0" fontId="1" fillId="0" borderId="0" xfId="0" applyFont="1" applyAlignment="1">
      <alignment horizontal="left"/>
    </xf>
    <xf numFmtId="49" fontId="1" fillId="0" borderId="0" xfId="0" applyNumberFormat="1" applyFont="1" applyAlignment="1">
      <alignment horizontal="left"/>
    </xf>
    <xf numFmtId="164" fontId="1" fillId="0" borderId="0" xfId="0" applyNumberFormat="1" applyFont="1" applyAlignment="1">
      <alignment horizontal="left"/>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7" fillId="0" borderId="0" xfId="0" applyFont="1" applyAlignment="1"/>
    <xf numFmtId="0" fontId="7" fillId="0" borderId="1" xfId="0" applyFont="1" applyBorder="1" applyAlignment="1"/>
    <xf numFmtId="0" fontId="7" fillId="0" borderId="0" xfId="0" applyFont="1" applyAlignment="1"/>
    <xf numFmtId="0" fontId="1" fillId="0" borderId="1" xfId="0" applyFont="1" applyBorder="1" applyAlignment="1">
      <alignment horizontal="left"/>
    </xf>
    <xf numFmtId="49" fontId="1" fillId="0" borderId="0" xfId="0" applyNumberFormat="1" applyFont="1" applyAlignment="1">
      <alignment horizontal="left"/>
    </xf>
    <xf numFmtId="0" fontId="1" fillId="0" borderId="0" xfId="0" applyFont="1" applyAlignment="1">
      <alignment horizontal="left"/>
    </xf>
    <xf numFmtId="49" fontId="1" fillId="0" borderId="0" xfId="0" applyNumberFormat="1" applyFont="1" applyAlignment="1">
      <alignment horizontal="left"/>
    </xf>
    <xf numFmtId="0" fontId="1" fillId="0" borderId="0" xfId="0" applyFont="1" applyAlignment="1"/>
    <xf numFmtId="0" fontId="1" fillId="2" borderId="0" xfId="0" applyFont="1" applyFill="1" applyAlignment="1"/>
    <xf numFmtId="49" fontId="1" fillId="2" borderId="0" xfId="0" applyNumberFormat="1" applyFont="1" applyFill="1" applyAlignment="1">
      <alignment horizontal="left"/>
    </xf>
    <xf numFmtId="49" fontId="1" fillId="2" borderId="0" xfId="0" applyNumberFormat="1" applyFont="1" applyFill="1" applyAlignment="1">
      <alignment horizontal="left"/>
    </xf>
    <xf numFmtId="164" fontId="1" fillId="2" borderId="0" xfId="0" applyNumberFormat="1" applyFont="1" applyFill="1" applyAlignment="1">
      <alignment horizontal="left"/>
    </xf>
    <xf numFmtId="0" fontId="1" fillId="0" borderId="0" xfId="0" applyFont="1" applyAlignment="1">
      <alignment horizontal="left" vertical="top"/>
    </xf>
    <xf numFmtId="49" fontId="1" fillId="0" borderId="0" xfId="0" applyNumberFormat="1" applyFont="1" applyAlignment="1">
      <alignment horizontal="left"/>
    </xf>
    <xf numFmtId="0" fontId="1" fillId="0" borderId="1" xfId="0" applyFont="1" applyBorder="1" applyAlignment="1">
      <alignment horizontal="left"/>
    </xf>
    <xf numFmtId="0" fontId="1" fillId="0" borderId="0" xfId="0" applyFont="1" applyAlignment="1">
      <alignment horizontal="left"/>
    </xf>
    <xf numFmtId="0" fontId="1" fillId="0" borderId="0" xfId="0" applyFont="1" applyAlignment="1">
      <alignment horizontal="left" vertical="top"/>
    </xf>
    <xf numFmtId="0" fontId="1" fillId="0" borderId="1" xfId="0" applyFont="1" applyBorder="1" applyAlignment="1">
      <alignment horizontal="left"/>
    </xf>
    <xf numFmtId="0" fontId="1" fillId="0" borderId="0" xfId="0" applyFont="1" applyAlignment="1">
      <alignment horizontal="left"/>
    </xf>
    <xf numFmtId="0" fontId="0" fillId="5" borderId="0" xfId="0" applyFont="1" applyFill="1" applyAlignment="1">
      <alignment horizontal="left"/>
    </xf>
    <xf numFmtId="0" fontId="1" fillId="0" borderId="0" xfId="0" applyFont="1"/>
    <xf numFmtId="0" fontId="1" fillId="5" borderId="0" xfId="0" applyFont="1" applyFill="1" applyAlignment="1"/>
    <xf numFmtId="0" fontId="1" fillId="0" borderId="2" xfId="0" applyFont="1" applyBorder="1" applyAlignment="1">
      <alignment horizontal="left"/>
    </xf>
    <xf numFmtId="0" fontId="1" fillId="0" borderId="3" xfId="0" applyFont="1" applyBorder="1" applyAlignment="1">
      <alignment horizontal="left"/>
    </xf>
    <xf numFmtId="0" fontId="1" fillId="0" borderId="1" xfId="0" applyFont="1" applyBorder="1" applyAlignment="1">
      <alignment horizontal="left" vertical="top"/>
    </xf>
    <xf numFmtId="0" fontId="1" fillId="0" borderId="1" xfId="0" applyFont="1" applyBorder="1" applyAlignment="1">
      <alignment horizontal="left"/>
    </xf>
    <xf numFmtId="0" fontId="1" fillId="0" borderId="1" xfId="0" applyFont="1" applyBorder="1" applyAlignment="1"/>
    <xf numFmtId="0" fontId="1" fillId="0" borderId="0" xfId="0" applyFont="1" applyAlignment="1"/>
    <xf numFmtId="164" fontId="1" fillId="2" borderId="0" xfId="0" applyNumberFormat="1" applyFont="1" applyFill="1"/>
    <xf numFmtId="0" fontId="4" fillId="0" borderId="0" xfId="0" applyFont="1" applyAlignment="1"/>
    <xf numFmtId="0" fontId="0" fillId="0" borderId="0" xfId="0" applyFont="1" applyAlignment="1"/>
    <xf numFmtId="0" fontId="0" fillId="0" borderId="3" xfId="0" applyFill="1" applyBorder="1"/>
  </cellXfs>
  <cellStyles count="1">
    <cellStyle name="Normal" xfId="0" builtinId="0"/>
  </cellStyles>
  <dxfs count="8">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EBEFF1"/>
          <bgColor rgb="FFEBEFF1"/>
        </patternFill>
      </fill>
    </dxf>
    <dxf>
      <fill>
        <patternFill patternType="solid">
          <fgColor rgb="FFFFFFFF"/>
          <bgColor rgb="FFFFFFFF"/>
        </patternFill>
      </fill>
    </dxf>
    <dxf>
      <fill>
        <patternFill patternType="solid">
          <fgColor rgb="FF78909C"/>
          <bgColor rgb="FF78909C"/>
        </patternFill>
      </fill>
    </dxf>
    <dxf>
      <fill>
        <patternFill patternType="solid">
          <fgColor rgb="FFFFFFFF"/>
          <bgColor rgb="FFFFFFFF"/>
        </patternFill>
      </fill>
    </dxf>
    <dxf>
      <fill>
        <patternFill patternType="solid">
          <fgColor rgb="FFEBEFF1"/>
          <bgColor rgb="FFEBEFF1"/>
        </patternFill>
      </fill>
    </dxf>
  </dxfs>
  <tableStyles count="2">
    <tableStyle name="Data Sources-style" pivot="0" count="2" xr9:uid="{00000000-0011-0000-FFFF-FFFF00000000}">
      <tableStyleElement type="firstRowStripe" dxfId="7"/>
      <tableStyleElement type="secondRowStripe" dxfId="6"/>
    </tableStyle>
    <tableStyle name="Repository Locations Data-style" pivot="0" count="3" xr9:uid="{00000000-0011-0000-FFFF-FFFF01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_2" displayName="Table_2" ref="A1:AA692" headerRowCount="0">
  <tableColumns count="27">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s>
  <tableStyleInfo name="Repository Locations Data-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_1" displayName="Table_1" ref="B16:C21" headerRowCount="0">
  <tableColumns count="2">
    <tableColumn id="1" xr3:uid="{00000000-0010-0000-0100-000001000000}" name="Column1"/>
    <tableColumn id="2" xr3:uid="{00000000-0010-0000-0100-000002000000}" name="Column2"/>
  </tableColumns>
  <tableStyleInfo name="Data Source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geocod.io/" TargetMode="External"/><Relationship Id="rId2" Type="http://schemas.openxmlformats.org/officeDocument/2006/relationships/hyperlink" Target="https://www.loc.gov/marc/organizations/" TargetMode="External"/><Relationship Id="rId1" Type="http://schemas.openxmlformats.org/officeDocument/2006/relationships/hyperlink" Target="https://www.loc.gov/marc/organizations/" TargetMode="External"/><Relationship Id="rId4" Type="http://schemas.openxmlformats.org/officeDocument/2006/relationships/hyperlink" Target="https://geocod.io/"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librarymap.ifla.org/map" TargetMode="External"/><Relationship Id="rId1" Type="http://schemas.openxmlformats.org/officeDocument/2006/relationships/hyperlink" Target="https://map.arquivista.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692"/>
  <sheetViews>
    <sheetView tabSelected="1" workbookViewId="0">
      <pane xSplit="1" ySplit="1" topLeftCell="G6" activePane="bottomRight" state="frozen"/>
      <selection pane="topRight" activeCell="B1" sqref="B1"/>
      <selection pane="bottomLeft" activeCell="A2" sqref="A2"/>
      <selection pane="bottomRight" activeCell="H1" sqref="H1:H1048576"/>
    </sheetView>
  </sheetViews>
  <sheetFormatPr baseColWidth="10" defaultColWidth="14.5" defaultRowHeight="15.75" customHeight="1" x14ac:dyDescent="0.15"/>
  <cols>
    <col min="1" max="1" width="59.5" customWidth="1"/>
    <col min="6" max="6" width="27.5" customWidth="1"/>
    <col min="8" max="8" width="26.5" customWidth="1"/>
    <col min="21" max="21" width="46.6640625" customWidth="1"/>
  </cols>
  <sheetData>
    <row r="1" spans="1:27" ht="15.75" customHeight="1" x14ac:dyDescent="0.15">
      <c r="A1" s="3" t="s">
        <v>1</v>
      </c>
      <c r="B1" s="3" t="s">
        <v>4</v>
      </c>
      <c r="C1" s="3" t="s">
        <v>5</v>
      </c>
      <c r="D1" s="3" t="s">
        <v>6</v>
      </c>
      <c r="E1" s="3" t="s">
        <v>7</v>
      </c>
      <c r="F1" s="3" t="s">
        <v>8</v>
      </c>
      <c r="G1" s="3" t="s">
        <v>9</v>
      </c>
      <c r="H1" s="3" t="s">
        <v>10</v>
      </c>
      <c r="I1" s="3" t="s">
        <v>11</v>
      </c>
      <c r="J1" s="3" t="s">
        <v>12</v>
      </c>
      <c r="K1" s="4" t="s">
        <v>13</v>
      </c>
      <c r="L1" s="4" t="s">
        <v>14</v>
      </c>
      <c r="M1" s="3" t="s">
        <v>15</v>
      </c>
      <c r="N1" s="3" t="s">
        <v>16</v>
      </c>
      <c r="O1" s="3" t="s">
        <v>17</v>
      </c>
      <c r="P1" s="3" t="s">
        <v>18</v>
      </c>
      <c r="Q1" s="3" t="s">
        <v>19</v>
      </c>
      <c r="R1" s="3" t="s">
        <v>20</v>
      </c>
      <c r="S1" s="3" t="s">
        <v>21</v>
      </c>
      <c r="T1" s="3" t="s">
        <v>22</v>
      </c>
      <c r="U1" s="3" t="s">
        <v>23</v>
      </c>
      <c r="V1" s="3" t="s">
        <v>24</v>
      </c>
      <c r="W1" s="3" t="s">
        <v>25</v>
      </c>
      <c r="X1" s="6"/>
      <c r="Y1" s="6"/>
      <c r="Z1" s="6"/>
      <c r="AA1" s="6"/>
    </row>
    <row r="2" spans="1:27" ht="15.75" customHeight="1" x14ac:dyDescent="0.15">
      <c r="A2" s="8" t="s">
        <v>27</v>
      </c>
      <c r="B2" s="8"/>
      <c r="C2" s="10"/>
      <c r="D2" s="10"/>
      <c r="E2" s="10"/>
      <c r="F2" s="16" t="s">
        <v>33</v>
      </c>
      <c r="G2" s="19" t="s">
        <v>37</v>
      </c>
      <c r="H2" s="8" t="s">
        <v>39</v>
      </c>
      <c r="I2" s="8"/>
      <c r="J2" s="8" t="s">
        <v>40</v>
      </c>
      <c r="K2" s="20" t="s">
        <v>41</v>
      </c>
      <c r="L2" s="21"/>
      <c r="M2" s="8" t="s">
        <v>42</v>
      </c>
      <c r="N2" s="8" t="s">
        <v>43</v>
      </c>
      <c r="O2" s="8" t="s">
        <v>44</v>
      </c>
      <c r="P2" s="10"/>
      <c r="Q2" s="10"/>
      <c r="R2" s="10"/>
      <c r="S2" s="23">
        <v>43169</v>
      </c>
      <c r="T2" s="19" t="s">
        <v>48</v>
      </c>
      <c r="U2" s="25" t="s">
        <v>49</v>
      </c>
      <c r="V2" s="10"/>
      <c r="W2" s="26" t="s">
        <v>51</v>
      </c>
      <c r="X2" s="27"/>
      <c r="Y2" s="27"/>
      <c r="Z2" s="27"/>
      <c r="AA2" s="27"/>
    </row>
    <row r="3" spans="1:27" ht="15.75" customHeight="1" x14ac:dyDescent="0.15">
      <c r="A3" s="16" t="s">
        <v>52</v>
      </c>
      <c r="B3" s="8"/>
      <c r="C3" s="10"/>
      <c r="D3" s="10"/>
      <c r="E3" s="10"/>
      <c r="F3" s="28" t="s">
        <v>53</v>
      </c>
      <c r="G3" s="19" t="s">
        <v>54</v>
      </c>
      <c r="H3" s="8" t="s">
        <v>56</v>
      </c>
      <c r="I3" s="8"/>
      <c r="J3" s="16" t="s">
        <v>57</v>
      </c>
      <c r="K3" s="20" t="s">
        <v>58</v>
      </c>
      <c r="L3" s="29"/>
      <c r="M3" s="16" t="s">
        <v>59</v>
      </c>
      <c r="N3" s="16" t="s">
        <v>43</v>
      </c>
      <c r="O3" s="16"/>
      <c r="P3" s="10"/>
      <c r="Q3" s="10"/>
      <c r="R3" s="10"/>
      <c r="S3" s="23">
        <v>43169</v>
      </c>
      <c r="T3" s="19" t="s">
        <v>48</v>
      </c>
      <c r="U3" s="25" t="s">
        <v>49</v>
      </c>
      <c r="V3" s="19"/>
      <c r="W3" s="8"/>
      <c r="X3" s="27"/>
      <c r="Y3" s="27"/>
      <c r="Z3" s="27"/>
      <c r="AA3" s="27"/>
    </row>
    <row r="4" spans="1:27" ht="15.75" customHeight="1" x14ac:dyDescent="0.15">
      <c r="A4" s="16" t="s">
        <v>60</v>
      </c>
      <c r="B4" s="8"/>
      <c r="C4" s="10"/>
      <c r="D4" s="10"/>
      <c r="E4" s="10"/>
      <c r="F4" s="28" t="s">
        <v>53</v>
      </c>
      <c r="G4" s="19" t="s">
        <v>37</v>
      </c>
      <c r="H4" s="8" t="s">
        <v>62</v>
      </c>
      <c r="I4" s="8"/>
      <c r="J4" s="16" t="s">
        <v>63</v>
      </c>
      <c r="K4" s="20" t="s">
        <v>64</v>
      </c>
      <c r="L4" s="29"/>
      <c r="M4" s="16" t="s">
        <v>66</v>
      </c>
      <c r="N4" s="16" t="s">
        <v>43</v>
      </c>
      <c r="O4" s="16" t="s">
        <v>67</v>
      </c>
      <c r="P4" s="10"/>
      <c r="Q4" s="10"/>
      <c r="R4" s="10"/>
      <c r="S4" s="23">
        <v>43169</v>
      </c>
      <c r="T4" s="19" t="s">
        <v>48</v>
      </c>
      <c r="U4" s="25" t="s">
        <v>49</v>
      </c>
      <c r="V4" s="19"/>
      <c r="W4" s="30" t="s">
        <v>69</v>
      </c>
      <c r="X4" s="27"/>
      <c r="Y4" s="27"/>
      <c r="Z4" s="27"/>
      <c r="AA4" s="27"/>
    </row>
    <row r="5" spans="1:27" ht="15.75" customHeight="1" x14ac:dyDescent="0.15">
      <c r="A5" s="8" t="s">
        <v>72</v>
      </c>
      <c r="B5" s="8" t="s">
        <v>73</v>
      </c>
      <c r="C5" s="10"/>
      <c r="D5" s="10"/>
      <c r="E5" s="10"/>
      <c r="F5" s="28" t="s">
        <v>53</v>
      </c>
      <c r="G5" s="19" t="s">
        <v>37</v>
      </c>
      <c r="H5" s="8" t="s">
        <v>75</v>
      </c>
      <c r="I5" s="8"/>
      <c r="J5" s="8" t="s">
        <v>76</v>
      </c>
      <c r="K5" s="20" t="s">
        <v>77</v>
      </c>
      <c r="L5" s="21"/>
      <c r="M5" s="8" t="s">
        <v>78</v>
      </c>
      <c r="N5" s="8" t="s">
        <v>43</v>
      </c>
      <c r="O5" s="8" t="s">
        <v>79</v>
      </c>
      <c r="P5" s="10"/>
      <c r="Q5" s="10"/>
      <c r="R5" s="10"/>
      <c r="S5" s="23">
        <v>43169</v>
      </c>
      <c r="T5" s="19" t="s">
        <v>48</v>
      </c>
      <c r="U5" s="25" t="s">
        <v>49</v>
      </c>
      <c r="V5" s="10"/>
      <c r="W5" s="8" t="s">
        <v>80</v>
      </c>
      <c r="X5" s="27"/>
      <c r="Y5" s="27"/>
      <c r="Z5" s="27"/>
      <c r="AA5" s="27"/>
    </row>
    <row r="6" spans="1:27" ht="15.75" customHeight="1" x14ac:dyDescent="0.15">
      <c r="A6" s="8" t="s">
        <v>81</v>
      </c>
      <c r="B6" s="8"/>
      <c r="C6" s="10"/>
      <c r="D6" s="10"/>
      <c r="E6" s="10"/>
      <c r="F6" s="28" t="s">
        <v>53</v>
      </c>
      <c r="G6" s="19" t="s">
        <v>37</v>
      </c>
      <c r="H6" s="8" t="s">
        <v>86</v>
      </c>
      <c r="I6" s="8"/>
      <c r="J6" s="8" t="s">
        <v>76</v>
      </c>
      <c r="K6" s="20" t="s">
        <v>87</v>
      </c>
      <c r="L6" s="21"/>
      <c r="M6" s="8" t="s">
        <v>78</v>
      </c>
      <c r="N6" s="8" t="s">
        <v>43</v>
      </c>
      <c r="O6" s="8" t="s">
        <v>88</v>
      </c>
      <c r="P6" s="10"/>
      <c r="Q6" s="10"/>
      <c r="R6" s="10"/>
      <c r="S6" s="23">
        <v>43169</v>
      </c>
      <c r="T6" s="19" t="s">
        <v>48</v>
      </c>
      <c r="U6" s="25" t="s">
        <v>49</v>
      </c>
      <c r="V6" s="10"/>
      <c r="W6" s="30" t="s">
        <v>89</v>
      </c>
      <c r="X6" s="27"/>
      <c r="Y6" s="27"/>
      <c r="Z6" s="27"/>
      <c r="AA6" s="27"/>
    </row>
    <row r="7" spans="1:27" ht="15.75" customHeight="1" x14ac:dyDescent="0.15">
      <c r="A7" s="8" t="s">
        <v>92</v>
      </c>
      <c r="B7" s="8"/>
      <c r="C7" s="10"/>
      <c r="D7" s="10"/>
      <c r="E7" s="10"/>
      <c r="F7" s="28" t="s">
        <v>68</v>
      </c>
      <c r="G7" s="19" t="s">
        <v>37</v>
      </c>
      <c r="H7" s="8" t="s">
        <v>94</v>
      </c>
      <c r="I7" s="8"/>
      <c r="J7" s="8" t="s">
        <v>76</v>
      </c>
      <c r="K7" s="20" t="s">
        <v>95</v>
      </c>
      <c r="L7" s="21"/>
      <c r="M7" s="8" t="s">
        <v>96</v>
      </c>
      <c r="N7" s="8" t="s">
        <v>43</v>
      </c>
      <c r="O7" s="8" t="s">
        <v>98</v>
      </c>
      <c r="P7" s="10"/>
      <c r="Q7" s="10"/>
      <c r="R7" s="10"/>
      <c r="S7" s="23">
        <v>43169</v>
      </c>
      <c r="T7" s="19" t="s">
        <v>48</v>
      </c>
      <c r="U7" s="25" t="s">
        <v>49</v>
      </c>
      <c r="V7" s="10"/>
      <c r="W7" s="30" t="s">
        <v>100</v>
      </c>
      <c r="X7" s="27"/>
      <c r="Y7" s="27"/>
      <c r="Z7" s="27"/>
      <c r="AA7" s="27"/>
    </row>
    <row r="8" spans="1:27" ht="15.75" customHeight="1" x14ac:dyDescent="0.15">
      <c r="A8" s="8" t="s">
        <v>101</v>
      </c>
      <c r="B8" s="8"/>
      <c r="C8" s="10"/>
      <c r="D8" s="10"/>
      <c r="E8" s="10"/>
      <c r="F8" s="8" t="s">
        <v>104</v>
      </c>
      <c r="G8" s="19" t="s">
        <v>37</v>
      </c>
      <c r="H8" s="8" t="s">
        <v>105</v>
      </c>
      <c r="I8" s="8"/>
      <c r="J8" s="8" t="s">
        <v>76</v>
      </c>
      <c r="K8" s="20" t="s">
        <v>108</v>
      </c>
      <c r="L8" s="21"/>
      <c r="M8" s="8" t="s">
        <v>78</v>
      </c>
      <c r="N8" s="8" t="s">
        <v>43</v>
      </c>
      <c r="O8" s="8" t="s">
        <v>110</v>
      </c>
      <c r="P8" s="10"/>
      <c r="Q8" s="10"/>
      <c r="R8" s="10"/>
      <c r="S8" s="23">
        <v>43169</v>
      </c>
      <c r="T8" s="19" t="s">
        <v>48</v>
      </c>
      <c r="U8" s="25" t="s">
        <v>49</v>
      </c>
      <c r="V8" s="10"/>
      <c r="W8" s="30" t="s">
        <v>112</v>
      </c>
      <c r="X8" s="45"/>
      <c r="Y8" s="45"/>
      <c r="Z8" s="45"/>
      <c r="AA8" s="27"/>
    </row>
    <row r="9" spans="1:27" ht="15.75" customHeight="1" x14ac:dyDescent="0.15">
      <c r="A9" s="16" t="s">
        <v>120</v>
      </c>
      <c r="B9" s="16"/>
      <c r="C9" s="19"/>
      <c r="D9" s="10"/>
      <c r="E9" s="10"/>
      <c r="F9" s="28" t="s">
        <v>53</v>
      </c>
      <c r="G9" s="19" t="s">
        <v>54</v>
      </c>
      <c r="H9" s="8" t="s">
        <v>124</v>
      </c>
      <c r="I9" s="8"/>
      <c r="J9" s="16" t="s">
        <v>76</v>
      </c>
      <c r="K9" s="20" t="s">
        <v>77</v>
      </c>
      <c r="L9" s="29"/>
      <c r="M9" s="16" t="s">
        <v>78</v>
      </c>
      <c r="N9" s="16" t="s">
        <v>43</v>
      </c>
      <c r="O9" s="16" t="s">
        <v>126</v>
      </c>
      <c r="P9" s="19"/>
      <c r="Q9" s="49"/>
      <c r="R9" s="10"/>
      <c r="S9" s="23">
        <v>43169</v>
      </c>
      <c r="T9" s="19" t="s">
        <v>48</v>
      </c>
      <c r="U9" s="25" t="s">
        <v>49</v>
      </c>
      <c r="V9" s="19"/>
      <c r="W9" s="8" t="s">
        <v>130</v>
      </c>
      <c r="X9" s="27"/>
      <c r="Y9" s="27"/>
      <c r="Z9" s="27"/>
      <c r="AA9" s="27"/>
    </row>
    <row r="10" spans="1:27" ht="15.75" customHeight="1" x14ac:dyDescent="0.15">
      <c r="A10" s="16" t="s">
        <v>131</v>
      </c>
      <c r="B10" s="8" t="s">
        <v>132</v>
      </c>
      <c r="C10" s="19"/>
      <c r="D10" s="52"/>
      <c r="E10" s="52"/>
      <c r="F10" s="28" t="s">
        <v>53</v>
      </c>
      <c r="G10" s="19" t="s">
        <v>37</v>
      </c>
      <c r="H10" s="8" t="s">
        <v>134</v>
      </c>
      <c r="I10" s="8"/>
      <c r="J10" s="16" t="s">
        <v>76</v>
      </c>
      <c r="K10" s="20" t="s">
        <v>108</v>
      </c>
      <c r="L10" s="29"/>
      <c r="M10" s="16" t="s">
        <v>78</v>
      </c>
      <c r="N10" s="16" t="s">
        <v>43</v>
      </c>
      <c r="O10" s="16" t="s">
        <v>135</v>
      </c>
      <c r="P10" s="19"/>
      <c r="Q10" s="49"/>
      <c r="R10" s="10"/>
      <c r="S10" s="23">
        <v>43169</v>
      </c>
      <c r="T10" s="19" t="s">
        <v>48</v>
      </c>
      <c r="U10" s="25" t="s">
        <v>49</v>
      </c>
      <c r="V10" s="19"/>
      <c r="W10" s="55" t="s">
        <v>136</v>
      </c>
      <c r="X10" s="27"/>
      <c r="Y10" s="27"/>
      <c r="Z10" s="27"/>
      <c r="AA10" s="27"/>
    </row>
    <row r="11" spans="1:27" ht="15.75" customHeight="1" x14ac:dyDescent="0.15">
      <c r="A11" s="8" t="s">
        <v>137</v>
      </c>
      <c r="B11" s="8"/>
      <c r="C11" s="10"/>
      <c r="D11" s="10"/>
      <c r="E11" s="10"/>
      <c r="F11" s="28" t="s">
        <v>53</v>
      </c>
      <c r="G11" s="19" t="s">
        <v>37</v>
      </c>
      <c r="H11" s="8" t="s">
        <v>138</v>
      </c>
      <c r="I11" s="8"/>
      <c r="J11" s="8" t="s">
        <v>139</v>
      </c>
      <c r="K11" s="20" t="s">
        <v>108</v>
      </c>
      <c r="L11" s="21"/>
      <c r="M11" s="8" t="s">
        <v>78</v>
      </c>
      <c r="N11" s="8" t="s">
        <v>43</v>
      </c>
      <c r="O11" s="8" t="s">
        <v>141</v>
      </c>
      <c r="P11" s="10"/>
      <c r="Q11" s="10"/>
      <c r="R11" s="10"/>
      <c r="S11" s="23">
        <v>43169</v>
      </c>
      <c r="T11" s="19" t="s">
        <v>48</v>
      </c>
      <c r="U11" s="25" t="s">
        <v>49</v>
      </c>
      <c r="V11" s="10"/>
      <c r="W11" s="26"/>
      <c r="X11" s="27"/>
      <c r="Y11" s="27"/>
      <c r="Z11" s="27"/>
      <c r="AA11" s="27"/>
    </row>
    <row r="12" spans="1:27" ht="15.75" customHeight="1" x14ac:dyDescent="0.15">
      <c r="A12" s="8" t="s">
        <v>144</v>
      </c>
      <c r="B12" s="8"/>
      <c r="C12" s="10"/>
      <c r="D12" s="10"/>
      <c r="E12" s="10"/>
      <c r="F12" s="28" t="s">
        <v>53</v>
      </c>
      <c r="G12" s="19" t="s">
        <v>37</v>
      </c>
      <c r="H12" s="8" t="s">
        <v>147</v>
      </c>
      <c r="I12" s="56"/>
      <c r="J12" s="8" t="s">
        <v>148</v>
      </c>
      <c r="K12" s="20" t="s">
        <v>150</v>
      </c>
      <c r="L12" s="21"/>
      <c r="M12" s="8" t="s">
        <v>152</v>
      </c>
      <c r="N12" s="8" t="s">
        <v>43</v>
      </c>
      <c r="O12" s="8"/>
      <c r="P12" s="10"/>
      <c r="Q12" s="10"/>
      <c r="R12" s="10"/>
      <c r="S12" s="23">
        <v>43169</v>
      </c>
      <c r="T12" s="19" t="s">
        <v>48</v>
      </c>
      <c r="U12" s="25" t="s">
        <v>49</v>
      </c>
      <c r="V12" s="10"/>
      <c r="W12" s="57" t="s">
        <v>153</v>
      </c>
      <c r="X12" s="27"/>
      <c r="Y12" s="27"/>
      <c r="Z12" s="27"/>
      <c r="AA12" s="27"/>
    </row>
    <row r="13" spans="1:27" ht="15.75" customHeight="1" x14ac:dyDescent="0.15">
      <c r="A13" s="58" t="s">
        <v>144</v>
      </c>
      <c r="B13" s="58"/>
      <c r="C13" s="58"/>
      <c r="D13" s="58"/>
      <c r="E13" s="58"/>
      <c r="F13" s="28" t="s">
        <v>53</v>
      </c>
      <c r="G13" s="19" t="s">
        <v>37</v>
      </c>
      <c r="H13" s="58" t="s">
        <v>155</v>
      </c>
      <c r="I13" s="58"/>
      <c r="J13" s="58" t="s">
        <v>148</v>
      </c>
      <c r="K13" s="59" t="s">
        <v>150</v>
      </c>
      <c r="L13" s="59"/>
      <c r="M13" s="58" t="s">
        <v>152</v>
      </c>
      <c r="N13" s="58" t="s">
        <v>43</v>
      </c>
      <c r="O13" s="58"/>
      <c r="P13" s="58"/>
      <c r="Q13" s="58"/>
      <c r="R13" s="58"/>
      <c r="S13" s="60">
        <v>43169</v>
      </c>
      <c r="T13" s="61" t="s">
        <v>48</v>
      </c>
      <c r="U13" s="62" t="s">
        <v>49</v>
      </c>
      <c r="V13" s="58"/>
      <c r="W13" s="63" t="s">
        <v>153</v>
      </c>
      <c r="X13" s="27"/>
      <c r="Y13" s="27"/>
      <c r="Z13" s="27"/>
      <c r="AA13" s="27"/>
    </row>
    <row r="14" spans="1:27" ht="15.75" customHeight="1" x14ac:dyDescent="0.15">
      <c r="A14" s="8" t="s">
        <v>156</v>
      </c>
      <c r="B14" s="8"/>
      <c r="C14" s="10"/>
      <c r="D14" s="10"/>
      <c r="E14" s="10"/>
      <c r="F14" s="28" t="s">
        <v>53</v>
      </c>
      <c r="G14" s="19" t="s">
        <v>37</v>
      </c>
      <c r="H14" s="8" t="s">
        <v>157</v>
      </c>
      <c r="I14" s="8"/>
      <c r="J14" s="8" t="s">
        <v>158</v>
      </c>
      <c r="K14" s="20" t="s">
        <v>159</v>
      </c>
      <c r="L14" s="21"/>
      <c r="M14" s="8" t="s">
        <v>160</v>
      </c>
      <c r="N14" s="8" t="s">
        <v>43</v>
      </c>
      <c r="O14" s="8" t="s">
        <v>161</v>
      </c>
      <c r="P14" s="10"/>
      <c r="Q14" s="10"/>
      <c r="R14" s="10"/>
      <c r="S14" s="23">
        <v>43169</v>
      </c>
      <c r="T14" s="19" t="s">
        <v>48</v>
      </c>
      <c r="U14" s="25" t="s">
        <v>49</v>
      </c>
      <c r="V14" s="10"/>
      <c r="W14" s="57" t="s">
        <v>162</v>
      </c>
      <c r="X14" s="27"/>
      <c r="Y14" s="27"/>
      <c r="Z14" s="27"/>
      <c r="AA14" s="27"/>
    </row>
    <row r="15" spans="1:27" ht="15.75" customHeight="1" x14ac:dyDescent="0.15">
      <c r="A15" s="64" t="s">
        <v>163</v>
      </c>
      <c r="B15" s="10"/>
      <c r="C15" s="10"/>
      <c r="D15" s="10"/>
      <c r="E15" s="10"/>
      <c r="F15" s="19" t="s">
        <v>164</v>
      </c>
      <c r="G15" s="19" t="s">
        <v>37</v>
      </c>
      <c r="H15" s="65" t="s">
        <v>165</v>
      </c>
      <c r="I15" s="10"/>
      <c r="J15" s="66" t="s">
        <v>158</v>
      </c>
      <c r="K15" s="29" t="s">
        <v>166</v>
      </c>
      <c r="L15" s="29" t="s">
        <v>167</v>
      </c>
      <c r="M15" s="10"/>
      <c r="N15" s="19" t="s">
        <v>43</v>
      </c>
      <c r="O15" s="10"/>
      <c r="P15" s="10"/>
      <c r="Q15" s="10"/>
      <c r="R15" s="10"/>
      <c r="S15" s="23">
        <v>43169</v>
      </c>
      <c r="T15" s="19" t="s">
        <v>48</v>
      </c>
      <c r="U15" s="19" t="s">
        <v>168</v>
      </c>
      <c r="V15" s="10"/>
      <c r="W15" s="10"/>
      <c r="X15" s="27"/>
      <c r="Y15" s="27"/>
      <c r="Z15" s="27"/>
      <c r="AA15" s="27"/>
    </row>
    <row r="16" spans="1:27" ht="15.75" customHeight="1" x14ac:dyDescent="0.15">
      <c r="A16" s="8" t="s">
        <v>169</v>
      </c>
      <c r="B16" s="8" t="s">
        <v>170</v>
      </c>
      <c r="C16" s="10"/>
      <c r="D16" s="10"/>
      <c r="E16" s="10"/>
      <c r="F16" s="28" t="s">
        <v>33</v>
      </c>
      <c r="G16" s="19" t="s">
        <v>37</v>
      </c>
      <c r="H16" s="8" t="s">
        <v>171</v>
      </c>
      <c r="I16" s="8"/>
      <c r="J16" s="8" t="s">
        <v>172</v>
      </c>
      <c r="K16" s="20" t="s">
        <v>173</v>
      </c>
      <c r="L16" s="21"/>
      <c r="M16" s="8" t="s">
        <v>174</v>
      </c>
      <c r="N16" s="8" t="s">
        <v>43</v>
      </c>
      <c r="O16" s="8" t="s">
        <v>175</v>
      </c>
      <c r="P16" s="10"/>
      <c r="Q16" s="10"/>
      <c r="R16" s="10"/>
      <c r="S16" s="23">
        <v>43169</v>
      </c>
      <c r="T16" s="19" t="s">
        <v>48</v>
      </c>
      <c r="U16" s="25" t="s">
        <v>49</v>
      </c>
      <c r="V16" s="10"/>
      <c r="W16" s="57" t="s">
        <v>176</v>
      </c>
      <c r="X16" s="27"/>
      <c r="Y16" s="27"/>
      <c r="Z16" s="27"/>
      <c r="AA16" s="27"/>
    </row>
    <row r="17" spans="1:27" ht="15.75" customHeight="1" x14ac:dyDescent="0.15">
      <c r="A17" s="8" t="s">
        <v>177</v>
      </c>
      <c r="B17" s="8"/>
      <c r="C17" s="10"/>
      <c r="D17" s="10"/>
      <c r="E17" s="10"/>
      <c r="F17" s="28" t="s">
        <v>104</v>
      </c>
      <c r="G17" s="19" t="s">
        <v>37</v>
      </c>
      <c r="H17" s="8" t="s">
        <v>178</v>
      </c>
      <c r="I17" s="8"/>
      <c r="J17" s="8" t="s">
        <v>172</v>
      </c>
      <c r="K17" s="20" t="s">
        <v>173</v>
      </c>
      <c r="L17" s="21"/>
      <c r="M17" s="8" t="s">
        <v>174</v>
      </c>
      <c r="N17" s="8" t="s">
        <v>43</v>
      </c>
      <c r="O17" s="8" t="s">
        <v>179</v>
      </c>
      <c r="P17" s="10"/>
      <c r="Q17" s="10"/>
      <c r="R17" s="10"/>
      <c r="S17" s="23">
        <v>43169</v>
      </c>
      <c r="T17" s="19" t="s">
        <v>48</v>
      </c>
      <c r="U17" s="25" t="s">
        <v>49</v>
      </c>
      <c r="V17" s="10"/>
      <c r="W17" s="8"/>
      <c r="X17" s="27"/>
      <c r="Y17" s="27"/>
      <c r="Z17" s="27"/>
      <c r="AA17" s="27"/>
    </row>
    <row r="18" spans="1:27" ht="15.75" customHeight="1" x14ac:dyDescent="0.15">
      <c r="A18" s="8" t="s">
        <v>180</v>
      </c>
      <c r="B18" s="8"/>
      <c r="C18" s="10"/>
      <c r="D18" s="10"/>
      <c r="E18" s="10"/>
      <c r="F18" s="28" t="s">
        <v>53</v>
      </c>
      <c r="G18" s="19" t="s">
        <v>37</v>
      </c>
      <c r="H18" s="8" t="s">
        <v>181</v>
      </c>
      <c r="I18" s="8"/>
      <c r="J18" s="8" t="s">
        <v>172</v>
      </c>
      <c r="K18" s="20" t="s">
        <v>173</v>
      </c>
      <c r="L18" s="21"/>
      <c r="M18" s="8" t="s">
        <v>174</v>
      </c>
      <c r="N18" s="8" t="s">
        <v>43</v>
      </c>
      <c r="O18" s="8"/>
      <c r="P18" s="10"/>
      <c r="Q18" s="10"/>
      <c r="R18" s="10"/>
      <c r="S18" s="23">
        <v>43169</v>
      </c>
      <c r="T18" s="19" t="s">
        <v>48</v>
      </c>
      <c r="U18" s="25" t="s">
        <v>49</v>
      </c>
      <c r="V18" s="10"/>
      <c r="W18" s="30" t="s">
        <v>182</v>
      </c>
      <c r="X18" s="27"/>
      <c r="Y18" s="27"/>
      <c r="Z18" s="27"/>
      <c r="AA18" s="27"/>
    </row>
    <row r="19" spans="1:27" ht="15.75" customHeight="1" x14ac:dyDescent="0.15">
      <c r="A19" s="8" t="s">
        <v>183</v>
      </c>
      <c r="B19" s="8" t="s">
        <v>184</v>
      </c>
      <c r="C19" s="10"/>
      <c r="D19" s="10"/>
      <c r="E19" s="10"/>
      <c r="F19" s="28" t="s">
        <v>185</v>
      </c>
      <c r="G19" s="19" t="s">
        <v>37</v>
      </c>
      <c r="H19" s="8" t="s">
        <v>186</v>
      </c>
      <c r="I19" s="8"/>
      <c r="J19" s="8" t="s">
        <v>187</v>
      </c>
      <c r="K19" s="20" t="s">
        <v>188</v>
      </c>
      <c r="L19" s="21"/>
      <c r="M19" s="8"/>
      <c r="N19" s="8" t="s">
        <v>43</v>
      </c>
      <c r="O19" s="8" t="s">
        <v>189</v>
      </c>
      <c r="P19" s="10"/>
      <c r="Q19" s="10"/>
      <c r="R19" s="10"/>
      <c r="S19" s="23">
        <v>43169</v>
      </c>
      <c r="T19" s="19" t="s">
        <v>48</v>
      </c>
      <c r="U19" s="25" t="s">
        <v>49</v>
      </c>
      <c r="V19" s="10"/>
      <c r="W19" s="8" t="s">
        <v>190</v>
      </c>
      <c r="X19" s="27"/>
      <c r="Y19" s="27"/>
      <c r="Z19" s="27"/>
      <c r="AA19" s="27"/>
    </row>
    <row r="20" spans="1:27" ht="15.75" customHeight="1" x14ac:dyDescent="0.15">
      <c r="A20" s="8" t="s">
        <v>191</v>
      </c>
      <c r="B20" s="8"/>
      <c r="C20" s="10"/>
      <c r="D20" s="10"/>
      <c r="E20" s="10"/>
      <c r="F20" s="28" t="s">
        <v>53</v>
      </c>
      <c r="G20" s="19" t="s">
        <v>37</v>
      </c>
      <c r="H20" s="8" t="s">
        <v>192</v>
      </c>
      <c r="I20" s="8"/>
      <c r="J20" s="8" t="s">
        <v>187</v>
      </c>
      <c r="K20" s="20" t="s">
        <v>188</v>
      </c>
      <c r="L20" s="21"/>
      <c r="M20" s="8" t="s">
        <v>174</v>
      </c>
      <c r="N20" s="8" t="s">
        <v>43</v>
      </c>
      <c r="O20" s="8" t="s">
        <v>193</v>
      </c>
      <c r="P20" s="10"/>
      <c r="Q20" s="10"/>
      <c r="R20" s="10"/>
      <c r="S20" s="23">
        <v>43169</v>
      </c>
      <c r="T20" s="19" t="s">
        <v>48</v>
      </c>
      <c r="U20" s="25" t="s">
        <v>49</v>
      </c>
      <c r="V20" s="10"/>
      <c r="W20" s="8" t="s">
        <v>194</v>
      </c>
      <c r="X20" s="27"/>
      <c r="Y20" s="27"/>
      <c r="Z20" s="27"/>
      <c r="AA20" s="27"/>
    </row>
    <row r="21" spans="1:27" ht="15.75" customHeight="1" x14ac:dyDescent="0.15">
      <c r="A21" s="8" t="s">
        <v>195</v>
      </c>
      <c r="B21" s="8"/>
      <c r="C21" s="10"/>
      <c r="D21" s="10"/>
      <c r="E21" s="10"/>
      <c r="F21" s="28" t="s">
        <v>53</v>
      </c>
      <c r="G21" s="19" t="s">
        <v>37</v>
      </c>
      <c r="H21" s="8" t="s">
        <v>196</v>
      </c>
      <c r="I21" s="8"/>
      <c r="J21" s="8" t="s">
        <v>187</v>
      </c>
      <c r="K21" s="20" t="s">
        <v>188</v>
      </c>
      <c r="L21" s="21"/>
      <c r="M21" s="8" t="s">
        <v>174</v>
      </c>
      <c r="N21" s="8" t="s">
        <v>43</v>
      </c>
      <c r="O21" s="8" t="s">
        <v>197</v>
      </c>
      <c r="P21" s="10"/>
      <c r="Q21" s="10"/>
      <c r="R21" s="10"/>
      <c r="S21" s="23">
        <v>43169</v>
      </c>
      <c r="T21" s="19" t="s">
        <v>48</v>
      </c>
      <c r="U21" s="25" t="s">
        <v>49</v>
      </c>
      <c r="V21" s="10"/>
      <c r="W21" s="26" t="s">
        <v>198</v>
      </c>
      <c r="X21" s="27"/>
      <c r="Y21" s="27"/>
      <c r="Z21" s="27"/>
      <c r="AA21" s="27"/>
    </row>
    <row r="22" spans="1:27" ht="15.75" customHeight="1" x14ac:dyDescent="0.15">
      <c r="A22" s="8" t="s">
        <v>199</v>
      </c>
      <c r="B22" s="8"/>
      <c r="C22" s="10"/>
      <c r="D22" s="10"/>
      <c r="E22" s="10"/>
      <c r="F22" s="28" t="s">
        <v>53</v>
      </c>
      <c r="G22" s="19" t="s">
        <v>54</v>
      </c>
      <c r="H22" s="8" t="s">
        <v>200</v>
      </c>
      <c r="I22" s="8"/>
      <c r="J22" s="8" t="s">
        <v>187</v>
      </c>
      <c r="K22" s="20" t="s">
        <v>188</v>
      </c>
      <c r="L22" s="21"/>
      <c r="M22" s="8" t="s">
        <v>174</v>
      </c>
      <c r="N22" s="8" t="s">
        <v>43</v>
      </c>
      <c r="O22" s="8"/>
      <c r="P22" s="10"/>
      <c r="Q22" s="10"/>
      <c r="R22" s="10"/>
      <c r="S22" s="23">
        <v>43169</v>
      </c>
      <c r="T22" s="19" t="s">
        <v>48</v>
      </c>
      <c r="U22" s="25" t="s">
        <v>49</v>
      </c>
      <c r="V22" s="10"/>
      <c r="W22" s="26" t="s">
        <v>201</v>
      </c>
      <c r="X22" s="27"/>
      <c r="Y22" s="27"/>
      <c r="Z22" s="27"/>
      <c r="AA22" s="27"/>
    </row>
    <row r="23" spans="1:27" ht="15.75" customHeight="1" x14ac:dyDescent="0.15">
      <c r="A23" s="16" t="s">
        <v>202</v>
      </c>
      <c r="B23" s="8"/>
      <c r="C23" s="10"/>
      <c r="D23" s="10"/>
      <c r="E23" s="10"/>
      <c r="F23" s="28" t="s">
        <v>53</v>
      </c>
      <c r="G23" s="19" t="s">
        <v>54</v>
      </c>
      <c r="H23" s="8" t="s">
        <v>204</v>
      </c>
      <c r="I23" s="8"/>
      <c r="J23" s="16" t="s">
        <v>205</v>
      </c>
      <c r="K23" s="20" t="s">
        <v>206</v>
      </c>
      <c r="L23" s="29"/>
      <c r="M23" s="16" t="s">
        <v>207</v>
      </c>
      <c r="N23" s="16" t="s">
        <v>43</v>
      </c>
      <c r="O23" s="8" t="s">
        <v>208</v>
      </c>
      <c r="P23" s="10"/>
      <c r="Q23" s="10"/>
      <c r="R23" s="10"/>
      <c r="S23" s="23">
        <v>43169</v>
      </c>
      <c r="T23" s="19" t="s">
        <v>48</v>
      </c>
      <c r="U23" s="25" t="s">
        <v>49</v>
      </c>
      <c r="V23" s="19"/>
      <c r="W23" s="8" t="s">
        <v>209</v>
      </c>
      <c r="X23" s="27"/>
      <c r="Y23" s="27"/>
      <c r="Z23" s="27"/>
      <c r="AA23" s="27"/>
    </row>
    <row r="24" spans="1:27" ht="15.75" customHeight="1" x14ac:dyDescent="0.15">
      <c r="A24" s="16" t="s">
        <v>210</v>
      </c>
      <c r="B24" s="8"/>
      <c r="C24" s="10"/>
      <c r="D24" s="10"/>
      <c r="E24" s="10"/>
      <c r="F24" s="28" t="s">
        <v>53</v>
      </c>
      <c r="G24" s="19" t="s">
        <v>37</v>
      </c>
      <c r="H24" s="8" t="s">
        <v>211</v>
      </c>
      <c r="I24" s="8"/>
      <c r="J24" s="16" t="s">
        <v>212</v>
      </c>
      <c r="K24" s="20" t="s">
        <v>213</v>
      </c>
      <c r="L24" s="29"/>
      <c r="M24" s="16" t="s">
        <v>214</v>
      </c>
      <c r="N24" s="16" t="s">
        <v>43</v>
      </c>
      <c r="O24" s="16"/>
      <c r="P24" s="10"/>
      <c r="Q24" s="10"/>
      <c r="R24" s="10"/>
      <c r="S24" s="23">
        <v>43169</v>
      </c>
      <c r="T24" s="19" t="s">
        <v>48</v>
      </c>
      <c r="U24" s="25" t="s">
        <v>49</v>
      </c>
      <c r="V24" s="19"/>
      <c r="W24" s="8" t="s">
        <v>215</v>
      </c>
      <c r="X24" s="27"/>
      <c r="Y24" s="27"/>
      <c r="Z24" s="27"/>
      <c r="AA24" s="27"/>
    </row>
    <row r="25" spans="1:27" ht="15.75" customHeight="1" x14ac:dyDescent="0.15">
      <c r="A25" s="16" t="s">
        <v>217</v>
      </c>
      <c r="B25" s="8"/>
      <c r="C25" s="10"/>
      <c r="D25" s="10"/>
      <c r="E25" s="10"/>
      <c r="F25" s="28" t="s">
        <v>53</v>
      </c>
      <c r="G25" s="19" t="s">
        <v>54</v>
      </c>
      <c r="H25" s="8" t="s">
        <v>218</v>
      </c>
      <c r="I25" s="56"/>
      <c r="J25" s="16" t="s">
        <v>219</v>
      </c>
      <c r="K25" s="20" t="s">
        <v>220</v>
      </c>
      <c r="L25" s="29"/>
      <c r="M25" s="16" t="s">
        <v>221</v>
      </c>
      <c r="N25" s="16" t="s">
        <v>43</v>
      </c>
      <c r="O25" s="16" t="s">
        <v>223</v>
      </c>
      <c r="P25" s="10"/>
      <c r="Q25" s="10"/>
      <c r="R25" s="10"/>
      <c r="S25" s="23">
        <v>43169</v>
      </c>
      <c r="T25" s="19" t="s">
        <v>48</v>
      </c>
      <c r="U25" s="25" t="s">
        <v>49</v>
      </c>
      <c r="V25" s="19"/>
      <c r="W25" s="26" t="s">
        <v>224</v>
      </c>
      <c r="X25" s="27"/>
      <c r="Y25" s="27"/>
      <c r="Z25" s="27"/>
      <c r="AA25" s="27"/>
    </row>
    <row r="26" spans="1:27" ht="15.75" customHeight="1" x14ac:dyDescent="0.15">
      <c r="A26" s="8" t="s">
        <v>225</v>
      </c>
      <c r="B26" s="8"/>
      <c r="C26" s="10"/>
      <c r="D26" s="10"/>
      <c r="E26" s="10"/>
      <c r="F26" s="8" t="s">
        <v>104</v>
      </c>
      <c r="G26" s="19" t="s">
        <v>37</v>
      </c>
      <c r="H26" s="8" t="s">
        <v>227</v>
      </c>
      <c r="I26" s="8"/>
      <c r="J26" s="8" t="s">
        <v>219</v>
      </c>
      <c r="K26" s="20" t="s">
        <v>228</v>
      </c>
      <c r="L26" s="21"/>
      <c r="M26" s="8" t="s">
        <v>221</v>
      </c>
      <c r="N26" s="8" t="s">
        <v>43</v>
      </c>
      <c r="O26" s="8" t="s">
        <v>229</v>
      </c>
      <c r="P26" s="10"/>
      <c r="Q26" s="10"/>
      <c r="R26" s="10"/>
      <c r="S26" s="23">
        <v>43169</v>
      </c>
      <c r="T26" s="19" t="s">
        <v>48</v>
      </c>
      <c r="U26" s="25" t="s">
        <v>49</v>
      </c>
      <c r="V26" s="10"/>
      <c r="W26" s="8"/>
      <c r="X26" s="27"/>
      <c r="Y26" s="27"/>
      <c r="Z26" s="27"/>
      <c r="AA26" s="27"/>
    </row>
    <row r="27" spans="1:27" ht="15.75" customHeight="1" x14ac:dyDescent="0.15">
      <c r="A27" s="8" t="s">
        <v>230</v>
      </c>
      <c r="B27" s="8"/>
      <c r="C27" s="10"/>
      <c r="D27" s="10"/>
      <c r="E27" s="10"/>
      <c r="F27" s="28" t="s">
        <v>33</v>
      </c>
      <c r="G27" s="19" t="s">
        <v>37</v>
      </c>
      <c r="H27" s="8" t="s">
        <v>231</v>
      </c>
      <c r="I27" s="8"/>
      <c r="J27" s="8" t="s">
        <v>219</v>
      </c>
      <c r="K27" s="20" t="s">
        <v>232</v>
      </c>
      <c r="L27" s="21"/>
      <c r="M27" s="8" t="s">
        <v>221</v>
      </c>
      <c r="N27" s="8" t="s">
        <v>43</v>
      </c>
      <c r="O27" s="8" t="s">
        <v>233</v>
      </c>
      <c r="P27" s="10"/>
      <c r="Q27" s="10"/>
      <c r="R27" s="10"/>
      <c r="S27" s="23">
        <v>43169</v>
      </c>
      <c r="T27" s="19" t="s">
        <v>48</v>
      </c>
      <c r="U27" s="25" t="s">
        <v>49</v>
      </c>
      <c r="V27" s="10"/>
      <c r="W27" s="8"/>
      <c r="X27" s="27"/>
      <c r="Y27" s="27"/>
      <c r="Z27" s="27"/>
      <c r="AA27" s="27"/>
    </row>
    <row r="28" spans="1:27" ht="15.75" customHeight="1" x14ac:dyDescent="0.15">
      <c r="A28" s="8" t="s">
        <v>234</v>
      </c>
      <c r="B28" s="8"/>
      <c r="C28" s="10"/>
      <c r="D28" s="10"/>
      <c r="E28" s="10"/>
      <c r="F28" s="28" t="s">
        <v>104</v>
      </c>
      <c r="G28" s="19" t="s">
        <v>37</v>
      </c>
      <c r="H28" s="8" t="s">
        <v>227</v>
      </c>
      <c r="I28" s="8"/>
      <c r="J28" s="8" t="s">
        <v>219</v>
      </c>
      <c r="K28" s="20" t="s">
        <v>228</v>
      </c>
      <c r="L28" s="21"/>
      <c r="M28" s="8" t="s">
        <v>221</v>
      </c>
      <c r="N28" s="8" t="s">
        <v>43</v>
      </c>
      <c r="O28" s="8" t="s">
        <v>235</v>
      </c>
      <c r="P28" s="10"/>
      <c r="Q28" s="10"/>
      <c r="R28" s="10"/>
      <c r="S28" s="23">
        <v>43169</v>
      </c>
      <c r="T28" s="19" t="s">
        <v>48</v>
      </c>
      <c r="U28" s="25" t="s">
        <v>49</v>
      </c>
      <c r="V28" s="10"/>
      <c r="W28" s="8" t="s">
        <v>236</v>
      </c>
      <c r="X28" s="27"/>
      <c r="Y28" s="27"/>
      <c r="Z28" s="27"/>
      <c r="AA28" s="27"/>
    </row>
    <row r="29" spans="1:27" ht="15.75" customHeight="1" x14ac:dyDescent="0.15">
      <c r="A29" s="16" t="s">
        <v>237</v>
      </c>
      <c r="B29" s="8"/>
      <c r="C29" s="10"/>
      <c r="D29" s="10"/>
      <c r="E29" s="10"/>
      <c r="F29" s="28" t="s">
        <v>53</v>
      </c>
      <c r="G29" s="19" t="s">
        <v>37</v>
      </c>
      <c r="H29" s="8" t="s">
        <v>238</v>
      </c>
      <c r="I29" s="8" t="s">
        <v>239</v>
      </c>
      <c r="J29" s="16" t="s">
        <v>219</v>
      </c>
      <c r="K29" s="20" t="s">
        <v>232</v>
      </c>
      <c r="L29" s="29"/>
      <c r="M29" s="16" t="s">
        <v>221</v>
      </c>
      <c r="N29" s="16" t="s">
        <v>43</v>
      </c>
      <c r="O29" s="16" t="s">
        <v>240</v>
      </c>
      <c r="P29" s="10"/>
      <c r="Q29" s="10"/>
      <c r="R29" s="10"/>
      <c r="S29" s="23">
        <v>43169</v>
      </c>
      <c r="T29" s="19" t="s">
        <v>48</v>
      </c>
      <c r="U29" s="25" t="s">
        <v>49</v>
      </c>
      <c r="V29" s="19"/>
      <c r="W29" s="8" t="s">
        <v>241</v>
      </c>
      <c r="X29" s="27"/>
      <c r="Y29" s="27"/>
      <c r="Z29" s="27"/>
      <c r="AA29" s="27"/>
    </row>
    <row r="30" spans="1:27" ht="15.75" customHeight="1" x14ac:dyDescent="0.15">
      <c r="A30" s="64" t="s">
        <v>242</v>
      </c>
      <c r="B30" s="64" t="s">
        <v>243</v>
      </c>
      <c r="C30" s="19" t="s">
        <v>244</v>
      </c>
      <c r="D30" s="10"/>
      <c r="E30" s="10"/>
      <c r="F30" s="19" t="s">
        <v>33</v>
      </c>
      <c r="G30" s="19" t="s">
        <v>37</v>
      </c>
      <c r="H30" s="52" t="s">
        <v>245</v>
      </c>
      <c r="I30" s="10"/>
      <c r="J30" s="19" t="s">
        <v>219</v>
      </c>
      <c r="K30" s="29" t="s">
        <v>246</v>
      </c>
      <c r="L30" s="21"/>
      <c r="M30" s="10"/>
      <c r="N30" s="19" t="s">
        <v>43</v>
      </c>
      <c r="O30" s="10"/>
      <c r="P30" s="10"/>
      <c r="Q30" s="10"/>
      <c r="R30" s="10"/>
      <c r="S30" s="23">
        <v>43169</v>
      </c>
      <c r="T30" s="19" t="s">
        <v>48</v>
      </c>
      <c r="U30" s="19" t="s">
        <v>168</v>
      </c>
      <c r="V30" s="10"/>
      <c r="W30" s="70"/>
      <c r="X30" s="27"/>
      <c r="Y30" s="27"/>
      <c r="Z30" s="27"/>
      <c r="AA30" s="27"/>
    </row>
    <row r="31" spans="1:27" ht="15.75" customHeight="1" x14ac:dyDescent="0.15">
      <c r="A31" s="16" t="s">
        <v>247</v>
      </c>
      <c r="B31" s="8"/>
      <c r="C31" s="10"/>
      <c r="D31" s="10"/>
      <c r="E31" s="10"/>
      <c r="F31" s="28" t="s">
        <v>53</v>
      </c>
      <c r="G31" s="19" t="s">
        <v>37</v>
      </c>
      <c r="H31" s="8" t="s">
        <v>248</v>
      </c>
      <c r="I31" s="8"/>
      <c r="J31" s="16" t="s">
        <v>219</v>
      </c>
      <c r="K31" s="20" t="s">
        <v>232</v>
      </c>
      <c r="L31" s="29"/>
      <c r="M31" s="16" t="s">
        <v>221</v>
      </c>
      <c r="N31" s="16" t="s">
        <v>43</v>
      </c>
      <c r="O31" s="16" t="s">
        <v>249</v>
      </c>
      <c r="P31" s="10"/>
      <c r="Q31" s="10"/>
      <c r="R31" s="10"/>
      <c r="S31" s="23">
        <v>43169</v>
      </c>
      <c r="T31" s="19" t="s">
        <v>48</v>
      </c>
      <c r="U31" s="25" t="s">
        <v>49</v>
      </c>
      <c r="V31" s="19"/>
      <c r="W31" s="8" t="s">
        <v>250</v>
      </c>
      <c r="X31" s="27"/>
      <c r="Y31" s="27"/>
      <c r="Z31" s="27"/>
      <c r="AA31" s="27"/>
    </row>
    <row r="32" spans="1:27" ht="15.75" customHeight="1" x14ac:dyDescent="0.15">
      <c r="A32" s="16" t="s">
        <v>251</v>
      </c>
      <c r="B32" s="8"/>
      <c r="C32" s="10"/>
      <c r="D32" s="10"/>
      <c r="E32" s="10"/>
      <c r="F32" s="28" t="s">
        <v>53</v>
      </c>
      <c r="G32" s="19" t="s">
        <v>54</v>
      </c>
      <c r="H32" s="8" t="s">
        <v>252</v>
      </c>
      <c r="I32" s="8"/>
      <c r="J32" s="16" t="s">
        <v>219</v>
      </c>
      <c r="K32" s="20" t="s">
        <v>220</v>
      </c>
      <c r="L32" s="29"/>
      <c r="M32" s="16" t="s">
        <v>221</v>
      </c>
      <c r="N32" s="16" t="s">
        <v>43</v>
      </c>
      <c r="O32" s="16"/>
      <c r="P32" s="10"/>
      <c r="Q32" s="10"/>
      <c r="R32" s="10"/>
      <c r="S32" s="23">
        <v>43169</v>
      </c>
      <c r="T32" s="19" t="s">
        <v>48</v>
      </c>
      <c r="U32" s="25" t="s">
        <v>49</v>
      </c>
      <c r="V32" s="19"/>
      <c r="W32" s="57" t="s">
        <v>253</v>
      </c>
      <c r="X32" s="27"/>
      <c r="Y32" s="27"/>
      <c r="Z32" s="27"/>
      <c r="AA32" s="27"/>
    </row>
    <row r="33" spans="1:27" ht="15.75" customHeight="1" x14ac:dyDescent="0.15">
      <c r="A33" s="64" t="s">
        <v>254</v>
      </c>
      <c r="B33" s="64" t="s">
        <v>244</v>
      </c>
      <c r="C33" s="10"/>
      <c r="D33" s="10"/>
      <c r="E33" s="10"/>
      <c r="F33" s="19" t="s">
        <v>33</v>
      </c>
      <c r="G33" s="19" t="s">
        <v>37</v>
      </c>
      <c r="H33" s="52" t="s">
        <v>255</v>
      </c>
      <c r="I33" s="10"/>
      <c r="J33" s="19" t="s">
        <v>219</v>
      </c>
      <c r="K33" s="71" t="s">
        <v>246</v>
      </c>
      <c r="L33" s="21"/>
      <c r="M33" s="10"/>
      <c r="N33" s="8" t="s">
        <v>43</v>
      </c>
      <c r="O33" s="10"/>
      <c r="P33" s="10"/>
      <c r="Q33" s="10"/>
      <c r="R33" s="10"/>
      <c r="S33" s="23">
        <v>43169</v>
      </c>
      <c r="T33" s="19" t="s">
        <v>48</v>
      </c>
      <c r="U33" s="19" t="s">
        <v>168</v>
      </c>
      <c r="V33" s="10"/>
      <c r="W33" s="70"/>
      <c r="X33" s="27"/>
      <c r="Y33" s="27"/>
      <c r="Z33" s="27"/>
      <c r="AA33" s="27"/>
    </row>
    <row r="34" spans="1:27" ht="15.75" customHeight="1" x14ac:dyDescent="0.15">
      <c r="A34" s="8" t="s">
        <v>256</v>
      </c>
      <c r="B34" s="8"/>
      <c r="C34" s="10"/>
      <c r="D34" s="10"/>
      <c r="E34" s="10"/>
      <c r="F34" s="28" t="s">
        <v>164</v>
      </c>
      <c r="G34" s="19" t="s">
        <v>37</v>
      </c>
      <c r="H34" s="8" t="s">
        <v>257</v>
      </c>
      <c r="I34" s="8"/>
      <c r="J34" s="8" t="s">
        <v>219</v>
      </c>
      <c r="K34" s="20" t="s">
        <v>246</v>
      </c>
      <c r="L34" s="21"/>
      <c r="M34" s="8" t="s">
        <v>221</v>
      </c>
      <c r="N34" s="8" t="s">
        <v>43</v>
      </c>
      <c r="O34" s="8" t="s">
        <v>258</v>
      </c>
      <c r="P34" s="10"/>
      <c r="Q34" s="10"/>
      <c r="R34" s="10"/>
      <c r="S34" s="23">
        <v>43169</v>
      </c>
      <c r="T34" s="19" t="s">
        <v>48</v>
      </c>
      <c r="U34" s="25" t="s">
        <v>49</v>
      </c>
      <c r="V34" s="10"/>
      <c r="W34" s="57" t="s">
        <v>259</v>
      </c>
      <c r="X34" s="27"/>
      <c r="Y34" s="27"/>
      <c r="Z34" s="27"/>
      <c r="AA34" s="27"/>
    </row>
    <row r="35" spans="1:27" ht="15.75" customHeight="1" x14ac:dyDescent="0.15">
      <c r="A35" s="8" t="s">
        <v>260</v>
      </c>
      <c r="B35" s="8"/>
      <c r="C35" s="8" t="s">
        <v>244</v>
      </c>
      <c r="D35" s="10"/>
      <c r="E35" s="10"/>
      <c r="F35" s="28" t="s">
        <v>226</v>
      </c>
      <c r="G35" s="19" t="s">
        <v>37</v>
      </c>
      <c r="H35" s="8" t="s">
        <v>261</v>
      </c>
      <c r="I35" s="56"/>
      <c r="J35" s="8" t="s">
        <v>219</v>
      </c>
      <c r="K35" s="20" t="s">
        <v>246</v>
      </c>
      <c r="L35" s="21"/>
      <c r="M35" s="8" t="s">
        <v>221</v>
      </c>
      <c r="N35" s="8" t="s">
        <v>43</v>
      </c>
      <c r="O35" s="8" t="s">
        <v>262</v>
      </c>
      <c r="P35" s="10"/>
      <c r="Q35" s="10"/>
      <c r="R35" s="10"/>
      <c r="S35" s="23">
        <v>43169</v>
      </c>
      <c r="T35" s="19" t="s">
        <v>48</v>
      </c>
      <c r="U35" s="25" t="s">
        <v>49</v>
      </c>
      <c r="V35" s="10"/>
      <c r="W35" s="57" t="s">
        <v>263</v>
      </c>
      <c r="X35" s="27"/>
      <c r="Y35" s="27"/>
      <c r="Z35" s="27"/>
      <c r="AA35" s="27"/>
    </row>
    <row r="36" spans="1:27" ht="15.75" customHeight="1" x14ac:dyDescent="0.15">
      <c r="A36" s="16" t="s">
        <v>264</v>
      </c>
      <c r="B36" s="8" t="s">
        <v>265</v>
      </c>
      <c r="C36" s="10"/>
      <c r="D36" s="10"/>
      <c r="E36" s="10"/>
      <c r="F36" s="28" t="s">
        <v>53</v>
      </c>
      <c r="G36" s="19" t="s">
        <v>37</v>
      </c>
      <c r="H36" s="8" t="s">
        <v>266</v>
      </c>
      <c r="I36" s="8"/>
      <c r="J36" s="16" t="s">
        <v>219</v>
      </c>
      <c r="K36" s="20" t="s">
        <v>232</v>
      </c>
      <c r="L36" s="29"/>
      <c r="M36" s="16" t="s">
        <v>221</v>
      </c>
      <c r="N36" s="16" t="s">
        <v>43</v>
      </c>
      <c r="O36" s="8" t="s">
        <v>267</v>
      </c>
      <c r="P36" s="10"/>
      <c r="Q36" s="10"/>
      <c r="R36" s="10"/>
      <c r="S36" s="23">
        <v>43169</v>
      </c>
      <c r="T36" s="19" t="s">
        <v>48</v>
      </c>
      <c r="U36" s="25" t="s">
        <v>49</v>
      </c>
      <c r="V36" s="19"/>
      <c r="W36" s="30" t="s">
        <v>268</v>
      </c>
      <c r="X36" s="27"/>
      <c r="Y36" s="27"/>
      <c r="Z36" s="27"/>
      <c r="AA36" s="27"/>
    </row>
    <row r="37" spans="1:27" ht="15.75" customHeight="1" x14ac:dyDescent="0.15">
      <c r="A37" s="16" t="s">
        <v>269</v>
      </c>
      <c r="B37" s="8"/>
      <c r="C37" s="10"/>
      <c r="D37" s="10"/>
      <c r="E37" s="10"/>
      <c r="F37" s="28" t="s">
        <v>53</v>
      </c>
      <c r="G37" s="19" t="s">
        <v>37</v>
      </c>
      <c r="H37" s="8" t="s">
        <v>270</v>
      </c>
      <c r="I37" s="8"/>
      <c r="J37" s="16" t="s">
        <v>219</v>
      </c>
      <c r="K37" s="20" t="s">
        <v>228</v>
      </c>
      <c r="L37" s="29"/>
      <c r="M37" s="16" t="s">
        <v>221</v>
      </c>
      <c r="N37" s="16" t="s">
        <v>43</v>
      </c>
      <c r="O37" s="16" t="s">
        <v>271</v>
      </c>
      <c r="P37" s="10"/>
      <c r="Q37" s="10"/>
      <c r="R37" s="10"/>
      <c r="S37" s="23">
        <v>43169</v>
      </c>
      <c r="T37" s="19" t="s">
        <v>48</v>
      </c>
      <c r="U37" s="25" t="s">
        <v>49</v>
      </c>
      <c r="V37" s="19"/>
      <c r="W37" s="57" t="s">
        <v>272</v>
      </c>
      <c r="X37" s="27"/>
      <c r="Y37" s="27"/>
      <c r="Z37" s="27"/>
      <c r="AA37" s="27"/>
    </row>
    <row r="38" spans="1:27" ht="15.75" customHeight="1" x14ac:dyDescent="0.15">
      <c r="A38" s="8" t="s">
        <v>244</v>
      </c>
      <c r="B38" s="8" t="s">
        <v>273</v>
      </c>
      <c r="C38" s="10"/>
      <c r="D38" s="10"/>
      <c r="E38" s="10"/>
      <c r="F38" s="28" t="s">
        <v>33</v>
      </c>
      <c r="G38" s="19" t="s">
        <v>37</v>
      </c>
      <c r="H38" s="72" t="s">
        <v>274</v>
      </c>
      <c r="I38" s="28" t="s">
        <v>275</v>
      </c>
      <c r="J38" s="8" t="s">
        <v>219</v>
      </c>
      <c r="K38" s="73" t="s">
        <v>246</v>
      </c>
      <c r="L38" s="21"/>
      <c r="M38" s="8" t="s">
        <v>221</v>
      </c>
      <c r="N38" s="8" t="s">
        <v>43</v>
      </c>
      <c r="O38" s="8" t="s">
        <v>276</v>
      </c>
      <c r="P38" s="10"/>
      <c r="Q38" s="10"/>
      <c r="R38" s="10"/>
      <c r="S38" s="23">
        <v>43169</v>
      </c>
      <c r="T38" s="19" t="s">
        <v>48</v>
      </c>
      <c r="U38" s="25" t="s">
        <v>49</v>
      </c>
      <c r="V38" s="10"/>
      <c r="W38" s="8" t="s">
        <v>277</v>
      </c>
      <c r="X38" s="27"/>
      <c r="Y38" s="27"/>
      <c r="Z38" s="27"/>
      <c r="AA38" s="27"/>
    </row>
    <row r="39" spans="1:27" ht="15.75" customHeight="1" x14ac:dyDescent="0.15">
      <c r="A39" s="74" t="s">
        <v>278</v>
      </c>
      <c r="B39" s="27"/>
      <c r="C39" s="75" t="s">
        <v>244</v>
      </c>
      <c r="D39" s="27"/>
      <c r="E39" s="27"/>
      <c r="F39" s="75" t="s">
        <v>33</v>
      </c>
      <c r="G39" s="19" t="s">
        <v>37</v>
      </c>
      <c r="H39" s="74" t="s">
        <v>279</v>
      </c>
      <c r="I39" s="27"/>
      <c r="J39" s="75" t="s">
        <v>219</v>
      </c>
      <c r="K39" s="76" t="s">
        <v>246</v>
      </c>
      <c r="L39" s="77"/>
      <c r="M39" s="27"/>
      <c r="N39" s="8" t="s">
        <v>43</v>
      </c>
      <c r="O39" s="98" t="s">
        <v>280</v>
      </c>
      <c r="Q39" s="27"/>
      <c r="R39" s="27"/>
      <c r="S39" s="78">
        <v>43258</v>
      </c>
      <c r="T39" s="75" t="s">
        <v>281</v>
      </c>
      <c r="U39" s="75" t="s">
        <v>282</v>
      </c>
      <c r="V39" s="27"/>
      <c r="W39" s="27"/>
      <c r="X39" s="27"/>
      <c r="Y39" s="27"/>
      <c r="Z39" s="27"/>
      <c r="AA39" s="27"/>
    </row>
    <row r="40" spans="1:27" ht="15.75" customHeight="1" x14ac:dyDescent="0.15">
      <c r="A40" s="74" t="s">
        <v>283</v>
      </c>
      <c r="B40" s="27"/>
      <c r="C40" s="75" t="s">
        <v>244</v>
      </c>
      <c r="D40" s="27"/>
      <c r="E40" s="27"/>
      <c r="F40" s="75" t="s">
        <v>33</v>
      </c>
      <c r="G40" s="19" t="s">
        <v>37</v>
      </c>
      <c r="H40" s="74" t="s">
        <v>279</v>
      </c>
      <c r="I40" s="74" t="s">
        <v>284</v>
      </c>
      <c r="J40" s="75" t="s">
        <v>219</v>
      </c>
      <c r="K40" s="76" t="s">
        <v>246</v>
      </c>
      <c r="L40" s="77"/>
      <c r="M40" s="27"/>
      <c r="N40" s="8" t="s">
        <v>43</v>
      </c>
      <c r="O40" s="98" t="s">
        <v>285</v>
      </c>
      <c r="Q40" s="27"/>
      <c r="R40" s="27"/>
      <c r="S40" s="78">
        <v>43258</v>
      </c>
      <c r="T40" s="75" t="s">
        <v>281</v>
      </c>
      <c r="U40" s="75" t="s">
        <v>282</v>
      </c>
      <c r="V40" s="27"/>
      <c r="W40" s="27"/>
      <c r="X40" s="27"/>
      <c r="Y40" s="27"/>
      <c r="Z40" s="27"/>
      <c r="AA40" s="27"/>
    </row>
    <row r="41" spans="1:27" ht="15.75" customHeight="1" x14ac:dyDescent="0.15">
      <c r="A41" s="16" t="s">
        <v>286</v>
      </c>
      <c r="B41" s="8" t="s">
        <v>287</v>
      </c>
      <c r="C41" s="10"/>
      <c r="D41" s="10"/>
      <c r="E41" s="10"/>
      <c r="F41" s="28" t="s">
        <v>226</v>
      </c>
      <c r="G41" s="19" t="s">
        <v>37</v>
      </c>
      <c r="H41" s="52" t="s">
        <v>245</v>
      </c>
      <c r="I41" s="8"/>
      <c r="J41" s="16" t="s">
        <v>219</v>
      </c>
      <c r="K41" s="73" t="s">
        <v>288</v>
      </c>
      <c r="L41" s="29"/>
      <c r="M41" s="16" t="s">
        <v>221</v>
      </c>
      <c r="N41" s="16" t="s">
        <v>43</v>
      </c>
      <c r="O41" s="16" t="s">
        <v>289</v>
      </c>
      <c r="P41" s="10"/>
      <c r="Q41" s="10"/>
      <c r="R41" s="10"/>
      <c r="S41" s="23">
        <v>43169</v>
      </c>
      <c r="T41" s="19" t="s">
        <v>48</v>
      </c>
      <c r="U41" s="25" t="s">
        <v>49</v>
      </c>
      <c r="V41" s="19"/>
      <c r="W41" s="8" t="s">
        <v>290</v>
      </c>
      <c r="X41" s="27"/>
      <c r="Y41" s="27"/>
      <c r="Z41" s="27"/>
      <c r="AA41" s="27"/>
    </row>
    <row r="42" spans="1:27" ht="15.75" customHeight="1" x14ac:dyDescent="0.15">
      <c r="A42" s="16" t="s">
        <v>286</v>
      </c>
      <c r="B42" s="8" t="s">
        <v>291</v>
      </c>
      <c r="C42" s="10"/>
      <c r="D42" s="10"/>
      <c r="E42" s="10"/>
      <c r="F42" s="28" t="s">
        <v>33</v>
      </c>
      <c r="G42" s="19" t="s">
        <v>37</v>
      </c>
      <c r="H42" s="8" t="s">
        <v>292</v>
      </c>
      <c r="I42" s="8" t="s">
        <v>286</v>
      </c>
      <c r="J42" s="16" t="s">
        <v>219</v>
      </c>
      <c r="K42" s="20" t="s">
        <v>246</v>
      </c>
      <c r="L42" s="29"/>
      <c r="M42" s="16" t="s">
        <v>221</v>
      </c>
      <c r="N42" s="16" t="s">
        <v>43</v>
      </c>
      <c r="O42" s="16" t="s">
        <v>293</v>
      </c>
      <c r="P42" s="10"/>
      <c r="Q42" s="10"/>
      <c r="R42" s="10"/>
      <c r="S42" s="23">
        <v>43169</v>
      </c>
      <c r="T42" s="19" t="s">
        <v>48</v>
      </c>
      <c r="U42" s="25" t="s">
        <v>49</v>
      </c>
      <c r="V42" s="19"/>
      <c r="W42" s="30" t="s">
        <v>294</v>
      </c>
      <c r="X42" s="27"/>
      <c r="Y42" s="27"/>
      <c r="Z42" s="27"/>
      <c r="AA42" s="27"/>
    </row>
    <row r="43" spans="1:27" ht="15.75" customHeight="1" x14ac:dyDescent="0.15">
      <c r="A43" s="64" t="s">
        <v>295</v>
      </c>
      <c r="B43" s="79" t="s">
        <v>296</v>
      </c>
      <c r="C43" s="10"/>
      <c r="D43" s="10"/>
      <c r="E43" s="10"/>
      <c r="F43" s="19" t="s">
        <v>33</v>
      </c>
      <c r="G43" s="19" t="s">
        <v>37</v>
      </c>
      <c r="H43" s="98" t="s">
        <v>297</v>
      </c>
      <c r="I43" s="10"/>
      <c r="J43" s="19" t="s">
        <v>298</v>
      </c>
      <c r="K43" s="71" t="s">
        <v>299</v>
      </c>
      <c r="L43" s="21"/>
      <c r="M43" s="10"/>
      <c r="N43" s="8" t="s">
        <v>43</v>
      </c>
      <c r="O43" s="10"/>
      <c r="P43" s="10"/>
      <c r="Q43" s="10"/>
      <c r="R43" s="10"/>
      <c r="S43" s="23">
        <v>43169</v>
      </c>
      <c r="T43" s="19" t="s">
        <v>48</v>
      </c>
      <c r="U43" s="19" t="s">
        <v>168</v>
      </c>
      <c r="V43" s="10"/>
      <c r="W43" s="10"/>
      <c r="X43" s="27"/>
      <c r="Y43" s="27"/>
      <c r="Z43" s="27"/>
      <c r="AA43" s="27"/>
    </row>
    <row r="44" spans="1:27" ht="15.75" customHeight="1" x14ac:dyDescent="0.15">
      <c r="A44" s="8" t="s">
        <v>300</v>
      </c>
      <c r="B44" s="8"/>
      <c r="C44" s="10"/>
      <c r="D44" s="10"/>
      <c r="E44" s="10"/>
      <c r="F44" s="28" t="s">
        <v>222</v>
      </c>
      <c r="G44" s="19" t="s">
        <v>37</v>
      </c>
      <c r="H44" s="8" t="s">
        <v>301</v>
      </c>
      <c r="I44" s="8"/>
      <c r="J44" s="8" t="s">
        <v>298</v>
      </c>
      <c r="K44" s="20" t="s">
        <v>302</v>
      </c>
      <c r="L44" s="21"/>
      <c r="M44" s="8" t="s">
        <v>160</v>
      </c>
      <c r="N44" s="8" t="s">
        <v>43</v>
      </c>
      <c r="O44" s="8" t="s">
        <v>303</v>
      </c>
      <c r="P44" s="10"/>
      <c r="Q44" s="10"/>
      <c r="R44" s="10"/>
      <c r="S44" s="23">
        <v>43169</v>
      </c>
      <c r="T44" s="19" t="s">
        <v>48</v>
      </c>
      <c r="U44" s="25" t="s">
        <v>49</v>
      </c>
      <c r="V44" s="10"/>
      <c r="W44" s="8" t="s">
        <v>304</v>
      </c>
      <c r="X44" s="27"/>
      <c r="Y44" s="27"/>
      <c r="Z44" s="27"/>
      <c r="AA44" s="27"/>
    </row>
    <row r="45" spans="1:27" ht="15.75" customHeight="1" x14ac:dyDescent="0.15">
      <c r="A45" s="8" t="s">
        <v>305</v>
      </c>
      <c r="B45" s="8"/>
      <c r="C45" s="10"/>
      <c r="D45" s="10"/>
      <c r="E45" s="10"/>
      <c r="F45" s="28" t="s">
        <v>164</v>
      </c>
      <c r="G45" s="19" t="s">
        <v>37</v>
      </c>
      <c r="H45" s="8" t="s">
        <v>306</v>
      </c>
      <c r="I45" s="56"/>
      <c r="J45" s="8" t="s">
        <v>298</v>
      </c>
      <c r="K45" s="20" t="s">
        <v>307</v>
      </c>
      <c r="L45" s="21"/>
      <c r="M45" s="8" t="s">
        <v>308</v>
      </c>
      <c r="N45" s="8" t="s">
        <v>43</v>
      </c>
      <c r="O45" s="8" t="s">
        <v>309</v>
      </c>
      <c r="P45" s="10"/>
      <c r="Q45" s="10"/>
      <c r="R45" s="10"/>
      <c r="S45" s="23">
        <v>43169</v>
      </c>
      <c r="T45" s="19" t="s">
        <v>48</v>
      </c>
      <c r="U45" s="25" t="s">
        <v>49</v>
      </c>
      <c r="V45" s="10"/>
      <c r="W45" s="30" t="s">
        <v>310</v>
      </c>
      <c r="X45" s="27"/>
      <c r="Y45" s="27"/>
      <c r="Z45" s="27"/>
      <c r="AA45" s="27"/>
    </row>
    <row r="46" spans="1:27" ht="15.75" customHeight="1" x14ac:dyDescent="0.15">
      <c r="A46" s="8" t="s">
        <v>311</v>
      </c>
      <c r="B46" s="8" t="s">
        <v>312</v>
      </c>
      <c r="C46" s="10"/>
      <c r="D46" s="10"/>
      <c r="E46" s="10"/>
      <c r="F46" s="28" t="s">
        <v>222</v>
      </c>
      <c r="G46" s="19" t="s">
        <v>37</v>
      </c>
      <c r="H46" s="8" t="s">
        <v>313</v>
      </c>
      <c r="I46" s="8"/>
      <c r="J46" s="8" t="s">
        <v>298</v>
      </c>
      <c r="K46" s="20" t="s">
        <v>314</v>
      </c>
      <c r="L46" s="21"/>
      <c r="M46" s="8" t="s">
        <v>308</v>
      </c>
      <c r="N46" s="8" t="s">
        <v>43</v>
      </c>
      <c r="O46" s="8" t="s">
        <v>315</v>
      </c>
      <c r="P46" s="10"/>
      <c r="Q46" s="10"/>
      <c r="R46" s="10"/>
      <c r="S46" s="23">
        <v>43169</v>
      </c>
      <c r="T46" s="19" t="s">
        <v>48</v>
      </c>
      <c r="U46" s="25" t="s">
        <v>49</v>
      </c>
      <c r="V46" s="10"/>
      <c r="W46" s="8" t="s">
        <v>316</v>
      </c>
      <c r="X46" s="27"/>
      <c r="Y46" s="27"/>
      <c r="Z46" s="27"/>
      <c r="AA46" s="27"/>
    </row>
    <row r="47" spans="1:27" ht="15.75" customHeight="1" x14ac:dyDescent="0.15">
      <c r="A47" s="8" t="s">
        <v>317</v>
      </c>
      <c r="B47" s="8"/>
      <c r="C47" s="10"/>
      <c r="D47" s="10"/>
      <c r="E47" s="10"/>
      <c r="F47" s="28" t="s">
        <v>164</v>
      </c>
      <c r="G47" s="19" t="s">
        <v>54</v>
      </c>
      <c r="H47" s="8" t="s">
        <v>318</v>
      </c>
      <c r="I47" s="8"/>
      <c r="J47" s="8" t="s">
        <v>298</v>
      </c>
      <c r="K47" s="20" t="s">
        <v>319</v>
      </c>
      <c r="L47" s="21"/>
      <c r="M47" s="8" t="s">
        <v>160</v>
      </c>
      <c r="N47" s="8" t="s">
        <v>43</v>
      </c>
      <c r="O47" s="8" t="s">
        <v>320</v>
      </c>
      <c r="P47" s="10"/>
      <c r="Q47" s="10"/>
      <c r="R47" s="10"/>
      <c r="S47" s="23">
        <v>43169</v>
      </c>
      <c r="T47" s="19" t="s">
        <v>48</v>
      </c>
      <c r="U47" s="25" t="s">
        <v>49</v>
      </c>
      <c r="V47" s="10"/>
      <c r="W47" s="26" t="s">
        <v>321</v>
      </c>
      <c r="X47" s="27"/>
      <c r="Y47" s="27"/>
      <c r="Z47" s="27"/>
      <c r="AA47" s="27"/>
    </row>
    <row r="48" spans="1:27" ht="14" x14ac:dyDescent="0.15">
      <c r="A48" s="8" t="s">
        <v>322</v>
      </c>
      <c r="B48" s="8"/>
      <c r="C48" s="10"/>
      <c r="D48" s="10"/>
      <c r="E48" s="10"/>
      <c r="F48" s="28" t="s">
        <v>53</v>
      </c>
      <c r="G48" s="19" t="s">
        <v>37</v>
      </c>
      <c r="H48" s="8" t="s">
        <v>323</v>
      </c>
      <c r="I48" s="8"/>
      <c r="J48" s="8" t="s">
        <v>298</v>
      </c>
      <c r="K48" s="20" t="s">
        <v>324</v>
      </c>
      <c r="L48" s="21"/>
      <c r="M48" s="8" t="s">
        <v>160</v>
      </c>
      <c r="N48" s="8" t="s">
        <v>43</v>
      </c>
      <c r="O48" s="8" t="s">
        <v>325</v>
      </c>
      <c r="P48" s="10"/>
      <c r="Q48" s="10"/>
      <c r="R48" s="10"/>
      <c r="S48" s="23">
        <v>43169</v>
      </c>
      <c r="T48" s="19" t="s">
        <v>48</v>
      </c>
      <c r="U48" s="25" t="s">
        <v>49</v>
      </c>
      <c r="V48" s="10"/>
      <c r="W48" s="8" t="s">
        <v>326</v>
      </c>
      <c r="X48" s="27"/>
      <c r="Y48" s="27"/>
      <c r="Z48" s="27"/>
      <c r="AA48" s="27"/>
    </row>
    <row r="49" spans="1:27" ht="14" x14ac:dyDescent="0.15">
      <c r="A49" s="8" t="s">
        <v>327</v>
      </c>
      <c r="B49" s="56"/>
      <c r="C49" s="8" t="s">
        <v>328</v>
      </c>
      <c r="D49" s="10"/>
      <c r="E49" s="10"/>
      <c r="F49" s="28" t="s">
        <v>185</v>
      </c>
      <c r="G49" s="19" t="s">
        <v>37</v>
      </c>
      <c r="H49" s="8" t="s">
        <v>329</v>
      </c>
      <c r="I49" s="8" t="s">
        <v>330</v>
      </c>
      <c r="J49" s="8" t="s">
        <v>298</v>
      </c>
      <c r="K49" s="20" t="s">
        <v>331</v>
      </c>
      <c r="L49" s="21"/>
      <c r="M49" s="8" t="s">
        <v>160</v>
      </c>
      <c r="N49" s="8" t="s">
        <v>43</v>
      </c>
      <c r="O49" s="8" t="s">
        <v>332</v>
      </c>
      <c r="P49" s="10"/>
      <c r="Q49" s="10"/>
      <c r="R49" s="10"/>
      <c r="S49" s="23">
        <v>43169</v>
      </c>
      <c r="T49" s="19" t="s">
        <v>48</v>
      </c>
      <c r="U49" s="25" t="s">
        <v>49</v>
      </c>
      <c r="V49" s="10"/>
      <c r="W49" s="57" t="s">
        <v>333</v>
      </c>
      <c r="X49" s="27"/>
      <c r="Y49" s="27"/>
      <c r="Z49" s="27"/>
      <c r="AA49" s="27"/>
    </row>
    <row r="50" spans="1:27" ht="13" x14ac:dyDescent="0.15">
      <c r="A50" s="64" t="s">
        <v>334</v>
      </c>
      <c r="B50" s="10"/>
      <c r="C50" s="10"/>
      <c r="D50" s="10"/>
      <c r="E50" s="10"/>
      <c r="F50" s="19" t="s">
        <v>164</v>
      </c>
      <c r="G50" s="19" t="s">
        <v>37</v>
      </c>
      <c r="H50" s="65" t="s">
        <v>335</v>
      </c>
      <c r="I50" s="10"/>
      <c r="J50" s="64" t="s">
        <v>298</v>
      </c>
      <c r="K50" s="29" t="s">
        <v>336</v>
      </c>
      <c r="L50" s="29" t="s">
        <v>337</v>
      </c>
      <c r="M50" s="10"/>
      <c r="N50" s="19" t="s">
        <v>43</v>
      </c>
      <c r="O50" s="10"/>
      <c r="P50" s="10"/>
      <c r="Q50" s="10"/>
      <c r="R50" s="10"/>
      <c r="S50" s="23">
        <v>43169</v>
      </c>
      <c r="T50" s="19" t="s">
        <v>48</v>
      </c>
      <c r="U50" s="19" t="s">
        <v>168</v>
      </c>
      <c r="V50" s="10"/>
      <c r="W50" s="70"/>
      <c r="X50" s="27"/>
      <c r="Y50" s="27"/>
      <c r="Z50" s="27"/>
      <c r="AA50" s="27"/>
    </row>
    <row r="51" spans="1:27" ht="14" x14ac:dyDescent="0.15">
      <c r="A51" s="8" t="s">
        <v>338</v>
      </c>
      <c r="B51" s="8" t="s">
        <v>339</v>
      </c>
      <c r="C51" s="10"/>
      <c r="D51" s="10"/>
      <c r="E51" s="10"/>
      <c r="F51" s="28" t="s">
        <v>164</v>
      </c>
      <c r="G51" s="19" t="s">
        <v>37</v>
      </c>
      <c r="H51" s="8" t="s">
        <v>340</v>
      </c>
      <c r="I51" s="8" t="s">
        <v>341</v>
      </c>
      <c r="J51" s="8" t="s">
        <v>298</v>
      </c>
      <c r="K51" s="20" t="s">
        <v>299</v>
      </c>
      <c r="L51" s="21"/>
      <c r="M51" s="8" t="s">
        <v>160</v>
      </c>
      <c r="N51" s="8" t="s">
        <v>43</v>
      </c>
      <c r="O51" s="8" t="s">
        <v>342</v>
      </c>
      <c r="P51" s="10"/>
      <c r="Q51" s="10"/>
      <c r="R51" s="10"/>
      <c r="S51" s="23">
        <v>43169</v>
      </c>
      <c r="T51" s="19" t="s">
        <v>48</v>
      </c>
      <c r="U51" s="25" t="s">
        <v>49</v>
      </c>
      <c r="V51" s="10"/>
      <c r="W51" s="26"/>
      <c r="X51" s="27"/>
      <c r="Y51" s="27"/>
      <c r="Z51" s="27"/>
      <c r="AA51" s="27"/>
    </row>
    <row r="52" spans="1:27" ht="14" x14ac:dyDescent="0.15">
      <c r="A52" s="8" t="s">
        <v>343</v>
      </c>
      <c r="B52" s="8"/>
      <c r="C52" s="10"/>
      <c r="D52" s="10"/>
      <c r="E52" s="10"/>
      <c r="F52" s="28" t="s">
        <v>53</v>
      </c>
      <c r="G52" s="19" t="s">
        <v>37</v>
      </c>
      <c r="H52" s="8" t="s">
        <v>344</v>
      </c>
      <c r="I52" s="8"/>
      <c r="J52" s="8" t="s">
        <v>298</v>
      </c>
      <c r="K52" s="20" t="s">
        <v>345</v>
      </c>
      <c r="L52" s="21"/>
      <c r="M52" s="8" t="s">
        <v>160</v>
      </c>
      <c r="N52" s="8" t="s">
        <v>43</v>
      </c>
      <c r="O52" s="8" t="s">
        <v>346</v>
      </c>
      <c r="P52" s="10"/>
      <c r="Q52" s="10"/>
      <c r="R52" s="10"/>
      <c r="S52" s="23">
        <v>43169</v>
      </c>
      <c r="T52" s="19" t="s">
        <v>48</v>
      </c>
      <c r="U52" s="25" t="s">
        <v>49</v>
      </c>
      <c r="V52" s="10"/>
      <c r="W52" s="26" t="s">
        <v>347</v>
      </c>
      <c r="X52" s="27"/>
      <c r="Y52" s="27"/>
      <c r="Z52" s="27"/>
      <c r="AA52" s="27"/>
    </row>
    <row r="53" spans="1:27" ht="14" x14ac:dyDescent="0.15">
      <c r="A53" s="8" t="s">
        <v>348</v>
      </c>
      <c r="B53" s="8" t="s">
        <v>349</v>
      </c>
      <c r="C53" s="10"/>
      <c r="D53" s="10"/>
      <c r="E53" s="10"/>
      <c r="F53" s="28" t="s">
        <v>104</v>
      </c>
      <c r="G53" s="19" t="s">
        <v>37</v>
      </c>
      <c r="H53" s="8" t="s">
        <v>350</v>
      </c>
      <c r="I53" s="8"/>
      <c r="J53" s="8" t="s">
        <v>298</v>
      </c>
      <c r="K53" s="20" t="s">
        <v>324</v>
      </c>
      <c r="L53" s="21"/>
      <c r="M53" s="8" t="s">
        <v>160</v>
      </c>
      <c r="N53" s="8" t="s">
        <v>43</v>
      </c>
      <c r="O53" s="8" t="s">
        <v>351</v>
      </c>
      <c r="P53" s="10"/>
      <c r="Q53" s="10"/>
      <c r="R53" s="10"/>
      <c r="S53" s="23">
        <v>43169</v>
      </c>
      <c r="T53" s="19" t="s">
        <v>48</v>
      </c>
      <c r="U53" s="25" t="s">
        <v>49</v>
      </c>
      <c r="V53" s="10"/>
      <c r="W53" s="26" t="s">
        <v>352</v>
      </c>
      <c r="X53" s="27"/>
      <c r="Y53" s="27"/>
      <c r="Z53" s="27"/>
      <c r="AA53" s="27"/>
    </row>
    <row r="54" spans="1:27" ht="13" x14ac:dyDescent="0.15">
      <c r="A54" s="64" t="s">
        <v>353</v>
      </c>
      <c r="B54" s="10"/>
      <c r="C54" s="10"/>
      <c r="D54" s="10"/>
      <c r="E54" s="10"/>
      <c r="F54" s="19" t="s">
        <v>53</v>
      </c>
      <c r="G54" s="19" t="s">
        <v>37</v>
      </c>
      <c r="H54" s="65" t="s">
        <v>354</v>
      </c>
      <c r="I54" s="10"/>
      <c r="J54" s="64" t="s">
        <v>298</v>
      </c>
      <c r="K54" s="80" t="s">
        <v>355</v>
      </c>
      <c r="L54" s="21"/>
      <c r="M54" s="10"/>
      <c r="N54" s="19" t="s">
        <v>43</v>
      </c>
      <c r="O54" s="10"/>
      <c r="P54" s="10"/>
      <c r="Q54" s="10"/>
      <c r="R54" s="10"/>
      <c r="S54" s="23">
        <v>43169</v>
      </c>
      <c r="T54" s="19" t="s">
        <v>48</v>
      </c>
      <c r="U54" s="19" t="s">
        <v>168</v>
      </c>
      <c r="V54" s="10"/>
      <c r="W54" s="10"/>
      <c r="X54" s="27"/>
      <c r="Y54" s="27"/>
      <c r="Z54" s="27"/>
      <c r="AA54" s="27"/>
    </row>
    <row r="55" spans="1:27" ht="13" x14ac:dyDescent="0.15">
      <c r="A55" s="79" t="s">
        <v>356</v>
      </c>
      <c r="B55" s="64" t="s">
        <v>357</v>
      </c>
      <c r="C55" s="10"/>
      <c r="D55" s="10"/>
      <c r="E55" s="10"/>
      <c r="F55" s="19" t="s">
        <v>185</v>
      </c>
      <c r="G55" s="19" t="s">
        <v>37</v>
      </c>
      <c r="H55" s="52" t="s">
        <v>358</v>
      </c>
      <c r="I55" s="10"/>
      <c r="J55" s="64" t="s">
        <v>298</v>
      </c>
      <c r="K55" s="29" t="s">
        <v>324</v>
      </c>
      <c r="L55" s="21"/>
      <c r="M55" s="10"/>
      <c r="N55" s="19" t="s">
        <v>43</v>
      </c>
      <c r="O55" s="10"/>
      <c r="P55" s="10"/>
      <c r="Q55" s="10"/>
      <c r="R55" s="10"/>
      <c r="S55" s="23">
        <v>43169</v>
      </c>
      <c r="T55" s="19" t="s">
        <v>48</v>
      </c>
      <c r="U55" s="19" t="s">
        <v>168</v>
      </c>
      <c r="V55" s="10"/>
      <c r="W55" s="10"/>
      <c r="X55" s="27"/>
      <c r="Y55" s="27"/>
      <c r="Z55" s="27"/>
      <c r="AA55" s="27"/>
    </row>
    <row r="56" spans="1:27" ht="14" x14ac:dyDescent="0.15">
      <c r="A56" s="8" t="s">
        <v>359</v>
      </c>
      <c r="B56" s="8" t="s">
        <v>360</v>
      </c>
      <c r="C56" s="10"/>
      <c r="D56" s="10"/>
      <c r="E56" s="10"/>
      <c r="F56" s="28" t="s">
        <v>33</v>
      </c>
      <c r="G56" s="19" t="s">
        <v>37</v>
      </c>
      <c r="H56" s="8" t="s">
        <v>361</v>
      </c>
      <c r="I56" s="8"/>
      <c r="J56" s="8" t="s">
        <v>298</v>
      </c>
      <c r="K56" s="20" t="s">
        <v>362</v>
      </c>
      <c r="L56" s="21"/>
      <c r="M56" s="8" t="s">
        <v>160</v>
      </c>
      <c r="N56" s="8" t="s">
        <v>43</v>
      </c>
      <c r="O56" s="8" t="s">
        <v>363</v>
      </c>
      <c r="P56" s="10"/>
      <c r="Q56" s="10"/>
      <c r="R56" s="10"/>
      <c r="S56" s="23">
        <v>43169</v>
      </c>
      <c r="T56" s="19" t="s">
        <v>48</v>
      </c>
      <c r="U56" s="25" t="s">
        <v>49</v>
      </c>
      <c r="V56" s="10"/>
      <c r="W56" s="8"/>
      <c r="X56" s="27"/>
      <c r="Y56" s="27"/>
      <c r="Z56" s="27"/>
      <c r="AA56" s="27"/>
    </row>
    <row r="57" spans="1:27" ht="14" x14ac:dyDescent="0.15">
      <c r="A57" s="8" t="s">
        <v>364</v>
      </c>
      <c r="B57" s="8"/>
      <c r="C57" s="10"/>
      <c r="D57" s="10"/>
      <c r="E57" s="10"/>
      <c r="F57" s="28" t="s">
        <v>53</v>
      </c>
      <c r="G57" s="19" t="s">
        <v>37</v>
      </c>
      <c r="H57" s="8" t="s">
        <v>365</v>
      </c>
      <c r="I57" s="8"/>
      <c r="J57" s="8" t="s">
        <v>298</v>
      </c>
      <c r="K57" s="20" t="s">
        <v>366</v>
      </c>
      <c r="L57" s="21"/>
      <c r="M57" s="8" t="s">
        <v>160</v>
      </c>
      <c r="N57" s="8" t="s">
        <v>43</v>
      </c>
      <c r="O57" s="8" t="s">
        <v>367</v>
      </c>
      <c r="P57" s="10"/>
      <c r="Q57" s="10"/>
      <c r="R57" s="10"/>
      <c r="S57" s="23">
        <v>43169</v>
      </c>
      <c r="T57" s="19" t="s">
        <v>48</v>
      </c>
      <c r="U57" s="25" t="s">
        <v>49</v>
      </c>
      <c r="V57" s="10"/>
      <c r="W57" s="26"/>
      <c r="X57" s="27"/>
      <c r="Y57" s="27"/>
      <c r="Z57" s="27"/>
      <c r="AA57" s="27"/>
    </row>
    <row r="58" spans="1:27" ht="13" x14ac:dyDescent="0.15">
      <c r="A58" s="64" t="s">
        <v>368</v>
      </c>
      <c r="B58" s="64" t="s">
        <v>357</v>
      </c>
      <c r="C58" s="10"/>
      <c r="D58" s="10"/>
      <c r="E58" s="10"/>
      <c r="F58" s="19" t="s">
        <v>203</v>
      </c>
      <c r="G58" s="19" t="s">
        <v>37</v>
      </c>
      <c r="H58" s="52" t="s">
        <v>369</v>
      </c>
      <c r="I58" s="10"/>
      <c r="J58" s="8" t="s">
        <v>298</v>
      </c>
      <c r="K58" s="29" t="s">
        <v>324</v>
      </c>
      <c r="L58" s="21"/>
      <c r="M58" s="10"/>
      <c r="N58" s="8" t="s">
        <v>43</v>
      </c>
      <c r="O58" s="10"/>
      <c r="P58" s="10"/>
      <c r="Q58" s="10"/>
      <c r="R58" s="10"/>
      <c r="S58" s="23">
        <v>43169</v>
      </c>
      <c r="T58" s="19" t="s">
        <v>48</v>
      </c>
      <c r="U58" s="19" t="s">
        <v>168</v>
      </c>
      <c r="V58" s="10"/>
      <c r="W58" s="10"/>
      <c r="X58" s="27"/>
      <c r="Y58" s="27"/>
      <c r="Z58" s="27"/>
      <c r="AA58" s="27"/>
    </row>
    <row r="59" spans="1:27" ht="14" x14ac:dyDescent="0.15">
      <c r="A59" s="8" t="s">
        <v>370</v>
      </c>
      <c r="B59" s="8"/>
      <c r="C59" s="10"/>
      <c r="D59" s="10"/>
      <c r="E59" s="10"/>
      <c r="F59" s="28" t="s">
        <v>164</v>
      </c>
      <c r="G59" s="19" t="s">
        <v>37</v>
      </c>
      <c r="H59" s="8" t="s">
        <v>371</v>
      </c>
      <c r="I59" s="8" t="s">
        <v>372</v>
      </c>
      <c r="J59" s="8" t="s">
        <v>298</v>
      </c>
      <c r="K59" s="20" t="s">
        <v>324</v>
      </c>
      <c r="L59" s="21"/>
      <c r="M59" s="8" t="s">
        <v>160</v>
      </c>
      <c r="N59" s="8" t="s">
        <v>43</v>
      </c>
      <c r="O59" s="8" t="s">
        <v>373</v>
      </c>
      <c r="P59" s="10"/>
      <c r="Q59" s="10"/>
      <c r="R59" s="10"/>
      <c r="S59" s="23">
        <v>43169</v>
      </c>
      <c r="T59" s="19" t="s">
        <v>48</v>
      </c>
      <c r="U59" s="25" t="s">
        <v>49</v>
      </c>
      <c r="V59" s="10"/>
      <c r="W59" s="8"/>
      <c r="X59" s="27"/>
      <c r="Y59" s="27"/>
      <c r="Z59" s="27"/>
      <c r="AA59" s="27"/>
    </row>
    <row r="60" spans="1:27" ht="13" x14ac:dyDescent="0.15">
      <c r="A60" s="64" t="s">
        <v>374</v>
      </c>
      <c r="B60" s="10"/>
      <c r="C60" s="10"/>
      <c r="D60" s="10"/>
      <c r="E60" s="10"/>
      <c r="F60" s="19" t="s">
        <v>164</v>
      </c>
      <c r="G60" s="19" t="s">
        <v>37</v>
      </c>
      <c r="H60" s="65" t="s">
        <v>375</v>
      </c>
      <c r="I60" s="72" t="s">
        <v>376</v>
      </c>
      <c r="J60" s="64" t="s">
        <v>298</v>
      </c>
      <c r="K60" s="29" t="s">
        <v>299</v>
      </c>
      <c r="L60" s="21"/>
      <c r="M60" s="10"/>
      <c r="N60" s="19" t="s">
        <v>43</v>
      </c>
      <c r="O60" s="10"/>
      <c r="P60" s="10"/>
      <c r="Q60" s="10"/>
      <c r="R60" s="10"/>
      <c r="S60" s="23">
        <v>43169</v>
      </c>
      <c r="T60" s="19" t="s">
        <v>48</v>
      </c>
      <c r="U60" s="19" t="s">
        <v>168</v>
      </c>
      <c r="V60" s="10"/>
      <c r="W60" s="70"/>
      <c r="X60" s="27"/>
      <c r="Y60" s="27"/>
      <c r="Z60" s="27"/>
      <c r="AA60" s="27"/>
    </row>
    <row r="61" spans="1:27" ht="13" x14ac:dyDescent="0.15">
      <c r="A61" s="64" t="s">
        <v>377</v>
      </c>
      <c r="B61" s="64" t="s">
        <v>357</v>
      </c>
      <c r="C61" s="10"/>
      <c r="D61" s="10"/>
      <c r="E61" s="10"/>
      <c r="F61" s="19" t="s">
        <v>164</v>
      </c>
      <c r="G61" s="19" t="s">
        <v>37</v>
      </c>
      <c r="H61" s="52" t="s">
        <v>378</v>
      </c>
      <c r="I61" s="10"/>
      <c r="J61" s="64" t="s">
        <v>298</v>
      </c>
      <c r="K61" s="29" t="s">
        <v>379</v>
      </c>
      <c r="L61" s="21"/>
      <c r="M61" s="10"/>
      <c r="N61" s="8" t="s">
        <v>43</v>
      </c>
      <c r="O61" s="10"/>
      <c r="P61" s="10"/>
      <c r="Q61" s="10"/>
      <c r="R61" s="10"/>
      <c r="S61" s="23">
        <v>43169</v>
      </c>
      <c r="T61" s="19" t="s">
        <v>48</v>
      </c>
      <c r="U61" s="19" t="s">
        <v>168</v>
      </c>
      <c r="V61" s="10"/>
      <c r="W61" s="70"/>
      <c r="X61" s="27"/>
      <c r="Y61" s="27"/>
      <c r="Z61" s="27"/>
      <c r="AA61" s="27"/>
    </row>
    <row r="62" spans="1:27" ht="14" x14ac:dyDescent="0.15">
      <c r="A62" s="8" t="s">
        <v>380</v>
      </c>
      <c r="B62" s="8" t="s">
        <v>381</v>
      </c>
      <c r="C62" s="10"/>
      <c r="D62" s="10"/>
      <c r="E62" s="10"/>
      <c r="F62" s="8" t="s">
        <v>33</v>
      </c>
      <c r="G62" s="19" t="s">
        <v>37</v>
      </c>
      <c r="H62" s="8" t="s">
        <v>382</v>
      </c>
      <c r="I62" s="8" t="s">
        <v>383</v>
      </c>
      <c r="J62" s="8" t="s">
        <v>298</v>
      </c>
      <c r="K62" s="20" t="s">
        <v>384</v>
      </c>
      <c r="L62" s="21"/>
      <c r="M62" s="8" t="s">
        <v>160</v>
      </c>
      <c r="N62" s="8" t="s">
        <v>43</v>
      </c>
      <c r="O62" s="8" t="s">
        <v>385</v>
      </c>
      <c r="P62" s="10"/>
      <c r="Q62" s="10"/>
      <c r="R62" s="10"/>
      <c r="S62" s="23">
        <v>43169</v>
      </c>
      <c r="T62" s="19" t="s">
        <v>48</v>
      </c>
      <c r="U62" s="25" t="s">
        <v>49</v>
      </c>
      <c r="V62" s="10"/>
      <c r="W62" s="30" t="s">
        <v>386</v>
      </c>
      <c r="X62" s="27"/>
      <c r="Y62" s="27"/>
      <c r="Z62" s="27"/>
      <c r="AA62" s="27"/>
    </row>
    <row r="63" spans="1:27" ht="14" x14ac:dyDescent="0.15">
      <c r="A63" s="8" t="s">
        <v>380</v>
      </c>
      <c r="B63" s="8" t="s">
        <v>381</v>
      </c>
      <c r="C63" s="10"/>
      <c r="D63" s="10"/>
      <c r="E63" s="10"/>
      <c r="F63" s="16" t="s">
        <v>33</v>
      </c>
      <c r="G63" s="19" t="s">
        <v>37</v>
      </c>
      <c r="H63" s="8" t="s">
        <v>382</v>
      </c>
      <c r="I63" s="8" t="s">
        <v>387</v>
      </c>
      <c r="J63" s="8" t="s">
        <v>298</v>
      </c>
      <c r="K63" s="20" t="s">
        <v>384</v>
      </c>
      <c r="L63" s="21"/>
      <c r="M63" s="8" t="s">
        <v>160</v>
      </c>
      <c r="N63" s="8" t="s">
        <v>43</v>
      </c>
      <c r="O63" s="8" t="s">
        <v>388</v>
      </c>
      <c r="P63" s="10"/>
      <c r="Q63" s="10"/>
      <c r="R63" s="10"/>
      <c r="S63" s="23">
        <v>43169</v>
      </c>
      <c r="T63" s="19" t="s">
        <v>48</v>
      </c>
      <c r="U63" s="25" t="s">
        <v>49</v>
      </c>
      <c r="V63" s="10"/>
      <c r="W63" s="8" t="s">
        <v>389</v>
      </c>
      <c r="X63" s="27"/>
      <c r="Y63" s="27"/>
      <c r="Z63" s="27"/>
      <c r="AA63" s="27"/>
    </row>
    <row r="64" spans="1:27" ht="14" x14ac:dyDescent="0.15">
      <c r="A64" s="8" t="s">
        <v>390</v>
      </c>
      <c r="B64" s="8"/>
      <c r="C64" s="10"/>
      <c r="D64" s="10"/>
      <c r="E64" s="10"/>
      <c r="F64" s="28" t="s">
        <v>164</v>
      </c>
      <c r="G64" s="19" t="s">
        <v>37</v>
      </c>
      <c r="H64" s="8" t="s">
        <v>391</v>
      </c>
      <c r="I64" s="8" t="s">
        <v>392</v>
      </c>
      <c r="J64" s="8" t="s">
        <v>298</v>
      </c>
      <c r="K64" s="20" t="s">
        <v>393</v>
      </c>
      <c r="L64" s="21"/>
      <c r="M64" s="8" t="s">
        <v>160</v>
      </c>
      <c r="N64" s="8" t="s">
        <v>43</v>
      </c>
      <c r="O64" s="8" t="s">
        <v>394</v>
      </c>
      <c r="P64" s="10"/>
      <c r="Q64" s="10"/>
      <c r="R64" s="10"/>
      <c r="S64" s="23">
        <v>43169</v>
      </c>
      <c r="T64" s="19" t="s">
        <v>48</v>
      </c>
      <c r="U64" s="25" t="s">
        <v>49</v>
      </c>
      <c r="V64" s="10"/>
      <c r="W64" s="26" t="s">
        <v>395</v>
      </c>
      <c r="X64" s="27"/>
      <c r="Y64" s="27"/>
      <c r="Z64" s="27"/>
      <c r="AA64" s="27"/>
    </row>
    <row r="65" spans="1:27" ht="14" x14ac:dyDescent="0.15">
      <c r="A65" s="8" t="s">
        <v>396</v>
      </c>
      <c r="B65" s="8" t="s">
        <v>397</v>
      </c>
      <c r="C65" s="10"/>
      <c r="D65" s="10"/>
      <c r="E65" s="10"/>
      <c r="F65" s="28" t="s">
        <v>104</v>
      </c>
      <c r="G65" s="19" t="s">
        <v>37</v>
      </c>
      <c r="H65" s="8" t="s">
        <v>398</v>
      </c>
      <c r="I65" s="56"/>
      <c r="J65" s="8" t="s">
        <v>298</v>
      </c>
      <c r="K65" s="20" t="s">
        <v>324</v>
      </c>
      <c r="L65" s="21"/>
      <c r="M65" s="8" t="s">
        <v>160</v>
      </c>
      <c r="N65" s="8" t="s">
        <v>43</v>
      </c>
      <c r="O65" s="8" t="s">
        <v>399</v>
      </c>
      <c r="P65" s="10"/>
      <c r="Q65" s="10"/>
      <c r="R65" s="10"/>
      <c r="S65" s="23">
        <v>43169</v>
      </c>
      <c r="T65" s="19" t="s">
        <v>48</v>
      </c>
      <c r="U65" s="25" t="s">
        <v>49</v>
      </c>
      <c r="V65" s="10"/>
      <c r="W65" s="30" t="s">
        <v>400</v>
      </c>
      <c r="X65" s="27"/>
      <c r="Y65" s="27"/>
      <c r="Z65" s="27"/>
      <c r="AA65" s="27"/>
    </row>
    <row r="66" spans="1:27" ht="14" x14ac:dyDescent="0.15">
      <c r="A66" s="8" t="s">
        <v>401</v>
      </c>
      <c r="B66" s="8"/>
      <c r="C66" s="10"/>
      <c r="D66" s="10"/>
      <c r="E66" s="10"/>
      <c r="F66" s="28" t="s">
        <v>104</v>
      </c>
      <c r="G66" s="19" t="s">
        <v>37</v>
      </c>
      <c r="H66" s="8" t="s">
        <v>402</v>
      </c>
      <c r="I66" s="8"/>
      <c r="J66" s="8" t="s">
        <v>298</v>
      </c>
      <c r="K66" s="20" t="s">
        <v>324</v>
      </c>
      <c r="L66" s="21"/>
      <c r="M66" s="8" t="s">
        <v>160</v>
      </c>
      <c r="N66" s="8" t="s">
        <v>43</v>
      </c>
      <c r="O66" s="8" t="s">
        <v>403</v>
      </c>
      <c r="P66" s="10"/>
      <c r="Q66" s="10"/>
      <c r="R66" s="10"/>
      <c r="S66" s="23">
        <v>43169</v>
      </c>
      <c r="T66" s="19" t="s">
        <v>48</v>
      </c>
      <c r="U66" s="25" t="s">
        <v>49</v>
      </c>
      <c r="V66" s="10"/>
      <c r="W66" s="26" t="s">
        <v>404</v>
      </c>
      <c r="X66" s="27"/>
      <c r="Y66" s="27"/>
      <c r="Z66" s="27"/>
      <c r="AA66" s="27"/>
    </row>
    <row r="67" spans="1:27" ht="14" x14ac:dyDescent="0.15">
      <c r="A67" s="8" t="s">
        <v>405</v>
      </c>
      <c r="B67" s="8"/>
      <c r="C67" s="10"/>
      <c r="D67" s="10"/>
      <c r="E67" s="10"/>
      <c r="F67" s="28" t="s">
        <v>33</v>
      </c>
      <c r="G67" s="19" t="s">
        <v>37</v>
      </c>
      <c r="H67" s="8" t="s">
        <v>406</v>
      </c>
      <c r="I67" s="8"/>
      <c r="J67" s="8" t="s">
        <v>298</v>
      </c>
      <c r="K67" s="20" t="s">
        <v>407</v>
      </c>
      <c r="L67" s="21"/>
      <c r="M67" s="8" t="s">
        <v>160</v>
      </c>
      <c r="N67" s="8" t="s">
        <v>43</v>
      </c>
      <c r="O67" s="8" t="s">
        <v>408</v>
      </c>
      <c r="P67" s="10"/>
      <c r="Q67" s="10"/>
      <c r="R67" s="10"/>
      <c r="S67" s="23">
        <v>43169</v>
      </c>
      <c r="T67" s="19" t="s">
        <v>48</v>
      </c>
      <c r="U67" s="25" t="s">
        <v>49</v>
      </c>
      <c r="V67" s="10"/>
      <c r="W67" s="26"/>
      <c r="X67" s="27"/>
      <c r="Y67" s="27"/>
      <c r="Z67" s="27"/>
      <c r="AA67" s="27"/>
    </row>
    <row r="68" spans="1:27" ht="13" x14ac:dyDescent="0.15">
      <c r="A68" s="64" t="s">
        <v>409</v>
      </c>
      <c r="B68" s="10"/>
      <c r="C68" s="10"/>
      <c r="D68" s="10"/>
      <c r="E68" s="10"/>
      <c r="F68" s="19" t="s">
        <v>164</v>
      </c>
      <c r="G68" s="19" t="s">
        <v>37</v>
      </c>
      <c r="H68" s="65" t="s">
        <v>410</v>
      </c>
      <c r="I68" s="19" t="s">
        <v>411</v>
      </c>
      <c r="J68" s="64" t="s">
        <v>298</v>
      </c>
      <c r="K68" s="71" t="s">
        <v>307</v>
      </c>
      <c r="L68" s="21"/>
      <c r="M68" s="10"/>
      <c r="N68" s="19" t="s">
        <v>43</v>
      </c>
      <c r="O68" s="10"/>
      <c r="P68" s="10"/>
      <c r="Q68" s="10"/>
      <c r="R68" s="10"/>
      <c r="S68" s="23">
        <v>43169</v>
      </c>
      <c r="T68" s="19" t="s">
        <v>48</v>
      </c>
      <c r="U68" s="19" t="s">
        <v>168</v>
      </c>
      <c r="V68" s="10"/>
      <c r="W68" s="10"/>
      <c r="X68" s="27"/>
      <c r="Y68" s="27"/>
      <c r="Z68" s="27"/>
      <c r="AA68" s="27"/>
    </row>
    <row r="69" spans="1:27" ht="13" x14ac:dyDescent="0.15">
      <c r="A69" s="64" t="s">
        <v>412</v>
      </c>
      <c r="B69" s="64" t="s">
        <v>357</v>
      </c>
      <c r="C69" s="10"/>
      <c r="D69" s="10"/>
      <c r="E69" s="10"/>
      <c r="F69" s="19" t="s">
        <v>164</v>
      </c>
      <c r="G69" s="19" t="s">
        <v>37</v>
      </c>
      <c r="H69" s="52" t="s">
        <v>413</v>
      </c>
      <c r="I69" s="10"/>
      <c r="J69" s="19" t="s">
        <v>298</v>
      </c>
      <c r="K69" s="29" t="s">
        <v>324</v>
      </c>
      <c r="L69" s="21"/>
      <c r="M69" s="10"/>
      <c r="N69" s="19" t="s">
        <v>43</v>
      </c>
      <c r="O69" s="10"/>
      <c r="P69" s="10"/>
      <c r="Q69" s="10"/>
      <c r="R69" s="10"/>
      <c r="S69" s="23">
        <v>43169</v>
      </c>
      <c r="T69" s="19" t="s">
        <v>48</v>
      </c>
      <c r="U69" s="19" t="s">
        <v>168</v>
      </c>
      <c r="V69" s="10"/>
      <c r="W69" s="10"/>
      <c r="X69" s="27"/>
      <c r="Y69" s="27"/>
      <c r="Z69" s="27"/>
      <c r="AA69" s="27"/>
    </row>
    <row r="70" spans="1:27" ht="13" x14ac:dyDescent="0.15">
      <c r="A70" s="65" t="s">
        <v>414</v>
      </c>
      <c r="B70" s="79" t="s">
        <v>415</v>
      </c>
      <c r="C70" s="10"/>
      <c r="D70" s="10"/>
      <c r="E70" s="10"/>
      <c r="F70" s="19" t="s">
        <v>164</v>
      </c>
      <c r="G70" s="19" t="s">
        <v>37</v>
      </c>
      <c r="H70" s="52" t="s">
        <v>416</v>
      </c>
      <c r="I70" s="10"/>
      <c r="J70" s="19" t="s">
        <v>298</v>
      </c>
      <c r="K70" s="29" t="s">
        <v>417</v>
      </c>
      <c r="L70" s="21"/>
      <c r="M70" s="10"/>
      <c r="N70" s="8" t="s">
        <v>43</v>
      </c>
      <c r="O70" s="10"/>
      <c r="P70" s="10"/>
      <c r="Q70" s="10"/>
      <c r="R70" s="10"/>
      <c r="S70" s="23">
        <v>43169</v>
      </c>
      <c r="T70" s="19" t="s">
        <v>48</v>
      </c>
      <c r="U70" s="19" t="s">
        <v>168</v>
      </c>
      <c r="V70" s="10"/>
      <c r="W70" s="10"/>
      <c r="X70" s="27"/>
      <c r="Y70" s="27"/>
      <c r="Z70" s="27"/>
      <c r="AA70" s="27"/>
    </row>
    <row r="71" spans="1:27" ht="13" x14ac:dyDescent="0.15">
      <c r="A71" s="79" t="s">
        <v>418</v>
      </c>
      <c r="B71" s="64" t="s">
        <v>357</v>
      </c>
      <c r="C71" s="10"/>
      <c r="D71" s="10"/>
      <c r="E71" s="10"/>
      <c r="F71" s="19" t="s">
        <v>164</v>
      </c>
      <c r="G71" s="19" t="s">
        <v>37</v>
      </c>
      <c r="H71" s="52" t="s">
        <v>419</v>
      </c>
      <c r="I71" s="19" t="s">
        <v>420</v>
      </c>
      <c r="J71" s="19" t="s">
        <v>298</v>
      </c>
      <c r="K71" s="71" t="s">
        <v>421</v>
      </c>
      <c r="L71" s="21"/>
      <c r="M71" s="10"/>
      <c r="N71" s="16" t="s">
        <v>43</v>
      </c>
      <c r="O71" s="10"/>
      <c r="P71" s="10"/>
      <c r="Q71" s="10"/>
      <c r="R71" s="10"/>
      <c r="S71" s="23">
        <v>43169</v>
      </c>
      <c r="T71" s="19" t="s">
        <v>48</v>
      </c>
      <c r="U71" s="19" t="s">
        <v>168</v>
      </c>
      <c r="V71" s="10"/>
      <c r="W71" s="70"/>
      <c r="X71" s="27"/>
      <c r="Y71" s="27"/>
      <c r="Z71" s="27"/>
      <c r="AA71" s="27"/>
    </row>
    <row r="72" spans="1:27" ht="14" x14ac:dyDescent="0.15">
      <c r="A72" s="8" t="s">
        <v>422</v>
      </c>
      <c r="B72" s="8"/>
      <c r="C72" s="10"/>
      <c r="D72" s="10"/>
      <c r="E72" s="10"/>
      <c r="F72" s="28" t="s">
        <v>53</v>
      </c>
      <c r="G72" s="19" t="s">
        <v>37</v>
      </c>
      <c r="H72" s="8" t="s">
        <v>423</v>
      </c>
      <c r="I72" s="8"/>
      <c r="J72" s="8" t="s">
        <v>298</v>
      </c>
      <c r="K72" s="20" t="s">
        <v>299</v>
      </c>
      <c r="L72" s="21"/>
      <c r="M72" s="8" t="s">
        <v>160</v>
      </c>
      <c r="N72" s="8" t="s">
        <v>43</v>
      </c>
      <c r="O72" s="8" t="s">
        <v>424</v>
      </c>
      <c r="P72" s="10"/>
      <c r="Q72" s="10"/>
      <c r="R72" s="10"/>
      <c r="S72" s="23">
        <v>43169</v>
      </c>
      <c r="T72" s="19" t="s">
        <v>48</v>
      </c>
      <c r="U72" s="25" t="s">
        <v>49</v>
      </c>
      <c r="V72" s="10"/>
      <c r="W72" s="30" t="s">
        <v>425</v>
      </c>
      <c r="X72" s="27"/>
      <c r="Y72" s="27"/>
      <c r="Z72" s="27"/>
      <c r="AA72" s="27"/>
    </row>
    <row r="73" spans="1:27" ht="14" x14ac:dyDescent="0.15">
      <c r="A73" s="8" t="s">
        <v>426</v>
      </c>
      <c r="B73" s="8"/>
      <c r="C73" s="10"/>
      <c r="D73" s="10"/>
      <c r="E73" s="10"/>
      <c r="F73" s="28" t="s">
        <v>185</v>
      </c>
      <c r="G73" s="19" t="s">
        <v>37</v>
      </c>
      <c r="H73" s="8" t="s">
        <v>427</v>
      </c>
      <c r="I73" s="8"/>
      <c r="J73" s="8" t="s">
        <v>298</v>
      </c>
      <c r="K73" s="20" t="s">
        <v>428</v>
      </c>
      <c r="L73" s="21"/>
      <c r="M73" s="8" t="s">
        <v>160</v>
      </c>
      <c r="N73" s="8" t="s">
        <v>43</v>
      </c>
      <c r="O73" s="8" t="s">
        <v>429</v>
      </c>
      <c r="P73" s="10"/>
      <c r="Q73" s="10"/>
      <c r="R73" s="10"/>
      <c r="S73" s="23">
        <v>43169</v>
      </c>
      <c r="T73" s="19" t="s">
        <v>48</v>
      </c>
      <c r="U73" s="25" t="s">
        <v>49</v>
      </c>
      <c r="V73" s="10"/>
      <c r="W73" s="8" t="s">
        <v>430</v>
      </c>
      <c r="X73" s="27"/>
      <c r="Y73" s="27"/>
      <c r="Z73" s="27"/>
      <c r="AA73" s="27"/>
    </row>
    <row r="74" spans="1:27" ht="14" x14ac:dyDescent="0.15">
      <c r="A74" s="8" t="s">
        <v>431</v>
      </c>
      <c r="B74" s="8" t="s">
        <v>432</v>
      </c>
      <c r="C74" s="10"/>
      <c r="D74" s="10"/>
      <c r="E74" s="10"/>
      <c r="F74" s="28" t="s">
        <v>185</v>
      </c>
      <c r="G74" s="19" t="s">
        <v>54</v>
      </c>
      <c r="H74" s="8" t="s">
        <v>433</v>
      </c>
      <c r="I74" s="8"/>
      <c r="J74" s="8" t="s">
        <v>298</v>
      </c>
      <c r="K74" s="20" t="s">
        <v>434</v>
      </c>
      <c r="L74" s="21"/>
      <c r="M74" s="8" t="s">
        <v>160</v>
      </c>
      <c r="N74" s="8" t="s">
        <v>43</v>
      </c>
      <c r="O74" s="8" t="s">
        <v>435</v>
      </c>
      <c r="P74" s="10"/>
      <c r="Q74" s="10"/>
      <c r="R74" s="10"/>
      <c r="S74" s="23">
        <v>43169</v>
      </c>
      <c r="T74" s="19" t="s">
        <v>48</v>
      </c>
      <c r="U74" s="25" t="s">
        <v>49</v>
      </c>
      <c r="V74" s="10"/>
      <c r="W74" s="26" t="s">
        <v>436</v>
      </c>
      <c r="X74" s="27"/>
      <c r="Y74" s="27"/>
      <c r="Z74" s="27"/>
      <c r="AA74" s="27"/>
    </row>
    <row r="75" spans="1:27" ht="13" x14ac:dyDescent="0.15">
      <c r="A75" s="64" t="s">
        <v>437</v>
      </c>
      <c r="B75" s="64" t="s">
        <v>360</v>
      </c>
      <c r="C75" s="10"/>
      <c r="D75" s="10"/>
      <c r="E75" s="10"/>
      <c r="F75" s="19" t="s">
        <v>164</v>
      </c>
      <c r="G75" s="19" t="s">
        <v>37</v>
      </c>
      <c r="H75" s="52" t="s">
        <v>438</v>
      </c>
      <c r="I75" s="10"/>
      <c r="J75" s="19" t="s">
        <v>298</v>
      </c>
      <c r="K75" s="29" t="s">
        <v>324</v>
      </c>
      <c r="L75" s="21"/>
      <c r="M75" s="10"/>
      <c r="N75" s="8" t="s">
        <v>43</v>
      </c>
      <c r="O75" s="10"/>
      <c r="P75" s="10"/>
      <c r="Q75" s="10"/>
      <c r="R75" s="10"/>
      <c r="S75" s="23">
        <v>43169</v>
      </c>
      <c r="T75" s="19" t="s">
        <v>48</v>
      </c>
      <c r="U75" s="19" t="s">
        <v>168</v>
      </c>
      <c r="V75" s="10"/>
      <c r="W75" s="10"/>
      <c r="X75" s="27"/>
      <c r="Y75" s="27"/>
      <c r="Z75" s="27"/>
      <c r="AA75" s="27"/>
    </row>
    <row r="76" spans="1:27" ht="14" x14ac:dyDescent="0.15">
      <c r="A76" s="8" t="s">
        <v>439</v>
      </c>
      <c r="B76" s="8" t="s">
        <v>440</v>
      </c>
      <c r="C76" s="10"/>
      <c r="D76" s="10"/>
      <c r="E76" s="10"/>
      <c r="F76" s="28" t="s">
        <v>164</v>
      </c>
      <c r="G76" s="19" t="s">
        <v>37</v>
      </c>
      <c r="H76" s="8" t="s">
        <v>441</v>
      </c>
      <c r="I76" s="8" t="s">
        <v>442</v>
      </c>
      <c r="J76" s="8" t="s">
        <v>298</v>
      </c>
      <c r="K76" s="20" t="s">
        <v>443</v>
      </c>
      <c r="L76" s="21"/>
      <c r="M76" s="8" t="s">
        <v>160</v>
      </c>
      <c r="N76" s="8" t="s">
        <v>43</v>
      </c>
      <c r="O76" s="8" t="s">
        <v>444</v>
      </c>
      <c r="P76" s="10"/>
      <c r="Q76" s="10"/>
      <c r="R76" s="10"/>
      <c r="S76" s="23">
        <v>43169</v>
      </c>
      <c r="T76" s="19" t="s">
        <v>48</v>
      </c>
      <c r="U76" s="25" t="s">
        <v>49</v>
      </c>
      <c r="V76" s="10"/>
      <c r="W76" s="8" t="s">
        <v>445</v>
      </c>
      <c r="X76" s="27"/>
      <c r="Y76" s="27"/>
      <c r="Z76" s="27"/>
      <c r="AA76" s="27"/>
    </row>
    <row r="77" spans="1:27" ht="14" x14ac:dyDescent="0.15">
      <c r="A77" s="8" t="s">
        <v>446</v>
      </c>
      <c r="B77" s="8"/>
      <c r="C77" s="10"/>
      <c r="D77" s="10"/>
      <c r="E77" s="10"/>
      <c r="F77" s="28" t="s">
        <v>53</v>
      </c>
      <c r="G77" s="19" t="s">
        <v>54</v>
      </c>
      <c r="H77" s="8" t="s">
        <v>447</v>
      </c>
      <c r="I77" s="8"/>
      <c r="J77" s="8" t="s">
        <v>298</v>
      </c>
      <c r="K77" s="20" t="s">
        <v>448</v>
      </c>
      <c r="L77" s="21"/>
      <c r="M77" s="8" t="s">
        <v>160</v>
      </c>
      <c r="N77" s="8" t="s">
        <v>43</v>
      </c>
      <c r="O77" s="8" t="s">
        <v>449</v>
      </c>
      <c r="P77" s="10"/>
      <c r="Q77" s="10"/>
      <c r="R77" s="10"/>
      <c r="S77" s="23">
        <v>43169</v>
      </c>
      <c r="T77" s="19" t="s">
        <v>48</v>
      </c>
      <c r="U77" s="25" t="s">
        <v>49</v>
      </c>
      <c r="V77" s="10"/>
      <c r="W77" s="30" t="s">
        <v>450</v>
      </c>
      <c r="X77" s="27"/>
      <c r="Y77" s="27"/>
      <c r="Z77" s="27"/>
      <c r="AA77" s="27"/>
    </row>
    <row r="78" spans="1:27" ht="14" x14ac:dyDescent="0.15">
      <c r="A78" s="8" t="s">
        <v>451</v>
      </c>
      <c r="B78" s="28" t="s">
        <v>452</v>
      </c>
      <c r="C78" s="10"/>
      <c r="D78" s="10"/>
      <c r="E78" s="10"/>
      <c r="F78" s="28" t="s">
        <v>33</v>
      </c>
      <c r="G78" s="19" t="s">
        <v>37</v>
      </c>
      <c r="H78" s="8" t="s">
        <v>453</v>
      </c>
      <c r="I78" s="8" t="s">
        <v>454</v>
      </c>
      <c r="J78" s="8" t="s">
        <v>298</v>
      </c>
      <c r="K78" s="20" t="s">
        <v>455</v>
      </c>
      <c r="L78" s="21"/>
      <c r="M78" s="8" t="s">
        <v>308</v>
      </c>
      <c r="N78" s="8" t="s">
        <v>43</v>
      </c>
      <c r="O78" s="8" t="s">
        <v>456</v>
      </c>
      <c r="P78" s="10"/>
      <c r="Q78" s="10"/>
      <c r="R78" s="10"/>
      <c r="S78" s="23">
        <v>43169</v>
      </c>
      <c r="T78" s="19" t="s">
        <v>48</v>
      </c>
      <c r="U78" s="25" t="s">
        <v>49</v>
      </c>
      <c r="V78" s="10"/>
      <c r="W78" s="8" t="s">
        <v>457</v>
      </c>
      <c r="X78" s="27"/>
      <c r="Y78" s="27"/>
      <c r="Z78" s="27"/>
      <c r="AA78" s="27"/>
    </row>
    <row r="79" spans="1:27" ht="14" x14ac:dyDescent="0.15">
      <c r="A79" s="8" t="s">
        <v>458</v>
      </c>
      <c r="B79" s="8"/>
      <c r="C79" s="10"/>
      <c r="D79" s="10"/>
      <c r="E79" s="10"/>
      <c r="F79" s="28" t="s">
        <v>53</v>
      </c>
      <c r="G79" s="19" t="s">
        <v>37</v>
      </c>
      <c r="H79" s="8" t="s">
        <v>459</v>
      </c>
      <c r="I79" s="8"/>
      <c r="J79" s="8" t="s">
        <v>298</v>
      </c>
      <c r="K79" s="20" t="s">
        <v>299</v>
      </c>
      <c r="L79" s="21"/>
      <c r="M79" s="8" t="s">
        <v>160</v>
      </c>
      <c r="N79" s="8" t="s">
        <v>43</v>
      </c>
      <c r="O79" s="8" t="s">
        <v>460</v>
      </c>
      <c r="P79" s="10"/>
      <c r="Q79" s="10"/>
      <c r="R79" s="10"/>
      <c r="S79" s="23">
        <v>43169</v>
      </c>
      <c r="T79" s="19" t="s">
        <v>48</v>
      </c>
      <c r="U79" s="25" t="s">
        <v>49</v>
      </c>
      <c r="V79" s="10"/>
      <c r="W79" s="8" t="s">
        <v>461</v>
      </c>
      <c r="X79" s="27"/>
      <c r="Y79" s="27"/>
      <c r="Z79" s="27"/>
      <c r="AA79" s="27"/>
    </row>
    <row r="80" spans="1:27" ht="14" x14ac:dyDescent="0.15">
      <c r="A80" s="8" t="s">
        <v>462</v>
      </c>
      <c r="B80" s="8"/>
      <c r="C80" s="10"/>
      <c r="D80" s="10"/>
      <c r="E80" s="10"/>
      <c r="F80" s="28" t="s">
        <v>53</v>
      </c>
      <c r="G80" s="19" t="s">
        <v>37</v>
      </c>
      <c r="H80" s="8" t="s">
        <v>463</v>
      </c>
      <c r="I80" s="8"/>
      <c r="J80" s="8" t="s">
        <v>298</v>
      </c>
      <c r="K80" s="20" t="s">
        <v>417</v>
      </c>
      <c r="L80" s="21"/>
      <c r="M80" s="8" t="s">
        <v>308</v>
      </c>
      <c r="N80" s="8" t="s">
        <v>43</v>
      </c>
      <c r="O80" s="8" t="s">
        <v>464</v>
      </c>
      <c r="P80" s="10"/>
      <c r="Q80" s="10"/>
      <c r="R80" s="10"/>
      <c r="S80" s="23">
        <v>43169</v>
      </c>
      <c r="T80" s="19" t="s">
        <v>48</v>
      </c>
      <c r="U80" s="25" t="s">
        <v>49</v>
      </c>
      <c r="V80" s="10"/>
      <c r="W80" s="8" t="s">
        <v>465</v>
      </c>
      <c r="X80" s="27"/>
      <c r="Y80" s="27"/>
      <c r="Z80" s="27"/>
      <c r="AA80" s="27"/>
    </row>
    <row r="81" spans="1:27" ht="14" x14ac:dyDescent="0.15">
      <c r="A81" s="16" t="s">
        <v>466</v>
      </c>
      <c r="B81" s="8" t="s">
        <v>467</v>
      </c>
      <c r="C81" s="10"/>
      <c r="D81" s="10"/>
      <c r="E81" s="10"/>
      <c r="F81" s="28" t="s">
        <v>68</v>
      </c>
      <c r="G81" s="19" t="s">
        <v>37</v>
      </c>
      <c r="H81" s="8" t="s">
        <v>468</v>
      </c>
      <c r="I81" s="8"/>
      <c r="J81" s="16" t="s">
        <v>298</v>
      </c>
      <c r="K81" s="20" t="s">
        <v>469</v>
      </c>
      <c r="L81" s="29"/>
      <c r="M81" s="16"/>
      <c r="N81" s="16" t="s">
        <v>43</v>
      </c>
      <c r="O81" s="16"/>
      <c r="P81" s="10"/>
      <c r="Q81" s="10"/>
      <c r="R81" s="10"/>
      <c r="S81" s="23">
        <v>43169</v>
      </c>
      <c r="T81" s="19" t="s">
        <v>48</v>
      </c>
      <c r="U81" s="25" t="s">
        <v>49</v>
      </c>
      <c r="V81" s="19"/>
      <c r="W81" s="26" t="s">
        <v>470</v>
      </c>
      <c r="X81" s="27"/>
      <c r="Y81" s="27"/>
      <c r="Z81" s="27"/>
      <c r="AA81" s="27"/>
    </row>
    <row r="82" spans="1:27" ht="14" x14ac:dyDescent="0.15">
      <c r="A82" s="8" t="s">
        <v>471</v>
      </c>
      <c r="B82" s="8"/>
      <c r="C82" s="10"/>
      <c r="D82" s="10"/>
      <c r="E82" s="10"/>
      <c r="F82" s="28" t="s">
        <v>68</v>
      </c>
      <c r="G82" s="19" t="s">
        <v>37</v>
      </c>
      <c r="H82" s="8" t="s">
        <v>472</v>
      </c>
      <c r="I82" s="8"/>
      <c r="J82" s="8" t="s">
        <v>298</v>
      </c>
      <c r="K82" s="20" t="s">
        <v>473</v>
      </c>
      <c r="L82" s="21"/>
      <c r="M82" s="8" t="s">
        <v>160</v>
      </c>
      <c r="N82" s="8" t="s">
        <v>43</v>
      </c>
      <c r="O82" s="8" t="s">
        <v>474</v>
      </c>
      <c r="P82" s="10"/>
      <c r="Q82" s="10"/>
      <c r="R82" s="10"/>
      <c r="S82" s="23">
        <v>43169</v>
      </c>
      <c r="T82" s="19" t="s">
        <v>48</v>
      </c>
      <c r="U82" s="25" t="s">
        <v>49</v>
      </c>
      <c r="V82" s="10"/>
      <c r="W82" s="26" t="s">
        <v>475</v>
      </c>
      <c r="X82" s="27"/>
      <c r="Y82" s="27"/>
      <c r="Z82" s="27"/>
      <c r="AA82" s="27"/>
    </row>
    <row r="83" spans="1:27" ht="14" x14ac:dyDescent="0.15">
      <c r="A83" s="8" t="s">
        <v>476</v>
      </c>
      <c r="B83" s="8"/>
      <c r="C83" s="10"/>
      <c r="D83" s="10"/>
      <c r="E83" s="10"/>
      <c r="F83" s="28" t="s">
        <v>53</v>
      </c>
      <c r="G83" s="19" t="s">
        <v>37</v>
      </c>
      <c r="H83" s="8" t="s">
        <v>477</v>
      </c>
      <c r="I83" s="8"/>
      <c r="J83" s="8" t="s">
        <v>298</v>
      </c>
      <c r="K83" s="20" t="s">
        <v>478</v>
      </c>
      <c r="L83" s="21"/>
      <c r="M83" s="8" t="s">
        <v>160</v>
      </c>
      <c r="N83" s="8" t="s">
        <v>43</v>
      </c>
      <c r="O83" s="8" t="s">
        <v>479</v>
      </c>
      <c r="P83" s="10"/>
      <c r="Q83" s="10"/>
      <c r="R83" s="10"/>
      <c r="S83" s="23">
        <v>43169</v>
      </c>
      <c r="T83" s="19" t="s">
        <v>48</v>
      </c>
      <c r="U83" s="25" t="s">
        <v>49</v>
      </c>
      <c r="V83" s="10"/>
      <c r="W83" s="8" t="s">
        <v>480</v>
      </c>
      <c r="X83" s="27"/>
      <c r="Y83" s="27"/>
      <c r="Z83" s="27"/>
      <c r="AA83" s="27"/>
    </row>
    <row r="84" spans="1:27" ht="14" x14ac:dyDescent="0.15">
      <c r="A84" s="16" t="s">
        <v>481</v>
      </c>
      <c r="B84" s="16"/>
      <c r="C84" s="19"/>
      <c r="D84" s="19"/>
      <c r="E84" s="19"/>
      <c r="F84" s="28" t="s">
        <v>53</v>
      </c>
      <c r="G84" s="19" t="s">
        <v>37</v>
      </c>
      <c r="H84" s="8" t="s">
        <v>482</v>
      </c>
      <c r="I84" s="8" t="s">
        <v>483</v>
      </c>
      <c r="J84" s="16" t="s">
        <v>298</v>
      </c>
      <c r="K84" s="20" t="s">
        <v>484</v>
      </c>
      <c r="L84" s="29"/>
      <c r="M84" s="16" t="s">
        <v>160</v>
      </c>
      <c r="N84" s="16" t="s">
        <v>43</v>
      </c>
      <c r="O84" s="16" t="s">
        <v>485</v>
      </c>
      <c r="P84" s="19"/>
      <c r="Q84" s="49"/>
      <c r="R84" s="10"/>
      <c r="S84" s="23">
        <v>43169</v>
      </c>
      <c r="T84" s="19" t="s">
        <v>48</v>
      </c>
      <c r="U84" s="25" t="s">
        <v>49</v>
      </c>
      <c r="V84" s="19"/>
      <c r="W84" s="16" t="s">
        <v>486</v>
      </c>
      <c r="X84" s="27"/>
      <c r="Y84" s="27"/>
      <c r="Z84" s="27"/>
      <c r="AA84" s="27"/>
    </row>
    <row r="85" spans="1:27" ht="14" x14ac:dyDescent="0.15">
      <c r="A85" s="8" t="s">
        <v>487</v>
      </c>
      <c r="B85" s="8"/>
      <c r="C85" s="10"/>
      <c r="D85" s="10"/>
      <c r="E85" s="10"/>
      <c r="F85" s="28" t="s">
        <v>185</v>
      </c>
      <c r="G85" s="19" t="s">
        <v>37</v>
      </c>
      <c r="H85" s="8" t="s">
        <v>488</v>
      </c>
      <c r="I85" s="8" t="s">
        <v>489</v>
      </c>
      <c r="J85" s="8" t="s">
        <v>298</v>
      </c>
      <c r="K85" s="20" t="s">
        <v>490</v>
      </c>
      <c r="L85" s="21"/>
      <c r="M85" s="8" t="s">
        <v>160</v>
      </c>
      <c r="N85" s="8" t="s">
        <v>43</v>
      </c>
      <c r="O85" s="8" t="s">
        <v>491</v>
      </c>
      <c r="P85" s="10"/>
      <c r="Q85" s="10"/>
      <c r="R85" s="10"/>
      <c r="S85" s="23">
        <v>43169</v>
      </c>
      <c r="T85" s="19" t="s">
        <v>48</v>
      </c>
      <c r="U85" s="25" t="s">
        <v>49</v>
      </c>
      <c r="V85" s="10"/>
      <c r="W85" s="26" t="s">
        <v>492</v>
      </c>
      <c r="X85" s="27"/>
      <c r="Y85" s="27"/>
      <c r="Z85" s="27"/>
      <c r="AA85" s="27"/>
    </row>
    <row r="86" spans="1:27" ht="14" x14ac:dyDescent="0.15">
      <c r="A86" s="8" t="s">
        <v>493</v>
      </c>
      <c r="B86" s="8"/>
      <c r="C86" s="10"/>
      <c r="D86" s="10"/>
      <c r="E86" s="10"/>
      <c r="F86" s="28" t="s">
        <v>185</v>
      </c>
      <c r="G86" s="19" t="s">
        <v>37</v>
      </c>
      <c r="H86" s="8" t="s">
        <v>494</v>
      </c>
      <c r="I86" s="8"/>
      <c r="J86" s="8" t="s">
        <v>298</v>
      </c>
      <c r="K86" s="20" t="s">
        <v>469</v>
      </c>
      <c r="L86" s="21"/>
      <c r="M86" s="8" t="s">
        <v>160</v>
      </c>
      <c r="N86" s="8" t="s">
        <v>43</v>
      </c>
      <c r="O86" s="8" t="s">
        <v>495</v>
      </c>
      <c r="P86" s="10"/>
      <c r="Q86" s="10"/>
      <c r="R86" s="10"/>
      <c r="S86" s="23">
        <v>43169</v>
      </c>
      <c r="T86" s="19" t="s">
        <v>48</v>
      </c>
      <c r="U86" s="25" t="s">
        <v>49</v>
      </c>
      <c r="V86" s="10"/>
      <c r="W86" s="26"/>
      <c r="X86" s="27"/>
      <c r="Y86" s="27"/>
      <c r="Z86" s="27"/>
      <c r="AA86" s="27"/>
    </row>
    <row r="87" spans="1:27" ht="14" x14ac:dyDescent="0.15">
      <c r="A87" s="16" t="s">
        <v>496</v>
      </c>
      <c r="B87" s="16" t="s">
        <v>497</v>
      </c>
      <c r="C87" s="19"/>
      <c r="D87" s="19"/>
      <c r="E87" s="52"/>
      <c r="F87" s="28" t="s">
        <v>185</v>
      </c>
      <c r="G87" s="19" t="s">
        <v>37</v>
      </c>
      <c r="H87" s="8" t="s">
        <v>498</v>
      </c>
      <c r="I87" s="8" t="s">
        <v>499</v>
      </c>
      <c r="J87" s="16" t="s">
        <v>298</v>
      </c>
      <c r="K87" s="20" t="s">
        <v>484</v>
      </c>
      <c r="L87" s="29"/>
      <c r="M87" s="16" t="s">
        <v>160</v>
      </c>
      <c r="N87" s="16" t="s">
        <v>43</v>
      </c>
      <c r="O87" s="16" t="s">
        <v>500</v>
      </c>
      <c r="P87" s="19"/>
      <c r="Q87" s="49"/>
      <c r="R87" s="10"/>
      <c r="S87" s="23">
        <v>43169</v>
      </c>
      <c r="T87" s="19" t="s">
        <v>48</v>
      </c>
      <c r="U87" s="25" t="s">
        <v>49</v>
      </c>
      <c r="V87" s="19"/>
      <c r="W87" s="81" t="s">
        <v>501</v>
      </c>
      <c r="X87" s="27"/>
      <c r="Y87" s="27"/>
      <c r="Z87" s="27"/>
      <c r="AA87" s="27"/>
    </row>
    <row r="88" spans="1:27" ht="14" x14ac:dyDescent="0.15">
      <c r="A88" s="16" t="s">
        <v>496</v>
      </c>
      <c r="B88" s="16" t="s">
        <v>502</v>
      </c>
      <c r="C88" s="19"/>
      <c r="D88" s="10"/>
      <c r="E88" s="10"/>
      <c r="F88" s="28" t="s">
        <v>185</v>
      </c>
      <c r="G88" s="19" t="s">
        <v>37</v>
      </c>
      <c r="H88" s="8" t="s">
        <v>503</v>
      </c>
      <c r="I88" s="8" t="s">
        <v>504</v>
      </c>
      <c r="J88" s="16" t="s">
        <v>298</v>
      </c>
      <c r="K88" s="20" t="s">
        <v>484</v>
      </c>
      <c r="L88" s="29"/>
      <c r="M88" s="16" t="s">
        <v>160</v>
      </c>
      <c r="N88" s="16" t="s">
        <v>43</v>
      </c>
      <c r="O88" s="16" t="s">
        <v>505</v>
      </c>
      <c r="P88" s="19"/>
      <c r="Q88" s="49"/>
      <c r="R88" s="10"/>
      <c r="S88" s="23">
        <v>43169</v>
      </c>
      <c r="T88" s="19" t="s">
        <v>48</v>
      </c>
      <c r="U88" s="25" t="s">
        <v>49</v>
      </c>
      <c r="V88" s="19"/>
      <c r="W88" s="8" t="s">
        <v>506</v>
      </c>
      <c r="X88" s="27"/>
      <c r="Y88" s="27"/>
      <c r="Z88" s="27"/>
      <c r="AA88" s="27"/>
    </row>
    <row r="89" spans="1:27" ht="13" x14ac:dyDescent="0.15">
      <c r="A89" s="65" t="s">
        <v>507</v>
      </c>
      <c r="B89" s="64" t="s">
        <v>357</v>
      </c>
      <c r="C89" s="10"/>
      <c r="D89" s="10"/>
      <c r="E89" s="10"/>
      <c r="F89" s="19" t="s">
        <v>185</v>
      </c>
      <c r="G89" s="19" t="s">
        <v>37</v>
      </c>
      <c r="H89" s="52" t="s">
        <v>508</v>
      </c>
      <c r="I89" s="19" t="s">
        <v>509</v>
      </c>
      <c r="J89" s="19" t="s">
        <v>298</v>
      </c>
      <c r="K89" s="29" t="s">
        <v>302</v>
      </c>
      <c r="L89" s="21"/>
      <c r="M89" s="10"/>
      <c r="N89" s="16" t="s">
        <v>43</v>
      </c>
      <c r="O89" s="10"/>
      <c r="P89" s="10"/>
      <c r="Q89" s="10"/>
      <c r="R89" s="10"/>
      <c r="S89" s="23">
        <v>43169</v>
      </c>
      <c r="T89" s="19" t="s">
        <v>48</v>
      </c>
      <c r="U89" s="19" t="s">
        <v>168</v>
      </c>
      <c r="V89" s="10"/>
      <c r="W89" s="70"/>
      <c r="X89" s="27"/>
      <c r="Y89" s="27"/>
      <c r="Z89" s="27"/>
      <c r="AA89" s="27"/>
    </row>
    <row r="90" spans="1:27" ht="14" x14ac:dyDescent="0.15">
      <c r="A90" s="8" t="s">
        <v>510</v>
      </c>
      <c r="B90" s="8" t="s">
        <v>511</v>
      </c>
      <c r="C90" s="10"/>
      <c r="D90" s="10"/>
      <c r="E90" s="10"/>
      <c r="F90" s="28" t="s">
        <v>53</v>
      </c>
      <c r="G90" s="19" t="s">
        <v>37</v>
      </c>
      <c r="H90" s="8" t="s">
        <v>512</v>
      </c>
      <c r="I90" s="8"/>
      <c r="J90" s="8" t="s">
        <v>298</v>
      </c>
      <c r="K90" s="20" t="s">
        <v>469</v>
      </c>
      <c r="L90" s="21"/>
      <c r="M90" s="8" t="s">
        <v>308</v>
      </c>
      <c r="N90" s="8" t="s">
        <v>43</v>
      </c>
      <c r="O90" s="8" t="s">
        <v>513</v>
      </c>
      <c r="P90" s="10"/>
      <c r="Q90" s="10"/>
      <c r="R90" s="10"/>
      <c r="S90" s="23">
        <v>43169</v>
      </c>
      <c r="T90" s="19" t="s">
        <v>48</v>
      </c>
      <c r="U90" s="25" t="s">
        <v>49</v>
      </c>
      <c r="V90" s="10"/>
      <c r="W90" s="26" t="s">
        <v>514</v>
      </c>
      <c r="X90" s="27"/>
      <c r="Y90" s="27"/>
      <c r="Z90" s="27"/>
      <c r="AA90" s="27"/>
    </row>
    <row r="91" spans="1:27" ht="14" x14ac:dyDescent="0.15">
      <c r="A91" s="16" t="s">
        <v>515</v>
      </c>
      <c r="B91" s="16"/>
      <c r="C91" s="19"/>
      <c r="D91" s="56"/>
      <c r="E91" s="10"/>
      <c r="F91" s="28" t="s">
        <v>53</v>
      </c>
      <c r="G91" s="19" t="s">
        <v>54</v>
      </c>
      <c r="H91" s="8" t="s">
        <v>516</v>
      </c>
      <c r="I91" s="8"/>
      <c r="J91" s="16" t="s">
        <v>298</v>
      </c>
      <c r="K91" s="20" t="s">
        <v>302</v>
      </c>
      <c r="L91" s="29"/>
      <c r="M91" s="16" t="s">
        <v>160</v>
      </c>
      <c r="N91" s="16" t="s">
        <v>43</v>
      </c>
      <c r="O91" s="16" t="s">
        <v>517</v>
      </c>
      <c r="P91" s="19"/>
      <c r="Q91" s="49"/>
      <c r="R91" s="10"/>
      <c r="S91" s="23">
        <v>43169</v>
      </c>
      <c r="T91" s="19" t="s">
        <v>48</v>
      </c>
      <c r="U91" s="25" t="s">
        <v>49</v>
      </c>
      <c r="V91" s="19"/>
      <c r="W91" s="55" t="s">
        <v>518</v>
      </c>
      <c r="X91" s="27"/>
      <c r="Y91" s="27"/>
      <c r="Z91" s="27"/>
      <c r="AA91" s="27"/>
    </row>
    <row r="92" spans="1:27" ht="14" x14ac:dyDescent="0.15">
      <c r="A92" s="8" t="s">
        <v>519</v>
      </c>
      <c r="B92" s="8"/>
      <c r="C92" s="10"/>
      <c r="D92" s="10"/>
      <c r="E92" s="10"/>
      <c r="F92" s="28" t="s">
        <v>185</v>
      </c>
      <c r="G92" s="19" t="s">
        <v>37</v>
      </c>
      <c r="H92" s="8" t="s">
        <v>520</v>
      </c>
      <c r="I92" s="8"/>
      <c r="J92" s="8" t="s">
        <v>298</v>
      </c>
      <c r="K92" s="20" t="s">
        <v>355</v>
      </c>
      <c r="L92" s="21"/>
      <c r="M92" s="8" t="s">
        <v>160</v>
      </c>
      <c r="N92" s="8" t="s">
        <v>43</v>
      </c>
      <c r="O92" s="8" t="s">
        <v>521</v>
      </c>
      <c r="P92" s="10"/>
      <c r="Q92" s="10"/>
      <c r="R92" s="10"/>
      <c r="S92" s="23">
        <v>43169</v>
      </c>
      <c r="T92" s="19" t="s">
        <v>48</v>
      </c>
      <c r="U92" s="25" t="s">
        <v>49</v>
      </c>
      <c r="V92" s="10"/>
      <c r="W92" s="26" t="s">
        <v>522</v>
      </c>
      <c r="X92" s="27"/>
      <c r="Y92" s="27"/>
      <c r="Z92" s="27"/>
      <c r="AA92" s="27"/>
    </row>
    <row r="93" spans="1:27" ht="14" x14ac:dyDescent="0.15">
      <c r="A93" s="16" t="s">
        <v>523</v>
      </c>
      <c r="B93" s="16"/>
      <c r="C93" s="19"/>
      <c r="D93" s="10"/>
      <c r="E93" s="10"/>
      <c r="F93" s="28" t="s">
        <v>164</v>
      </c>
      <c r="G93" s="19" t="s">
        <v>37</v>
      </c>
      <c r="H93" s="8" t="s">
        <v>524</v>
      </c>
      <c r="I93" s="8" t="s">
        <v>525</v>
      </c>
      <c r="J93" s="16" t="s">
        <v>298</v>
      </c>
      <c r="K93" s="20" t="s">
        <v>324</v>
      </c>
      <c r="L93" s="29"/>
      <c r="M93" s="16" t="s">
        <v>160</v>
      </c>
      <c r="N93" s="16" t="s">
        <v>43</v>
      </c>
      <c r="O93" s="16" t="s">
        <v>526</v>
      </c>
      <c r="P93" s="19"/>
      <c r="Q93" s="49"/>
      <c r="R93" s="10"/>
      <c r="S93" s="23">
        <v>43169</v>
      </c>
      <c r="T93" s="19" t="s">
        <v>48</v>
      </c>
      <c r="U93" s="25" t="s">
        <v>49</v>
      </c>
      <c r="V93" s="19"/>
      <c r="W93" s="55"/>
      <c r="X93" s="27"/>
      <c r="Y93" s="27"/>
      <c r="Z93" s="27"/>
      <c r="AA93" s="27"/>
    </row>
    <row r="94" spans="1:27" ht="14" x14ac:dyDescent="0.15">
      <c r="A94" s="8" t="s">
        <v>527</v>
      </c>
      <c r="B94" s="8" t="s">
        <v>528</v>
      </c>
      <c r="C94" s="10"/>
      <c r="D94" s="10"/>
      <c r="E94" s="10"/>
      <c r="F94" s="16" t="s">
        <v>33</v>
      </c>
      <c r="G94" s="19" t="s">
        <v>37</v>
      </c>
      <c r="H94" s="52" t="s">
        <v>529</v>
      </c>
      <c r="I94" s="28" t="s">
        <v>530</v>
      </c>
      <c r="J94" s="8" t="s">
        <v>298</v>
      </c>
      <c r="K94" s="20" t="s">
        <v>531</v>
      </c>
      <c r="L94" s="21"/>
      <c r="M94" s="8" t="s">
        <v>160</v>
      </c>
      <c r="N94" s="16" t="s">
        <v>43</v>
      </c>
      <c r="O94" s="8" t="s">
        <v>532</v>
      </c>
      <c r="P94" s="10"/>
      <c r="Q94" s="10"/>
      <c r="R94" s="10"/>
      <c r="S94" s="23">
        <v>43169</v>
      </c>
      <c r="T94" s="19" t="s">
        <v>48</v>
      </c>
      <c r="U94" s="25" t="s">
        <v>49</v>
      </c>
      <c r="V94" s="10"/>
      <c r="W94" s="26" t="s">
        <v>533</v>
      </c>
      <c r="X94" s="27"/>
      <c r="Y94" s="27"/>
      <c r="Z94" s="27"/>
      <c r="AA94" s="27"/>
    </row>
    <row r="95" spans="1:27" ht="14" x14ac:dyDescent="0.15">
      <c r="A95" s="8" t="s">
        <v>534</v>
      </c>
      <c r="B95" s="8"/>
      <c r="C95" s="10"/>
      <c r="D95" s="10"/>
      <c r="E95" s="10"/>
      <c r="F95" s="28" t="s">
        <v>53</v>
      </c>
      <c r="G95" s="19" t="s">
        <v>37</v>
      </c>
      <c r="H95" s="8" t="s">
        <v>535</v>
      </c>
      <c r="I95" s="8"/>
      <c r="J95" s="8" t="s">
        <v>298</v>
      </c>
      <c r="K95" s="20" t="s">
        <v>362</v>
      </c>
      <c r="L95" s="21"/>
      <c r="M95" s="8" t="s">
        <v>160</v>
      </c>
      <c r="N95" s="8" t="s">
        <v>43</v>
      </c>
      <c r="O95" s="8" t="s">
        <v>536</v>
      </c>
      <c r="P95" s="10"/>
      <c r="Q95" s="10"/>
      <c r="R95" s="10"/>
      <c r="S95" s="23">
        <v>43169</v>
      </c>
      <c r="T95" s="19" t="s">
        <v>48</v>
      </c>
      <c r="U95" s="25" t="s">
        <v>49</v>
      </c>
      <c r="V95" s="10"/>
      <c r="W95" s="8" t="s">
        <v>537</v>
      </c>
      <c r="X95" s="27"/>
      <c r="Y95" s="27"/>
      <c r="Z95" s="27"/>
      <c r="AA95" s="27"/>
    </row>
    <row r="96" spans="1:27" ht="13" x14ac:dyDescent="0.15">
      <c r="A96" s="64" t="s">
        <v>538</v>
      </c>
      <c r="B96" s="64" t="s">
        <v>539</v>
      </c>
      <c r="C96" s="10"/>
      <c r="D96" s="10"/>
      <c r="E96" s="10"/>
      <c r="F96" s="19" t="s">
        <v>164</v>
      </c>
      <c r="G96" s="19" t="s">
        <v>37</v>
      </c>
      <c r="H96" s="52" t="s">
        <v>540</v>
      </c>
      <c r="I96" s="10"/>
      <c r="J96" s="19" t="s">
        <v>298</v>
      </c>
      <c r="K96" s="29" t="s">
        <v>302</v>
      </c>
      <c r="L96" s="21"/>
      <c r="M96" s="10"/>
      <c r="N96" s="19" t="s">
        <v>43</v>
      </c>
      <c r="O96" s="10"/>
      <c r="P96" s="10"/>
      <c r="Q96" s="10"/>
      <c r="R96" s="10"/>
      <c r="S96" s="23">
        <v>43169</v>
      </c>
      <c r="T96" s="19" t="s">
        <v>48</v>
      </c>
      <c r="U96" s="19" t="s">
        <v>168</v>
      </c>
      <c r="V96" s="10"/>
      <c r="W96" s="19" t="s">
        <v>541</v>
      </c>
      <c r="X96" s="27"/>
      <c r="Y96" s="27"/>
      <c r="Z96" s="27"/>
      <c r="AA96" s="27"/>
    </row>
    <row r="97" spans="1:27" ht="14" x14ac:dyDescent="0.15">
      <c r="A97" s="8" t="s">
        <v>542</v>
      </c>
      <c r="B97" s="8"/>
      <c r="C97" s="10"/>
      <c r="D97" s="10"/>
      <c r="E97" s="10"/>
      <c r="F97" s="28" t="s">
        <v>185</v>
      </c>
      <c r="G97" s="19" t="s">
        <v>37</v>
      </c>
      <c r="H97" s="8" t="s">
        <v>543</v>
      </c>
      <c r="I97" s="8" t="s">
        <v>544</v>
      </c>
      <c r="J97" s="8" t="s">
        <v>298</v>
      </c>
      <c r="K97" s="20" t="s">
        <v>545</v>
      </c>
      <c r="L97" s="21"/>
      <c r="M97" s="8" t="s">
        <v>308</v>
      </c>
      <c r="N97" s="8" t="s">
        <v>43</v>
      </c>
      <c r="O97" s="8" t="s">
        <v>546</v>
      </c>
      <c r="P97" s="10"/>
      <c r="Q97" s="10"/>
      <c r="R97" s="10"/>
      <c r="S97" s="23">
        <v>43169</v>
      </c>
      <c r="T97" s="19" t="s">
        <v>48</v>
      </c>
      <c r="U97" s="25" t="s">
        <v>49</v>
      </c>
      <c r="V97" s="10"/>
      <c r="W97" s="8" t="s">
        <v>547</v>
      </c>
      <c r="X97" s="27"/>
      <c r="Y97" s="27"/>
      <c r="Z97" s="27"/>
      <c r="AA97" s="27"/>
    </row>
    <row r="98" spans="1:27" ht="14" x14ac:dyDescent="0.15">
      <c r="A98" s="8" t="s">
        <v>548</v>
      </c>
      <c r="B98" s="8"/>
      <c r="C98" s="10"/>
      <c r="D98" s="10"/>
      <c r="E98" s="10"/>
      <c r="F98" s="28" t="s">
        <v>53</v>
      </c>
      <c r="G98" s="19" t="s">
        <v>37</v>
      </c>
      <c r="H98" s="8" t="s">
        <v>549</v>
      </c>
      <c r="I98" s="8"/>
      <c r="J98" s="8" t="s">
        <v>298</v>
      </c>
      <c r="K98" s="20" t="s">
        <v>428</v>
      </c>
      <c r="L98" s="21"/>
      <c r="M98" s="8" t="s">
        <v>160</v>
      </c>
      <c r="N98" s="8" t="s">
        <v>43</v>
      </c>
      <c r="O98" s="8" t="s">
        <v>550</v>
      </c>
      <c r="P98" s="10"/>
      <c r="Q98" s="10"/>
      <c r="R98" s="10"/>
      <c r="S98" s="23">
        <v>43169</v>
      </c>
      <c r="T98" s="19" t="s">
        <v>48</v>
      </c>
      <c r="U98" s="25" t="s">
        <v>49</v>
      </c>
      <c r="V98" s="10"/>
      <c r="W98" s="8" t="s">
        <v>551</v>
      </c>
      <c r="X98" s="27"/>
      <c r="Y98" s="27"/>
      <c r="Z98" s="27"/>
      <c r="AA98" s="27"/>
    </row>
    <row r="99" spans="1:27" ht="14" x14ac:dyDescent="0.15">
      <c r="A99" s="16" t="s">
        <v>552</v>
      </c>
      <c r="B99" s="16"/>
      <c r="C99" s="19"/>
      <c r="D99" s="10"/>
      <c r="E99" s="10"/>
      <c r="F99" s="28" t="s">
        <v>185</v>
      </c>
      <c r="G99" s="19" t="s">
        <v>37</v>
      </c>
      <c r="H99" s="8" t="s">
        <v>553</v>
      </c>
      <c r="I99" s="8"/>
      <c r="J99" s="16" t="s">
        <v>298</v>
      </c>
      <c r="K99" s="20" t="s">
        <v>484</v>
      </c>
      <c r="L99" s="29"/>
      <c r="M99" s="16" t="s">
        <v>160</v>
      </c>
      <c r="N99" s="16" t="s">
        <v>43</v>
      </c>
      <c r="O99" s="82" t="s">
        <v>554</v>
      </c>
      <c r="P99" s="19"/>
      <c r="Q99" s="49"/>
      <c r="R99" s="10"/>
      <c r="S99" s="23">
        <v>43169</v>
      </c>
      <c r="T99" s="19" t="s">
        <v>48</v>
      </c>
      <c r="U99" s="25" t="s">
        <v>49</v>
      </c>
      <c r="V99" s="19"/>
      <c r="W99" s="26" t="s">
        <v>555</v>
      </c>
      <c r="X99" s="27"/>
      <c r="Y99" s="27"/>
      <c r="Z99" s="27"/>
      <c r="AA99" s="27"/>
    </row>
    <row r="100" spans="1:27" ht="14" x14ac:dyDescent="0.15">
      <c r="A100" s="8" t="s">
        <v>556</v>
      </c>
      <c r="B100" s="8" t="s">
        <v>557</v>
      </c>
      <c r="C100" s="10"/>
      <c r="D100" s="10"/>
      <c r="E100" s="10"/>
      <c r="F100" s="8" t="s">
        <v>33</v>
      </c>
      <c r="G100" s="19" t="s">
        <v>37</v>
      </c>
      <c r="H100" s="8" t="s">
        <v>558</v>
      </c>
      <c r="I100" s="8" t="s">
        <v>559</v>
      </c>
      <c r="J100" s="8" t="s">
        <v>298</v>
      </c>
      <c r="K100" s="20" t="s">
        <v>324</v>
      </c>
      <c r="L100" s="21"/>
      <c r="M100" s="8" t="s">
        <v>160</v>
      </c>
      <c r="N100" s="8" t="s">
        <v>43</v>
      </c>
      <c r="O100" s="8" t="s">
        <v>560</v>
      </c>
      <c r="P100" s="10"/>
      <c r="Q100" s="10"/>
      <c r="R100" s="10"/>
      <c r="S100" s="23">
        <v>43169</v>
      </c>
      <c r="T100" s="19" t="s">
        <v>48</v>
      </c>
      <c r="U100" s="25" t="s">
        <v>49</v>
      </c>
      <c r="V100" s="10"/>
      <c r="W100" s="30" t="s">
        <v>561</v>
      </c>
      <c r="X100" s="27"/>
      <c r="Y100" s="27"/>
      <c r="Z100" s="27"/>
      <c r="AA100" s="27"/>
    </row>
    <row r="101" spans="1:27" ht="13" x14ac:dyDescent="0.15">
      <c r="A101" s="64" t="s">
        <v>562</v>
      </c>
      <c r="B101" s="10"/>
      <c r="C101" s="10"/>
      <c r="D101" s="10"/>
      <c r="E101" s="10"/>
      <c r="F101" s="19" t="s">
        <v>33</v>
      </c>
      <c r="G101" s="19" t="s">
        <v>37</v>
      </c>
      <c r="H101" s="65" t="s">
        <v>563</v>
      </c>
      <c r="I101" s="10"/>
      <c r="J101" s="64" t="s">
        <v>298</v>
      </c>
      <c r="K101" s="29" t="s">
        <v>531</v>
      </c>
      <c r="L101" s="29" t="s">
        <v>564</v>
      </c>
      <c r="M101" s="10"/>
      <c r="N101" s="19" t="s">
        <v>43</v>
      </c>
      <c r="O101" s="10"/>
      <c r="P101" s="10"/>
      <c r="Q101" s="10"/>
      <c r="R101" s="10"/>
      <c r="S101" s="23">
        <v>43169</v>
      </c>
      <c r="T101" s="19" t="s">
        <v>48</v>
      </c>
      <c r="U101" s="19" t="s">
        <v>168</v>
      </c>
      <c r="V101" s="10"/>
      <c r="W101" s="70"/>
      <c r="X101" s="27"/>
      <c r="Y101" s="27"/>
      <c r="Z101" s="27"/>
      <c r="AA101" s="27"/>
    </row>
    <row r="102" spans="1:27" ht="14" x14ac:dyDescent="0.15">
      <c r="A102" s="8" t="s">
        <v>565</v>
      </c>
      <c r="B102" s="8"/>
      <c r="C102" s="10"/>
      <c r="D102" s="10"/>
      <c r="E102" s="10"/>
      <c r="F102" s="28" t="s">
        <v>68</v>
      </c>
      <c r="G102" s="19" t="s">
        <v>37</v>
      </c>
      <c r="H102" s="8" t="s">
        <v>566</v>
      </c>
      <c r="I102" s="8"/>
      <c r="J102" s="8" t="s">
        <v>298</v>
      </c>
      <c r="K102" s="20" t="s">
        <v>299</v>
      </c>
      <c r="L102" s="21"/>
      <c r="M102" s="8" t="s">
        <v>160</v>
      </c>
      <c r="N102" s="8" t="s">
        <v>43</v>
      </c>
      <c r="O102" s="8" t="s">
        <v>567</v>
      </c>
      <c r="P102" s="10"/>
      <c r="Q102" s="10"/>
      <c r="R102" s="10"/>
      <c r="S102" s="23">
        <v>43169</v>
      </c>
      <c r="T102" s="19" t="s">
        <v>48</v>
      </c>
      <c r="U102" s="25" t="s">
        <v>49</v>
      </c>
      <c r="V102" s="10"/>
      <c r="W102" s="26" t="s">
        <v>568</v>
      </c>
      <c r="X102" s="27"/>
      <c r="Y102" s="27"/>
      <c r="Z102" s="27"/>
      <c r="AA102" s="27"/>
    </row>
    <row r="103" spans="1:27" ht="14" x14ac:dyDescent="0.15">
      <c r="A103" s="8" t="s">
        <v>569</v>
      </c>
      <c r="B103" s="8"/>
      <c r="C103" s="10"/>
      <c r="D103" s="10"/>
      <c r="E103" s="10"/>
      <c r="F103" s="28" t="s">
        <v>53</v>
      </c>
      <c r="G103" s="19" t="s">
        <v>54</v>
      </c>
      <c r="H103" s="8" t="s">
        <v>570</v>
      </c>
      <c r="I103" s="8"/>
      <c r="J103" s="8" t="s">
        <v>298</v>
      </c>
      <c r="K103" s="20" t="s">
        <v>571</v>
      </c>
      <c r="L103" s="21"/>
      <c r="M103" s="8" t="s">
        <v>160</v>
      </c>
      <c r="N103" s="8" t="s">
        <v>43</v>
      </c>
      <c r="O103" s="8" t="s">
        <v>572</v>
      </c>
      <c r="P103" s="10"/>
      <c r="Q103" s="10"/>
      <c r="R103" s="10"/>
      <c r="S103" s="23">
        <v>43169</v>
      </c>
      <c r="T103" s="19" t="s">
        <v>48</v>
      </c>
      <c r="U103" s="25" t="s">
        <v>49</v>
      </c>
      <c r="V103" s="10"/>
      <c r="W103" s="26" t="s">
        <v>573</v>
      </c>
      <c r="X103" s="27"/>
      <c r="Y103" s="27"/>
      <c r="Z103" s="27"/>
      <c r="AA103" s="27"/>
    </row>
    <row r="104" spans="1:27" ht="14" x14ac:dyDescent="0.15">
      <c r="A104" s="8" t="s">
        <v>574</v>
      </c>
      <c r="B104" s="8"/>
      <c r="C104" s="10"/>
      <c r="D104" s="10"/>
      <c r="E104" s="10"/>
      <c r="F104" s="28" t="s">
        <v>53</v>
      </c>
      <c r="G104" s="19" t="s">
        <v>37</v>
      </c>
      <c r="H104" s="8" t="s">
        <v>575</v>
      </c>
      <c r="I104" s="8"/>
      <c r="J104" s="8" t="s">
        <v>298</v>
      </c>
      <c r="K104" s="20" t="s">
        <v>576</v>
      </c>
      <c r="L104" s="21"/>
      <c r="M104" s="8" t="s">
        <v>160</v>
      </c>
      <c r="N104" s="8" t="s">
        <v>43</v>
      </c>
      <c r="O104" s="8" t="s">
        <v>577</v>
      </c>
      <c r="P104" s="10"/>
      <c r="Q104" s="10"/>
      <c r="R104" s="10"/>
      <c r="S104" s="23">
        <v>43169</v>
      </c>
      <c r="T104" s="19" t="s">
        <v>48</v>
      </c>
      <c r="U104" s="25" t="s">
        <v>49</v>
      </c>
      <c r="V104" s="10"/>
      <c r="W104" s="8" t="s">
        <v>578</v>
      </c>
      <c r="X104" s="27"/>
      <c r="Y104" s="27"/>
      <c r="Z104" s="27"/>
      <c r="AA104" s="27"/>
    </row>
    <row r="105" spans="1:27" ht="14" x14ac:dyDescent="0.15">
      <c r="A105" s="8" t="s">
        <v>579</v>
      </c>
      <c r="B105" s="8"/>
      <c r="C105" s="10"/>
      <c r="D105" s="10"/>
      <c r="E105" s="10"/>
      <c r="F105" s="28" t="s">
        <v>53</v>
      </c>
      <c r="G105" s="19" t="s">
        <v>37</v>
      </c>
      <c r="H105" s="8" t="s">
        <v>580</v>
      </c>
      <c r="I105" s="8"/>
      <c r="J105" s="8" t="s">
        <v>298</v>
      </c>
      <c r="K105" s="20" t="s">
        <v>384</v>
      </c>
      <c r="L105" s="21"/>
      <c r="M105" s="8" t="s">
        <v>160</v>
      </c>
      <c r="N105" s="8" t="s">
        <v>43</v>
      </c>
      <c r="O105" s="8" t="s">
        <v>581</v>
      </c>
      <c r="P105" s="10"/>
      <c r="Q105" s="10"/>
      <c r="R105" s="10"/>
      <c r="S105" s="23">
        <v>43169</v>
      </c>
      <c r="T105" s="19" t="s">
        <v>48</v>
      </c>
      <c r="U105" s="25" t="s">
        <v>49</v>
      </c>
      <c r="V105" s="10"/>
      <c r="W105" s="57" t="s">
        <v>582</v>
      </c>
      <c r="X105" s="27"/>
      <c r="Y105" s="27"/>
      <c r="Z105" s="27"/>
      <c r="AA105" s="27"/>
    </row>
    <row r="106" spans="1:27" ht="14" x14ac:dyDescent="0.15">
      <c r="A106" s="8" t="s">
        <v>583</v>
      </c>
      <c r="B106" s="8"/>
      <c r="C106" s="10"/>
      <c r="D106" s="10"/>
      <c r="E106" s="10"/>
      <c r="F106" s="28" t="s">
        <v>53</v>
      </c>
      <c r="G106" s="19" t="s">
        <v>37</v>
      </c>
      <c r="H106" s="8" t="s">
        <v>584</v>
      </c>
      <c r="I106" s="8"/>
      <c r="J106" s="8" t="s">
        <v>298</v>
      </c>
      <c r="K106" s="20" t="s">
        <v>299</v>
      </c>
      <c r="L106" s="21"/>
      <c r="M106" s="8" t="s">
        <v>160</v>
      </c>
      <c r="N106" s="8" t="s">
        <v>43</v>
      </c>
      <c r="O106" s="8" t="s">
        <v>585</v>
      </c>
      <c r="P106" s="10"/>
      <c r="Q106" s="10"/>
      <c r="R106" s="10"/>
      <c r="S106" s="23">
        <v>43169</v>
      </c>
      <c r="T106" s="19" t="s">
        <v>48</v>
      </c>
      <c r="U106" s="25" t="s">
        <v>49</v>
      </c>
      <c r="V106" s="10"/>
      <c r="W106" s="30" t="s">
        <v>586</v>
      </c>
      <c r="X106" s="27"/>
      <c r="Y106" s="27"/>
      <c r="Z106" s="27"/>
      <c r="AA106" s="27"/>
    </row>
    <row r="107" spans="1:27" ht="14" x14ac:dyDescent="0.15">
      <c r="A107" s="8" t="s">
        <v>587</v>
      </c>
      <c r="B107" s="8"/>
      <c r="C107" s="10"/>
      <c r="D107" s="10"/>
      <c r="E107" s="10"/>
      <c r="F107" s="28" t="s">
        <v>53</v>
      </c>
      <c r="G107" s="19" t="s">
        <v>37</v>
      </c>
      <c r="H107" s="8" t="s">
        <v>588</v>
      </c>
      <c r="I107" s="8"/>
      <c r="J107" s="8" t="s">
        <v>298</v>
      </c>
      <c r="K107" s="20" t="s">
        <v>366</v>
      </c>
      <c r="L107" s="21"/>
      <c r="M107" s="8" t="s">
        <v>160</v>
      </c>
      <c r="N107" s="8" t="s">
        <v>43</v>
      </c>
      <c r="O107" s="26" t="s">
        <v>589</v>
      </c>
      <c r="P107" s="10"/>
      <c r="Q107" s="10"/>
      <c r="R107" s="10"/>
      <c r="S107" s="23">
        <v>43169</v>
      </c>
      <c r="T107" s="19" t="s">
        <v>48</v>
      </c>
      <c r="U107" s="25" t="s">
        <v>49</v>
      </c>
      <c r="V107" s="10"/>
      <c r="W107" s="8" t="s">
        <v>590</v>
      </c>
      <c r="X107" s="27"/>
      <c r="Y107" s="27"/>
      <c r="Z107" s="27"/>
      <c r="AA107" s="27"/>
    </row>
    <row r="108" spans="1:27" ht="14" x14ac:dyDescent="0.15">
      <c r="A108" s="8" t="s">
        <v>591</v>
      </c>
      <c r="B108" s="8"/>
      <c r="C108" s="10"/>
      <c r="D108" s="10"/>
      <c r="E108" s="10"/>
      <c r="F108" s="28" t="s">
        <v>53</v>
      </c>
      <c r="G108" s="19" t="s">
        <v>54</v>
      </c>
      <c r="H108" s="8" t="s">
        <v>592</v>
      </c>
      <c r="I108" s="8"/>
      <c r="J108" s="8" t="s">
        <v>298</v>
      </c>
      <c r="K108" s="20" t="s">
        <v>407</v>
      </c>
      <c r="L108" s="21"/>
      <c r="M108" s="8" t="s">
        <v>160</v>
      </c>
      <c r="N108" s="8" t="s">
        <v>43</v>
      </c>
      <c r="O108" s="8" t="s">
        <v>593</v>
      </c>
      <c r="P108" s="10"/>
      <c r="Q108" s="10"/>
      <c r="R108" s="10"/>
      <c r="S108" s="23">
        <v>43169</v>
      </c>
      <c r="T108" s="19" t="s">
        <v>48</v>
      </c>
      <c r="U108" s="25" t="s">
        <v>49</v>
      </c>
      <c r="V108" s="10"/>
      <c r="W108" s="57" t="s">
        <v>594</v>
      </c>
      <c r="X108" s="27"/>
      <c r="Y108" s="27"/>
      <c r="Z108" s="27"/>
      <c r="AA108" s="27"/>
    </row>
    <row r="109" spans="1:27" ht="13" x14ac:dyDescent="0.15">
      <c r="A109" s="64" t="s">
        <v>595</v>
      </c>
      <c r="B109" s="10"/>
      <c r="C109" s="10"/>
      <c r="D109" s="10"/>
      <c r="E109" s="10"/>
      <c r="F109" s="19" t="s">
        <v>203</v>
      </c>
      <c r="G109" s="19" t="s">
        <v>37</v>
      </c>
      <c r="H109" s="65" t="s">
        <v>596</v>
      </c>
      <c r="I109" s="10"/>
      <c r="J109" s="64" t="s">
        <v>298</v>
      </c>
      <c r="K109" s="80" t="s">
        <v>597</v>
      </c>
      <c r="L109" s="29" t="s">
        <v>598</v>
      </c>
      <c r="M109" s="10"/>
      <c r="N109" s="19" t="s">
        <v>43</v>
      </c>
      <c r="O109" s="10"/>
      <c r="P109" s="10"/>
      <c r="Q109" s="10"/>
      <c r="R109" s="10"/>
      <c r="S109" s="23">
        <v>43169</v>
      </c>
      <c r="T109" s="19" t="s">
        <v>48</v>
      </c>
      <c r="U109" s="19" t="s">
        <v>168</v>
      </c>
      <c r="V109" s="10"/>
      <c r="W109" s="70"/>
      <c r="X109" s="27"/>
      <c r="Y109" s="27"/>
      <c r="Z109" s="27"/>
      <c r="AA109" s="27"/>
    </row>
    <row r="110" spans="1:27" ht="13" x14ac:dyDescent="0.15">
      <c r="A110" s="65" t="s">
        <v>599</v>
      </c>
      <c r="B110" s="79"/>
      <c r="C110" s="10"/>
      <c r="D110" s="10"/>
      <c r="E110" s="10"/>
      <c r="F110" s="19" t="s">
        <v>164</v>
      </c>
      <c r="G110" s="19" t="s">
        <v>37</v>
      </c>
      <c r="H110" s="52" t="s">
        <v>600</v>
      </c>
      <c r="I110" s="10"/>
      <c r="J110" s="64" t="s">
        <v>298</v>
      </c>
      <c r="K110" s="29" t="s">
        <v>601</v>
      </c>
      <c r="L110" s="21"/>
      <c r="M110" s="10"/>
      <c r="N110" s="19" t="s">
        <v>43</v>
      </c>
      <c r="O110" s="10"/>
      <c r="P110" s="10"/>
      <c r="Q110" s="10"/>
      <c r="R110" s="10"/>
      <c r="S110" s="23">
        <v>43169</v>
      </c>
      <c r="T110" s="19" t="s">
        <v>48</v>
      </c>
      <c r="U110" s="19" t="s">
        <v>168</v>
      </c>
      <c r="V110" s="10"/>
      <c r="W110" s="19" t="s">
        <v>602</v>
      </c>
      <c r="X110" s="27"/>
      <c r="Y110" s="27"/>
      <c r="Z110" s="27"/>
      <c r="AA110" s="27"/>
    </row>
    <row r="111" spans="1:27" ht="13" x14ac:dyDescent="0.15">
      <c r="A111" s="64" t="s">
        <v>603</v>
      </c>
      <c r="B111" s="79" t="s">
        <v>604</v>
      </c>
      <c r="C111" s="10"/>
      <c r="D111" s="10"/>
      <c r="E111" s="10"/>
      <c r="F111" s="19" t="s">
        <v>33</v>
      </c>
      <c r="G111" s="19" t="s">
        <v>37</v>
      </c>
      <c r="H111" s="72" t="s">
        <v>605</v>
      </c>
      <c r="I111" s="10"/>
      <c r="J111" s="19" t="s">
        <v>298</v>
      </c>
      <c r="K111" s="29" t="s">
        <v>455</v>
      </c>
      <c r="L111" s="21"/>
      <c r="M111" s="10"/>
      <c r="N111" s="19" t="s">
        <v>43</v>
      </c>
      <c r="O111" s="10"/>
      <c r="P111" s="10"/>
      <c r="Q111" s="10"/>
      <c r="R111" s="10"/>
      <c r="S111" s="23">
        <v>43169</v>
      </c>
      <c r="T111" s="19" t="s">
        <v>48</v>
      </c>
      <c r="U111" s="19" t="s">
        <v>168</v>
      </c>
      <c r="V111" s="10"/>
      <c r="W111" s="10"/>
      <c r="X111" s="27"/>
      <c r="Y111" s="27"/>
      <c r="Z111" s="27"/>
      <c r="AA111" s="27"/>
    </row>
    <row r="112" spans="1:27" ht="14" x14ac:dyDescent="0.15">
      <c r="A112" s="8" t="s">
        <v>606</v>
      </c>
      <c r="B112" s="8" t="s">
        <v>607</v>
      </c>
      <c r="C112" s="10"/>
      <c r="D112" s="10"/>
      <c r="E112" s="10"/>
      <c r="F112" s="28" t="s">
        <v>53</v>
      </c>
      <c r="G112" s="19" t="s">
        <v>37</v>
      </c>
      <c r="H112" s="8" t="s">
        <v>608</v>
      </c>
      <c r="I112" s="8"/>
      <c r="J112" s="8" t="s">
        <v>298</v>
      </c>
      <c r="K112" s="20" t="s">
        <v>355</v>
      </c>
      <c r="L112" s="21"/>
      <c r="M112" s="8" t="s">
        <v>160</v>
      </c>
      <c r="N112" s="8" t="s">
        <v>43</v>
      </c>
      <c r="O112" s="8"/>
      <c r="P112" s="10"/>
      <c r="Q112" s="10"/>
      <c r="R112" s="10"/>
      <c r="S112" s="23">
        <v>43169</v>
      </c>
      <c r="T112" s="19" t="s">
        <v>48</v>
      </c>
      <c r="U112" s="25" t="s">
        <v>49</v>
      </c>
      <c r="V112" s="10"/>
      <c r="W112" s="8" t="s">
        <v>609</v>
      </c>
      <c r="X112" s="27"/>
      <c r="Y112" s="27"/>
      <c r="Z112" s="27"/>
      <c r="AA112" s="27"/>
    </row>
    <row r="113" spans="1:27" ht="14" x14ac:dyDescent="0.15">
      <c r="A113" s="8" t="s">
        <v>610</v>
      </c>
      <c r="B113" s="8"/>
      <c r="C113" s="10"/>
      <c r="D113" s="10"/>
      <c r="E113" s="10"/>
      <c r="F113" s="28" t="s">
        <v>68</v>
      </c>
      <c r="G113" s="19" t="s">
        <v>54</v>
      </c>
      <c r="H113" s="8" t="s">
        <v>611</v>
      </c>
      <c r="I113" s="8"/>
      <c r="J113" s="8" t="s">
        <v>298</v>
      </c>
      <c r="K113" s="20" t="s">
        <v>571</v>
      </c>
      <c r="L113" s="21"/>
      <c r="M113" s="8" t="s">
        <v>160</v>
      </c>
      <c r="N113" s="8" t="s">
        <v>43</v>
      </c>
      <c r="O113" s="8" t="s">
        <v>612</v>
      </c>
      <c r="P113" s="10"/>
      <c r="Q113" s="10"/>
      <c r="R113" s="10"/>
      <c r="S113" s="23">
        <v>43169</v>
      </c>
      <c r="T113" s="19" t="s">
        <v>48</v>
      </c>
      <c r="U113" s="25" t="s">
        <v>49</v>
      </c>
      <c r="V113" s="10"/>
      <c r="W113" s="26" t="s">
        <v>613</v>
      </c>
      <c r="X113" s="27"/>
      <c r="Y113" s="27"/>
      <c r="Z113" s="27"/>
      <c r="AA113" s="27"/>
    </row>
    <row r="114" spans="1:27" ht="14" x14ac:dyDescent="0.15">
      <c r="A114" s="8" t="s">
        <v>614</v>
      </c>
      <c r="B114" s="8" t="s">
        <v>615</v>
      </c>
      <c r="C114" s="10"/>
      <c r="D114" s="10"/>
      <c r="E114" s="10"/>
      <c r="F114" s="28" t="s">
        <v>164</v>
      </c>
      <c r="G114" s="19" t="s">
        <v>37</v>
      </c>
      <c r="H114" s="8" t="s">
        <v>616</v>
      </c>
      <c r="I114" s="8" t="s">
        <v>617</v>
      </c>
      <c r="J114" s="8" t="s">
        <v>298</v>
      </c>
      <c r="K114" s="20" t="s">
        <v>299</v>
      </c>
      <c r="L114" s="21"/>
      <c r="M114" s="8" t="s">
        <v>160</v>
      </c>
      <c r="N114" s="8" t="s">
        <v>43</v>
      </c>
      <c r="O114" s="8" t="s">
        <v>618</v>
      </c>
      <c r="P114" s="10"/>
      <c r="Q114" s="10"/>
      <c r="R114" s="10"/>
      <c r="S114" s="23">
        <v>43169</v>
      </c>
      <c r="T114" s="19" t="s">
        <v>48</v>
      </c>
      <c r="U114" s="25" t="s">
        <v>49</v>
      </c>
      <c r="V114" s="10"/>
      <c r="W114" s="26" t="s">
        <v>619</v>
      </c>
      <c r="X114" s="27"/>
      <c r="Y114" s="27"/>
      <c r="Z114" s="27"/>
      <c r="AA114" s="27"/>
    </row>
    <row r="115" spans="1:27" ht="14" x14ac:dyDescent="0.15">
      <c r="A115" s="8" t="s">
        <v>620</v>
      </c>
      <c r="B115" s="8"/>
      <c r="C115" s="10"/>
      <c r="D115" s="10"/>
      <c r="E115" s="10"/>
      <c r="F115" s="28" t="s">
        <v>53</v>
      </c>
      <c r="G115" s="19" t="s">
        <v>37</v>
      </c>
      <c r="H115" s="8" t="s">
        <v>621</v>
      </c>
      <c r="I115" s="8"/>
      <c r="J115" s="8" t="s">
        <v>298</v>
      </c>
      <c r="K115" s="20" t="s">
        <v>355</v>
      </c>
      <c r="L115" s="21"/>
      <c r="M115" s="8" t="s">
        <v>160</v>
      </c>
      <c r="N115" s="8" t="s">
        <v>43</v>
      </c>
      <c r="O115" s="8" t="s">
        <v>622</v>
      </c>
      <c r="P115" s="10"/>
      <c r="Q115" s="10"/>
      <c r="R115" s="10"/>
      <c r="S115" s="23">
        <v>43169</v>
      </c>
      <c r="T115" s="19" t="s">
        <v>48</v>
      </c>
      <c r="U115" s="25" t="s">
        <v>49</v>
      </c>
      <c r="V115" s="10"/>
      <c r="W115" s="26" t="s">
        <v>623</v>
      </c>
      <c r="X115" s="27"/>
      <c r="Y115" s="27"/>
      <c r="Z115" s="27"/>
      <c r="AA115" s="27"/>
    </row>
    <row r="116" spans="1:27" ht="14" x14ac:dyDescent="0.15">
      <c r="A116" s="8" t="s">
        <v>624</v>
      </c>
      <c r="B116" s="8"/>
      <c r="C116" s="10"/>
      <c r="D116" s="10"/>
      <c r="E116" s="10"/>
      <c r="F116" s="28" t="s">
        <v>185</v>
      </c>
      <c r="G116" s="19" t="s">
        <v>37</v>
      </c>
      <c r="H116" s="8" t="s">
        <v>625</v>
      </c>
      <c r="I116" s="8"/>
      <c r="J116" s="8" t="s">
        <v>298</v>
      </c>
      <c r="K116" s="20" t="s">
        <v>417</v>
      </c>
      <c r="L116" s="21"/>
      <c r="M116" s="8" t="s">
        <v>160</v>
      </c>
      <c r="N116" s="8" t="s">
        <v>43</v>
      </c>
      <c r="O116" s="8" t="s">
        <v>626</v>
      </c>
      <c r="P116" s="10"/>
      <c r="Q116" s="10"/>
      <c r="R116" s="10"/>
      <c r="S116" s="23">
        <v>43169</v>
      </c>
      <c r="T116" s="19" t="s">
        <v>48</v>
      </c>
      <c r="U116" s="25" t="s">
        <v>49</v>
      </c>
      <c r="V116" s="10"/>
      <c r="W116" s="26" t="s">
        <v>627</v>
      </c>
      <c r="X116" s="27"/>
      <c r="Y116" s="27"/>
      <c r="Z116" s="27"/>
      <c r="AA116" s="27"/>
    </row>
    <row r="117" spans="1:27" ht="14" x14ac:dyDescent="0.15">
      <c r="A117" s="8" t="s">
        <v>628</v>
      </c>
      <c r="B117" s="8" t="s">
        <v>629</v>
      </c>
      <c r="C117" s="10"/>
      <c r="D117" s="10"/>
      <c r="E117" s="10"/>
      <c r="F117" s="28" t="s">
        <v>53</v>
      </c>
      <c r="G117" s="19" t="s">
        <v>37</v>
      </c>
      <c r="H117" s="8" t="s">
        <v>630</v>
      </c>
      <c r="I117" s="8"/>
      <c r="J117" s="8" t="s">
        <v>298</v>
      </c>
      <c r="K117" s="20" t="s">
        <v>362</v>
      </c>
      <c r="L117" s="21"/>
      <c r="M117" s="8" t="s">
        <v>160</v>
      </c>
      <c r="N117" s="8" t="s">
        <v>43</v>
      </c>
      <c r="O117" s="8" t="s">
        <v>631</v>
      </c>
      <c r="P117" s="10"/>
      <c r="Q117" s="10"/>
      <c r="R117" s="10"/>
      <c r="S117" s="23">
        <v>43169</v>
      </c>
      <c r="T117" s="19" t="s">
        <v>48</v>
      </c>
      <c r="U117" s="25" t="s">
        <v>49</v>
      </c>
      <c r="V117" s="10"/>
      <c r="W117" s="57" t="s">
        <v>632</v>
      </c>
      <c r="X117" s="27"/>
      <c r="Y117" s="27"/>
      <c r="Z117" s="27"/>
      <c r="AA117" s="27"/>
    </row>
    <row r="118" spans="1:27" ht="14" x14ac:dyDescent="0.15">
      <c r="A118" s="8" t="s">
        <v>633</v>
      </c>
      <c r="B118" s="8"/>
      <c r="C118" s="10"/>
      <c r="D118" s="10"/>
      <c r="E118" s="10"/>
      <c r="F118" s="28" t="s">
        <v>53</v>
      </c>
      <c r="G118" s="19" t="s">
        <v>37</v>
      </c>
      <c r="H118" s="8" t="s">
        <v>634</v>
      </c>
      <c r="I118" s="8"/>
      <c r="J118" s="8" t="s">
        <v>298</v>
      </c>
      <c r="K118" s="20" t="s">
        <v>635</v>
      </c>
      <c r="L118" s="21"/>
      <c r="M118" s="8" t="s">
        <v>308</v>
      </c>
      <c r="N118" s="8" t="s">
        <v>43</v>
      </c>
      <c r="O118" s="8"/>
      <c r="P118" s="10"/>
      <c r="Q118" s="10"/>
      <c r="R118" s="10"/>
      <c r="S118" s="23">
        <v>43169</v>
      </c>
      <c r="T118" s="19" t="s">
        <v>48</v>
      </c>
      <c r="U118" s="25" t="s">
        <v>49</v>
      </c>
      <c r="V118" s="10"/>
      <c r="W118" s="30" t="s">
        <v>636</v>
      </c>
      <c r="X118" s="27"/>
      <c r="Y118" s="27"/>
      <c r="Z118" s="27"/>
      <c r="AA118" s="27"/>
    </row>
    <row r="119" spans="1:27" ht="13" x14ac:dyDescent="0.15">
      <c r="A119" s="64" t="s">
        <v>637</v>
      </c>
      <c r="B119" s="10"/>
      <c r="C119" s="10"/>
      <c r="D119" s="10"/>
      <c r="E119" s="10"/>
      <c r="F119" s="19" t="s">
        <v>203</v>
      </c>
      <c r="G119" s="19" t="s">
        <v>37</v>
      </c>
      <c r="H119" s="65" t="s">
        <v>638</v>
      </c>
      <c r="I119" s="72" t="s">
        <v>639</v>
      </c>
      <c r="J119" s="64" t="s">
        <v>298</v>
      </c>
      <c r="K119" s="29" t="s">
        <v>597</v>
      </c>
      <c r="L119" s="29" t="s">
        <v>640</v>
      </c>
      <c r="M119" s="10"/>
      <c r="N119" s="19" t="s">
        <v>43</v>
      </c>
      <c r="O119" s="10"/>
      <c r="P119" s="10"/>
      <c r="Q119" s="10"/>
      <c r="R119" s="10"/>
      <c r="S119" s="23">
        <v>43169</v>
      </c>
      <c r="T119" s="19" t="s">
        <v>48</v>
      </c>
      <c r="U119" s="19" t="s">
        <v>168</v>
      </c>
      <c r="V119" s="10"/>
      <c r="W119" s="10"/>
      <c r="X119" s="27"/>
      <c r="Y119" s="27"/>
      <c r="Z119" s="27"/>
      <c r="AA119" s="27"/>
    </row>
    <row r="120" spans="1:27" ht="13" x14ac:dyDescent="0.15">
      <c r="A120" s="64" t="s">
        <v>641</v>
      </c>
      <c r="B120" s="72" t="s">
        <v>642</v>
      </c>
      <c r="C120" s="10"/>
      <c r="D120" s="10"/>
      <c r="E120" s="10"/>
      <c r="F120" s="19" t="s">
        <v>164</v>
      </c>
      <c r="G120" s="19" t="s">
        <v>37</v>
      </c>
      <c r="H120" s="65" t="s">
        <v>643</v>
      </c>
      <c r="I120" s="72" t="s">
        <v>341</v>
      </c>
      <c r="J120" s="64" t="s">
        <v>298</v>
      </c>
      <c r="K120" s="29" t="s">
        <v>299</v>
      </c>
      <c r="L120" s="80" t="s">
        <v>644</v>
      </c>
      <c r="M120" s="10"/>
      <c r="N120" s="19" t="s">
        <v>43</v>
      </c>
      <c r="O120" s="10"/>
      <c r="P120" s="10"/>
      <c r="Q120" s="10"/>
      <c r="R120" s="10"/>
      <c r="S120" s="23">
        <v>43169</v>
      </c>
      <c r="T120" s="19" t="s">
        <v>48</v>
      </c>
      <c r="U120" s="19" t="s">
        <v>168</v>
      </c>
      <c r="V120" s="10"/>
      <c r="W120" s="70"/>
      <c r="X120" s="27"/>
      <c r="Y120" s="27"/>
      <c r="Z120" s="27"/>
      <c r="AA120" s="27"/>
    </row>
    <row r="121" spans="1:27" ht="14" x14ac:dyDescent="0.15">
      <c r="A121" s="64" t="s">
        <v>645</v>
      </c>
      <c r="B121" s="8"/>
      <c r="C121" s="10"/>
      <c r="D121" s="10"/>
      <c r="E121" s="10"/>
      <c r="F121" s="28" t="s">
        <v>53</v>
      </c>
      <c r="G121" s="19" t="s">
        <v>37</v>
      </c>
      <c r="H121" s="8" t="s">
        <v>646</v>
      </c>
      <c r="I121" s="8"/>
      <c r="J121" s="8" t="s">
        <v>298</v>
      </c>
      <c r="K121" s="20" t="s">
        <v>366</v>
      </c>
      <c r="L121" s="21"/>
      <c r="M121" s="8" t="s">
        <v>160</v>
      </c>
      <c r="N121" s="8" t="s">
        <v>43</v>
      </c>
      <c r="O121" s="8" t="s">
        <v>647</v>
      </c>
      <c r="P121" s="10"/>
      <c r="Q121" s="10"/>
      <c r="R121" s="10"/>
      <c r="S121" s="23">
        <v>43169</v>
      </c>
      <c r="T121" s="19" t="s">
        <v>48</v>
      </c>
      <c r="U121" s="25" t="s">
        <v>49</v>
      </c>
      <c r="V121" s="10"/>
      <c r="W121" s="30" t="s">
        <v>648</v>
      </c>
      <c r="X121" s="27"/>
      <c r="Y121" s="27"/>
      <c r="Z121" s="27"/>
      <c r="AA121" s="27"/>
    </row>
    <row r="122" spans="1:27" ht="14" x14ac:dyDescent="0.15">
      <c r="A122" s="28" t="s">
        <v>649</v>
      </c>
      <c r="B122" s="8"/>
      <c r="C122" s="10"/>
      <c r="D122" s="10"/>
      <c r="E122" s="10"/>
      <c r="F122" s="28" t="s">
        <v>185</v>
      </c>
      <c r="G122" s="19" t="s">
        <v>37</v>
      </c>
      <c r="H122" s="8" t="s">
        <v>650</v>
      </c>
      <c r="I122" s="8"/>
      <c r="J122" s="8" t="s">
        <v>298</v>
      </c>
      <c r="K122" s="20" t="s">
        <v>366</v>
      </c>
      <c r="L122" s="21"/>
      <c r="M122" s="8" t="s">
        <v>160</v>
      </c>
      <c r="N122" s="8" t="s">
        <v>43</v>
      </c>
      <c r="O122" s="8" t="s">
        <v>651</v>
      </c>
      <c r="P122" s="10"/>
      <c r="Q122" s="10"/>
      <c r="R122" s="10"/>
      <c r="S122" s="23">
        <v>43169</v>
      </c>
      <c r="T122" s="19" t="s">
        <v>48</v>
      </c>
      <c r="U122" s="25" t="s">
        <v>49</v>
      </c>
      <c r="V122" s="10"/>
      <c r="W122" s="8" t="s">
        <v>652</v>
      </c>
      <c r="X122" s="27"/>
      <c r="Y122" s="27"/>
      <c r="Z122" s="27"/>
      <c r="AA122" s="27"/>
    </row>
    <row r="123" spans="1:27" ht="14" x14ac:dyDescent="0.15">
      <c r="A123" s="8" t="s">
        <v>653</v>
      </c>
      <c r="B123" s="8" t="s">
        <v>654</v>
      </c>
      <c r="C123" s="10"/>
      <c r="D123" s="10"/>
      <c r="E123" s="10"/>
      <c r="F123" s="28" t="s">
        <v>33</v>
      </c>
      <c r="G123" s="19" t="s">
        <v>37</v>
      </c>
      <c r="H123" s="8" t="s">
        <v>655</v>
      </c>
      <c r="I123" s="8"/>
      <c r="J123" s="8" t="s">
        <v>298</v>
      </c>
      <c r="K123" s="20" t="s">
        <v>314</v>
      </c>
      <c r="L123" s="21"/>
      <c r="M123" s="8" t="s">
        <v>308</v>
      </c>
      <c r="N123" s="8" t="s">
        <v>43</v>
      </c>
      <c r="O123" s="8" t="s">
        <v>656</v>
      </c>
      <c r="P123" s="10"/>
      <c r="Q123" s="10"/>
      <c r="R123" s="10"/>
      <c r="S123" s="23">
        <v>43169</v>
      </c>
      <c r="T123" s="19" t="s">
        <v>48</v>
      </c>
      <c r="U123" s="25" t="s">
        <v>49</v>
      </c>
      <c r="V123" s="10"/>
      <c r="W123" s="57" t="s">
        <v>657</v>
      </c>
      <c r="X123" s="27"/>
      <c r="Y123" s="27"/>
      <c r="Z123" s="27"/>
      <c r="AA123" s="27"/>
    </row>
    <row r="124" spans="1:27" ht="14" x14ac:dyDescent="0.15">
      <c r="A124" s="16" t="s">
        <v>658</v>
      </c>
      <c r="B124" s="8" t="s">
        <v>451</v>
      </c>
      <c r="C124" s="10"/>
      <c r="D124" s="10"/>
      <c r="E124" s="10"/>
      <c r="F124" s="28" t="s">
        <v>226</v>
      </c>
      <c r="G124" s="19" t="s">
        <v>37</v>
      </c>
      <c r="H124" s="8" t="s">
        <v>659</v>
      </c>
      <c r="I124" s="8"/>
      <c r="J124" s="16" t="s">
        <v>298</v>
      </c>
      <c r="K124" s="20" t="s">
        <v>455</v>
      </c>
      <c r="L124" s="29"/>
      <c r="M124" s="16" t="s">
        <v>308</v>
      </c>
      <c r="N124" s="16" t="s">
        <v>43</v>
      </c>
      <c r="O124" s="16" t="s">
        <v>660</v>
      </c>
      <c r="P124" s="10"/>
      <c r="Q124" s="10"/>
      <c r="R124" s="10"/>
      <c r="S124" s="23">
        <v>43169</v>
      </c>
      <c r="T124" s="19" t="s">
        <v>48</v>
      </c>
      <c r="U124" s="25" t="s">
        <v>49</v>
      </c>
      <c r="V124" s="19"/>
      <c r="W124" s="57" t="s">
        <v>661</v>
      </c>
      <c r="X124" s="27"/>
      <c r="Y124" s="27"/>
      <c r="Z124" s="27"/>
      <c r="AA124" s="27"/>
    </row>
    <row r="125" spans="1:27" ht="14" x14ac:dyDescent="0.15">
      <c r="A125" s="8" t="s">
        <v>662</v>
      </c>
      <c r="B125" s="8" t="s">
        <v>663</v>
      </c>
      <c r="C125" s="10"/>
      <c r="D125" s="10"/>
      <c r="E125" s="10"/>
      <c r="F125" s="28" t="s">
        <v>33</v>
      </c>
      <c r="G125" s="19" t="s">
        <v>37</v>
      </c>
      <c r="H125" s="8" t="s">
        <v>664</v>
      </c>
      <c r="I125" s="8" t="s">
        <v>665</v>
      </c>
      <c r="J125" s="8" t="s">
        <v>298</v>
      </c>
      <c r="K125" s="20" t="s">
        <v>666</v>
      </c>
      <c r="L125" s="21"/>
      <c r="M125" s="8" t="s">
        <v>308</v>
      </c>
      <c r="N125" s="8" t="s">
        <v>43</v>
      </c>
      <c r="O125" s="8" t="s">
        <v>667</v>
      </c>
      <c r="P125" s="10"/>
      <c r="Q125" s="10"/>
      <c r="R125" s="10"/>
      <c r="S125" s="23">
        <v>43169</v>
      </c>
      <c r="T125" s="19" t="s">
        <v>48</v>
      </c>
      <c r="U125" s="25" t="s">
        <v>49</v>
      </c>
      <c r="V125" s="10"/>
      <c r="W125" s="8" t="s">
        <v>668</v>
      </c>
      <c r="X125" s="27"/>
      <c r="Y125" s="27"/>
      <c r="Z125" s="27"/>
      <c r="AA125" s="27"/>
    </row>
    <row r="126" spans="1:27" ht="13" x14ac:dyDescent="0.15">
      <c r="A126" s="64" t="s">
        <v>669</v>
      </c>
      <c r="B126" s="64" t="s">
        <v>539</v>
      </c>
      <c r="C126" s="10"/>
      <c r="D126" s="10"/>
      <c r="E126" s="10"/>
      <c r="F126" s="19" t="s">
        <v>203</v>
      </c>
      <c r="G126" s="19" t="s">
        <v>37</v>
      </c>
      <c r="H126" s="72" t="s">
        <v>670</v>
      </c>
      <c r="I126" s="10"/>
      <c r="J126" s="19" t="s">
        <v>298</v>
      </c>
      <c r="K126" s="29" t="s">
        <v>417</v>
      </c>
      <c r="L126" s="21"/>
      <c r="M126" s="10"/>
      <c r="N126" s="19" t="s">
        <v>43</v>
      </c>
      <c r="O126" s="10"/>
      <c r="P126" s="10"/>
      <c r="Q126" s="10"/>
      <c r="R126" s="10"/>
      <c r="S126" s="23">
        <v>43169</v>
      </c>
      <c r="T126" s="19" t="s">
        <v>48</v>
      </c>
      <c r="U126" s="19" t="s">
        <v>168</v>
      </c>
      <c r="V126" s="10"/>
      <c r="W126" s="70"/>
      <c r="X126" s="27"/>
      <c r="Y126" s="27"/>
      <c r="Z126" s="27"/>
      <c r="AA126" s="27"/>
    </row>
    <row r="127" spans="1:27" ht="14" x14ac:dyDescent="0.15">
      <c r="A127" s="8" t="s">
        <v>671</v>
      </c>
      <c r="B127" s="56"/>
      <c r="C127" s="8" t="s">
        <v>451</v>
      </c>
      <c r="D127" s="10"/>
      <c r="E127" s="10"/>
      <c r="F127" s="16" t="s">
        <v>33</v>
      </c>
      <c r="G127" s="19" t="s">
        <v>37</v>
      </c>
      <c r="H127" s="8" t="s">
        <v>672</v>
      </c>
      <c r="I127" s="8"/>
      <c r="J127" s="8" t="s">
        <v>298</v>
      </c>
      <c r="K127" s="20" t="s">
        <v>455</v>
      </c>
      <c r="L127" s="21"/>
      <c r="M127" s="8" t="s">
        <v>308</v>
      </c>
      <c r="N127" s="8" t="s">
        <v>43</v>
      </c>
      <c r="O127" s="8" t="s">
        <v>673</v>
      </c>
      <c r="P127" s="10"/>
      <c r="Q127" s="10"/>
      <c r="R127" s="10"/>
      <c r="S127" s="23">
        <v>43169</v>
      </c>
      <c r="T127" s="19" t="s">
        <v>48</v>
      </c>
      <c r="U127" s="25" t="s">
        <v>49</v>
      </c>
      <c r="V127" s="10"/>
      <c r="W127" s="8" t="s">
        <v>674</v>
      </c>
      <c r="X127" s="27"/>
      <c r="Y127" s="27"/>
      <c r="Z127" s="27"/>
      <c r="AA127" s="27"/>
    </row>
    <row r="128" spans="1:27" ht="13" x14ac:dyDescent="0.15">
      <c r="A128" s="83" t="s">
        <v>675</v>
      </c>
      <c r="B128" s="64" t="s">
        <v>357</v>
      </c>
      <c r="C128" s="10"/>
      <c r="D128" s="10"/>
      <c r="E128" s="10"/>
      <c r="F128" s="19" t="s">
        <v>164</v>
      </c>
      <c r="G128" s="19" t="s">
        <v>37</v>
      </c>
      <c r="H128" s="72" t="s">
        <v>676</v>
      </c>
      <c r="I128" s="19" t="s">
        <v>677</v>
      </c>
      <c r="J128" s="19" t="s">
        <v>298</v>
      </c>
      <c r="K128" s="29" t="s">
        <v>324</v>
      </c>
      <c r="L128" s="21"/>
      <c r="M128" s="10"/>
      <c r="N128" s="19" t="s">
        <v>43</v>
      </c>
      <c r="O128" s="10"/>
      <c r="P128" s="10"/>
      <c r="Q128" s="10"/>
      <c r="R128" s="10"/>
      <c r="S128" s="23">
        <v>43169</v>
      </c>
      <c r="T128" s="19" t="s">
        <v>48</v>
      </c>
      <c r="U128" s="19" t="s">
        <v>168</v>
      </c>
      <c r="V128" s="10"/>
      <c r="W128" s="10"/>
      <c r="X128" s="27"/>
      <c r="Y128" s="27"/>
      <c r="Z128" s="27"/>
      <c r="AA128" s="27"/>
    </row>
    <row r="129" spans="1:27" ht="14" x14ac:dyDescent="0.15">
      <c r="A129" s="8" t="s">
        <v>678</v>
      </c>
      <c r="B129" s="8" t="s">
        <v>679</v>
      </c>
      <c r="C129" s="10"/>
      <c r="D129" s="10"/>
      <c r="E129" s="10"/>
      <c r="F129" s="28" t="s">
        <v>53</v>
      </c>
      <c r="G129" s="19" t="s">
        <v>37</v>
      </c>
      <c r="H129" s="8" t="s">
        <v>680</v>
      </c>
      <c r="I129" s="8"/>
      <c r="J129" s="8" t="s">
        <v>298</v>
      </c>
      <c r="K129" s="20" t="s">
        <v>299</v>
      </c>
      <c r="L129" s="21"/>
      <c r="M129" s="8" t="s">
        <v>160</v>
      </c>
      <c r="N129" s="8" t="s">
        <v>43</v>
      </c>
      <c r="O129" s="8" t="s">
        <v>681</v>
      </c>
      <c r="P129" s="10"/>
      <c r="Q129" s="10"/>
      <c r="R129" s="10"/>
      <c r="S129" s="23">
        <v>43169</v>
      </c>
      <c r="T129" s="19" t="s">
        <v>48</v>
      </c>
      <c r="U129" s="25" t="s">
        <v>49</v>
      </c>
      <c r="V129" s="10"/>
      <c r="W129" s="8" t="s">
        <v>682</v>
      </c>
      <c r="X129" s="27"/>
      <c r="Y129" s="27"/>
      <c r="Z129" s="27"/>
      <c r="AA129" s="27"/>
    </row>
    <row r="130" spans="1:27" ht="14" x14ac:dyDescent="0.15">
      <c r="A130" s="8" t="s">
        <v>683</v>
      </c>
      <c r="B130" s="8" t="s">
        <v>527</v>
      </c>
      <c r="C130" s="10"/>
      <c r="D130" s="10"/>
      <c r="E130" s="10"/>
      <c r="F130" s="28" t="s">
        <v>226</v>
      </c>
      <c r="G130" s="19" t="s">
        <v>37</v>
      </c>
      <c r="H130" s="8" t="s">
        <v>684</v>
      </c>
      <c r="I130" s="8" t="s">
        <v>685</v>
      </c>
      <c r="J130" s="8" t="s">
        <v>298</v>
      </c>
      <c r="K130" s="20" t="s">
        <v>531</v>
      </c>
      <c r="L130" s="21"/>
      <c r="M130" s="8" t="s">
        <v>160</v>
      </c>
      <c r="N130" s="8" t="s">
        <v>43</v>
      </c>
      <c r="O130" s="8" t="s">
        <v>686</v>
      </c>
      <c r="P130" s="10"/>
      <c r="Q130" s="10"/>
      <c r="R130" s="10"/>
      <c r="S130" s="23">
        <v>43169</v>
      </c>
      <c r="T130" s="19" t="s">
        <v>48</v>
      </c>
      <c r="U130" s="25" t="s">
        <v>49</v>
      </c>
      <c r="V130" s="10"/>
      <c r="W130" s="8" t="s">
        <v>687</v>
      </c>
      <c r="X130" s="27"/>
      <c r="Y130" s="27"/>
      <c r="Z130" s="27"/>
      <c r="AA130" s="27"/>
    </row>
    <row r="131" spans="1:27" ht="13" x14ac:dyDescent="0.15">
      <c r="A131" s="64" t="s">
        <v>688</v>
      </c>
      <c r="B131" s="10"/>
      <c r="C131" s="10"/>
      <c r="D131" s="10"/>
      <c r="E131" s="10"/>
      <c r="F131" s="19" t="s">
        <v>164</v>
      </c>
      <c r="G131" s="19" t="s">
        <v>37</v>
      </c>
      <c r="H131" s="65" t="s">
        <v>689</v>
      </c>
      <c r="I131" s="10"/>
      <c r="J131" s="64" t="s">
        <v>298</v>
      </c>
      <c r="K131" s="80" t="s">
        <v>379</v>
      </c>
      <c r="L131" s="21"/>
      <c r="M131" s="10"/>
      <c r="N131" s="19" t="s">
        <v>43</v>
      </c>
      <c r="O131" s="10"/>
      <c r="P131" s="10"/>
      <c r="Q131" s="10"/>
      <c r="R131" s="10"/>
      <c r="S131" s="23">
        <v>43169</v>
      </c>
      <c r="T131" s="19" t="s">
        <v>48</v>
      </c>
      <c r="U131" s="19" t="s">
        <v>168</v>
      </c>
      <c r="V131" s="10"/>
      <c r="W131" s="10"/>
      <c r="X131" s="27"/>
      <c r="Y131" s="27"/>
      <c r="Z131" s="27"/>
      <c r="AA131" s="27"/>
    </row>
    <row r="132" spans="1:27" ht="14" x14ac:dyDescent="0.15">
      <c r="A132" s="8" t="s">
        <v>690</v>
      </c>
      <c r="B132" s="56"/>
      <c r="C132" s="8" t="s">
        <v>691</v>
      </c>
      <c r="D132" s="10"/>
      <c r="E132" s="10"/>
      <c r="F132" s="28" t="s">
        <v>53</v>
      </c>
      <c r="G132" s="19" t="s">
        <v>37</v>
      </c>
      <c r="H132" s="8" t="s">
        <v>692</v>
      </c>
      <c r="I132" s="8"/>
      <c r="J132" s="8" t="s">
        <v>298</v>
      </c>
      <c r="K132" s="20" t="s">
        <v>362</v>
      </c>
      <c r="L132" s="21"/>
      <c r="M132" s="8" t="s">
        <v>160</v>
      </c>
      <c r="N132" s="8" t="s">
        <v>43</v>
      </c>
      <c r="O132" s="8" t="s">
        <v>693</v>
      </c>
      <c r="P132" s="10"/>
      <c r="Q132" s="10"/>
      <c r="R132" s="10"/>
      <c r="S132" s="23">
        <v>43169</v>
      </c>
      <c r="T132" s="19" t="s">
        <v>48</v>
      </c>
      <c r="U132" s="25" t="s">
        <v>49</v>
      </c>
      <c r="V132" s="10"/>
      <c r="W132" s="8" t="s">
        <v>694</v>
      </c>
      <c r="X132" s="27"/>
      <c r="Y132" s="27"/>
      <c r="Z132" s="27"/>
      <c r="AA132" s="27"/>
    </row>
    <row r="133" spans="1:27" ht="14" x14ac:dyDescent="0.15">
      <c r="A133" s="8" t="s">
        <v>168</v>
      </c>
      <c r="B133" s="8"/>
      <c r="C133" s="10"/>
      <c r="D133" s="10"/>
      <c r="E133" s="10"/>
      <c r="F133" s="28" t="s">
        <v>53</v>
      </c>
      <c r="G133" s="19" t="s">
        <v>54</v>
      </c>
      <c r="H133" s="8" t="s">
        <v>695</v>
      </c>
      <c r="I133" s="8"/>
      <c r="J133" s="8" t="s">
        <v>298</v>
      </c>
      <c r="K133" s="20" t="s">
        <v>696</v>
      </c>
      <c r="L133" s="21"/>
      <c r="M133" s="8" t="s">
        <v>160</v>
      </c>
      <c r="N133" s="8" t="s">
        <v>43</v>
      </c>
      <c r="O133" s="8" t="s">
        <v>697</v>
      </c>
      <c r="P133" s="10"/>
      <c r="Q133" s="10"/>
      <c r="R133" s="10"/>
      <c r="S133" s="23">
        <v>43169</v>
      </c>
      <c r="T133" s="19" t="s">
        <v>48</v>
      </c>
      <c r="U133" s="25" t="s">
        <v>49</v>
      </c>
      <c r="V133" s="10"/>
      <c r="W133" s="8"/>
      <c r="X133" s="27"/>
      <c r="Y133" s="27"/>
      <c r="Z133" s="27"/>
      <c r="AA133" s="27"/>
    </row>
    <row r="134" spans="1:27" ht="14" x14ac:dyDescent="0.15">
      <c r="A134" s="8" t="s">
        <v>698</v>
      </c>
      <c r="B134" s="8"/>
      <c r="C134" s="10"/>
      <c r="D134" s="10"/>
      <c r="E134" s="10"/>
      <c r="F134" s="8" t="s">
        <v>33</v>
      </c>
      <c r="G134" s="19" t="s">
        <v>37</v>
      </c>
      <c r="H134" s="8" t="s">
        <v>699</v>
      </c>
      <c r="I134" s="8"/>
      <c r="J134" s="8" t="s">
        <v>298</v>
      </c>
      <c r="K134" s="20" t="s">
        <v>384</v>
      </c>
      <c r="L134" s="21"/>
      <c r="M134" s="8" t="s">
        <v>160</v>
      </c>
      <c r="N134" s="8" t="s">
        <v>43</v>
      </c>
      <c r="O134" s="8" t="s">
        <v>700</v>
      </c>
      <c r="P134" s="10"/>
      <c r="Q134" s="10"/>
      <c r="R134" s="10"/>
      <c r="S134" s="23">
        <v>43169</v>
      </c>
      <c r="T134" s="19" t="s">
        <v>48</v>
      </c>
      <c r="U134" s="25" t="s">
        <v>49</v>
      </c>
      <c r="V134" s="10"/>
      <c r="W134" s="26" t="s">
        <v>701</v>
      </c>
      <c r="X134" s="27"/>
      <c r="Y134" s="27"/>
      <c r="Z134" s="27"/>
      <c r="AA134" s="27"/>
    </row>
    <row r="135" spans="1:27" ht="13" x14ac:dyDescent="0.15">
      <c r="A135" s="64" t="s">
        <v>702</v>
      </c>
      <c r="B135" s="10"/>
      <c r="C135" s="10"/>
      <c r="D135" s="10"/>
      <c r="E135" s="10"/>
      <c r="F135" s="8" t="s">
        <v>33</v>
      </c>
      <c r="G135" s="19" t="s">
        <v>37</v>
      </c>
      <c r="H135" s="8" t="s">
        <v>699</v>
      </c>
      <c r="I135" s="8"/>
      <c r="J135" s="8" t="s">
        <v>298</v>
      </c>
      <c r="K135" s="20" t="s">
        <v>384</v>
      </c>
      <c r="L135" s="21"/>
      <c r="M135" s="8" t="s">
        <v>160</v>
      </c>
      <c r="N135" s="19" t="s">
        <v>43</v>
      </c>
      <c r="O135" s="10"/>
      <c r="P135" s="10"/>
      <c r="Q135" s="10"/>
      <c r="R135" s="10"/>
      <c r="S135" s="23">
        <v>43169</v>
      </c>
      <c r="T135" s="19" t="s">
        <v>48</v>
      </c>
      <c r="U135" s="19" t="s">
        <v>168</v>
      </c>
      <c r="V135" s="10"/>
      <c r="W135" s="10"/>
      <c r="X135" s="27"/>
      <c r="Y135" s="27"/>
      <c r="Z135" s="27"/>
      <c r="AA135" s="27"/>
    </row>
    <row r="136" spans="1:27" ht="14" x14ac:dyDescent="0.15">
      <c r="A136" s="8" t="s">
        <v>703</v>
      </c>
      <c r="B136" s="8"/>
      <c r="C136" s="10"/>
      <c r="D136" s="10"/>
      <c r="E136" s="10"/>
      <c r="F136" s="28" t="s">
        <v>164</v>
      </c>
      <c r="G136" s="19" t="s">
        <v>37</v>
      </c>
      <c r="H136" s="8" t="s">
        <v>704</v>
      </c>
      <c r="I136" s="8" t="s">
        <v>705</v>
      </c>
      <c r="J136" s="8" t="s">
        <v>298</v>
      </c>
      <c r="K136" s="20" t="s">
        <v>490</v>
      </c>
      <c r="L136" s="21"/>
      <c r="M136" s="8" t="s">
        <v>160</v>
      </c>
      <c r="N136" s="8" t="s">
        <v>43</v>
      </c>
      <c r="O136" s="8" t="s">
        <v>706</v>
      </c>
      <c r="P136" s="10"/>
      <c r="Q136" s="10"/>
      <c r="R136" s="10"/>
      <c r="S136" s="23">
        <v>43169</v>
      </c>
      <c r="T136" s="19" t="s">
        <v>48</v>
      </c>
      <c r="U136" s="25" t="s">
        <v>49</v>
      </c>
      <c r="V136" s="10"/>
      <c r="W136" s="26" t="s">
        <v>707</v>
      </c>
      <c r="X136" s="27"/>
      <c r="Y136" s="27"/>
      <c r="Z136" s="27"/>
      <c r="AA136" s="27"/>
    </row>
    <row r="137" spans="1:27" ht="14" x14ac:dyDescent="0.15">
      <c r="A137" s="8" t="s">
        <v>708</v>
      </c>
      <c r="B137" s="8" t="s">
        <v>709</v>
      </c>
      <c r="C137" s="10"/>
      <c r="D137" s="10"/>
      <c r="E137" s="10"/>
      <c r="F137" s="28" t="s">
        <v>164</v>
      </c>
      <c r="G137" s="19" t="s">
        <v>54</v>
      </c>
      <c r="H137" s="8" t="s">
        <v>710</v>
      </c>
      <c r="I137" s="8"/>
      <c r="J137" s="8" t="s">
        <v>298</v>
      </c>
      <c r="K137" s="20" t="s">
        <v>448</v>
      </c>
      <c r="L137" s="21"/>
      <c r="M137" s="8" t="s">
        <v>160</v>
      </c>
      <c r="N137" s="8" t="s">
        <v>43</v>
      </c>
      <c r="O137" s="8" t="s">
        <v>711</v>
      </c>
      <c r="P137" s="10"/>
      <c r="Q137" s="10"/>
      <c r="R137" s="10"/>
      <c r="S137" s="23">
        <v>43169</v>
      </c>
      <c r="T137" s="19" t="s">
        <v>48</v>
      </c>
      <c r="U137" s="25" t="s">
        <v>49</v>
      </c>
      <c r="V137" s="10"/>
      <c r="W137" s="8"/>
      <c r="X137" s="27"/>
      <c r="Y137" s="27"/>
      <c r="Z137" s="27"/>
      <c r="AA137" s="27"/>
    </row>
    <row r="138" spans="1:27" ht="13" x14ac:dyDescent="0.15">
      <c r="A138" s="64" t="s">
        <v>712</v>
      </c>
      <c r="B138" s="10"/>
      <c r="C138" s="10"/>
      <c r="D138" s="10"/>
      <c r="E138" s="10"/>
      <c r="F138" s="19" t="s">
        <v>164</v>
      </c>
      <c r="G138" s="19" t="s">
        <v>37</v>
      </c>
      <c r="H138" s="65" t="s">
        <v>713</v>
      </c>
      <c r="I138" s="72" t="s">
        <v>714</v>
      </c>
      <c r="J138" s="64" t="s">
        <v>298</v>
      </c>
      <c r="K138" s="29" t="s">
        <v>478</v>
      </c>
      <c r="L138" s="29" t="s">
        <v>715</v>
      </c>
      <c r="M138" s="10"/>
      <c r="N138" s="19" t="s">
        <v>43</v>
      </c>
      <c r="O138" s="10"/>
      <c r="P138" s="10"/>
      <c r="Q138" s="10"/>
      <c r="R138" s="10"/>
      <c r="S138" s="23">
        <v>43169</v>
      </c>
      <c r="T138" s="19" t="s">
        <v>48</v>
      </c>
      <c r="U138" s="19" t="s">
        <v>168</v>
      </c>
      <c r="V138" s="10"/>
      <c r="W138" s="10"/>
      <c r="X138" s="27"/>
      <c r="Y138" s="27"/>
      <c r="Z138" s="27"/>
      <c r="AA138" s="27"/>
    </row>
    <row r="139" spans="1:27" ht="13" x14ac:dyDescent="0.15">
      <c r="A139" s="64" t="s">
        <v>716</v>
      </c>
      <c r="B139" s="10"/>
      <c r="C139" s="10"/>
      <c r="D139" s="10"/>
      <c r="E139" s="10"/>
      <c r="F139" s="19" t="s">
        <v>164</v>
      </c>
      <c r="G139" s="19" t="s">
        <v>37</v>
      </c>
      <c r="H139" s="65" t="s">
        <v>717</v>
      </c>
      <c r="I139" s="72" t="s">
        <v>718</v>
      </c>
      <c r="J139" s="64" t="s">
        <v>298</v>
      </c>
      <c r="K139" s="80" t="s">
        <v>719</v>
      </c>
      <c r="L139" s="29" t="s">
        <v>720</v>
      </c>
      <c r="M139" s="10"/>
      <c r="N139" s="19" t="s">
        <v>43</v>
      </c>
      <c r="O139" s="10"/>
      <c r="P139" s="10"/>
      <c r="Q139" s="10"/>
      <c r="R139" s="10"/>
      <c r="S139" s="23">
        <v>43169</v>
      </c>
      <c r="T139" s="19" t="s">
        <v>48</v>
      </c>
      <c r="U139" s="19" t="s">
        <v>168</v>
      </c>
      <c r="V139" s="10"/>
      <c r="W139" s="70"/>
      <c r="X139" s="27"/>
      <c r="Y139" s="27"/>
      <c r="Z139" s="27"/>
      <c r="AA139" s="27"/>
    </row>
    <row r="140" spans="1:27" ht="13" x14ac:dyDescent="0.15">
      <c r="A140" s="64" t="s">
        <v>721</v>
      </c>
      <c r="B140" s="10"/>
      <c r="C140" s="10"/>
      <c r="D140" s="10"/>
      <c r="E140" s="10"/>
      <c r="F140" s="19" t="s">
        <v>164</v>
      </c>
      <c r="G140" s="19" t="s">
        <v>37</v>
      </c>
      <c r="H140" s="65" t="s">
        <v>722</v>
      </c>
      <c r="I140" s="10"/>
      <c r="J140" s="64" t="s">
        <v>298</v>
      </c>
      <c r="K140" s="29" t="s">
        <v>723</v>
      </c>
      <c r="L140" s="21"/>
      <c r="M140" s="10"/>
      <c r="N140" s="19" t="s">
        <v>43</v>
      </c>
      <c r="O140" s="10"/>
      <c r="P140" s="10"/>
      <c r="Q140" s="10"/>
      <c r="R140" s="10"/>
      <c r="S140" s="23">
        <v>43169</v>
      </c>
      <c r="T140" s="19" t="s">
        <v>48</v>
      </c>
      <c r="U140" s="19" t="s">
        <v>168</v>
      </c>
      <c r="V140" s="10"/>
      <c r="W140" s="10"/>
      <c r="X140" s="27"/>
      <c r="Y140" s="27"/>
      <c r="Z140" s="27"/>
      <c r="AA140" s="27"/>
    </row>
    <row r="141" spans="1:27" ht="13" x14ac:dyDescent="0.15">
      <c r="A141" s="65" t="s">
        <v>724</v>
      </c>
      <c r="B141" s="64" t="s">
        <v>725</v>
      </c>
      <c r="C141" s="10"/>
      <c r="D141" s="10"/>
      <c r="E141" s="10"/>
      <c r="F141" s="19" t="s">
        <v>203</v>
      </c>
      <c r="G141" s="19" t="s">
        <v>37</v>
      </c>
      <c r="H141" s="72" t="s">
        <v>726</v>
      </c>
      <c r="I141" s="10"/>
      <c r="J141" s="19" t="s">
        <v>298</v>
      </c>
      <c r="K141" s="29" t="s">
        <v>597</v>
      </c>
      <c r="L141" s="21"/>
      <c r="M141" s="10"/>
      <c r="N141" s="19" t="s">
        <v>43</v>
      </c>
      <c r="O141" s="10"/>
      <c r="P141" s="10"/>
      <c r="Q141" s="10"/>
      <c r="R141" s="10"/>
      <c r="S141" s="23">
        <v>43169</v>
      </c>
      <c r="T141" s="19" t="s">
        <v>48</v>
      </c>
      <c r="U141" s="19" t="s">
        <v>168</v>
      </c>
      <c r="V141" s="10"/>
      <c r="W141" s="10"/>
      <c r="X141" s="27"/>
      <c r="Y141" s="27"/>
      <c r="Z141" s="27"/>
      <c r="AA141" s="27"/>
    </row>
    <row r="142" spans="1:27" ht="14" x14ac:dyDescent="0.15">
      <c r="A142" s="8" t="s">
        <v>727</v>
      </c>
      <c r="B142" s="8" t="s">
        <v>728</v>
      </c>
      <c r="C142" s="10"/>
      <c r="D142" s="10"/>
      <c r="E142" s="10"/>
      <c r="F142" s="28" t="s">
        <v>53</v>
      </c>
      <c r="G142" s="19" t="s">
        <v>37</v>
      </c>
      <c r="H142" s="8" t="s">
        <v>729</v>
      </c>
      <c r="I142" s="8"/>
      <c r="J142" s="8" t="s">
        <v>298</v>
      </c>
      <c r="K142" s="20" t="s">
        <v>299</v>
      </c>
      <c r="L142" s="21"/>
      <c r="M142" s="8" t="s">
        <v>160</v>
      </c>
      <c r="N142" s="8" t="s">
        <v>43</v>
      </c>
      <c r="O142" s="8" t="s">
        <v>730</v>
      </c>
      <c r="P142" s="10"/>
      <c r="Q142" s="10"/>
      <c r="R142" s="10"/>
      <c r="S142" s="23">
        <v>43169</v>
      </c>
      <c r="T142" s="19" t="s">
        <v>48</v>
      </c>
      <c r="U142" s="25" t="s">
        <v>49</v>
      </c>
      <c r="V142" s="10"/>
      <c r="W142" s="30" t="s">
        <v>731</v>
      </c>
      <c r="X142" s="27"/>
      <c r="Y142" s="27"/>
      <c r="Z142" s="27"/>
      <c r="AA142" s="27"/>
    </row>
    <row r="143" spans="1:27" ht="14" x14ac:dyDescent="0.15">
      <c r="A143" s="8" t="s">
        <v>732</v>
      </c>
      <c r="B143" s="8" t="s">
        <v>451</v>
      </c>
      <c r="C143" s="10"/>
      <c r="D143" s="10"/>
      <c r="E143" s="10"/>
      <c r="F143" s="28" t="s">
        <v>33</v>
      </c>
      <c r="G143" s="19" t="s">
        <v>37</v>
      </c>
      <c r="H143" s="8" t="s">
        <v>733</v>
      </c>
      <c r="I143" s="8"/>
      <c r="J143" s="8" t="s">
        <v>298</v>
      </c>
      <c r="K143" s="20" t="s">
        <v>455</v>
      </c>
      <c r="L143" s="21"/>
      <c r="M143" s="8" t="s">
        <v>308</v>
      </c>
      <c r="N143" s="8" t="s">
        <v>43</v>
      </c>
      <c r="O143" s="8" t="s">
        <v>734</v>
      </c>
      <c r="P143" s="10"/>
      <c r="Q143" s="10"/>
      <c r="R143" s="10"/>
      <c r="S143" s="23">
        <v>43169</v>
      </c>
      <c r="T143" s="19" t="s">
        <v>48</v>
      </c>
      <c r="U143" s="25" t="s">
        <v>49</v>
      </c>
      <c r="V143" s="10"/>
      <c r="W143" s="8" t="s">
        <v>735</v>
      </c>
      <c r="X143" s="27"/>
      <c r="Y143" s="27"/>
      <c r="Z143" s="27"/>
      <c r="AA143" s="27"/>
    </row>
    <row r="144" spans="1:27" ht="14" x14ac:dyDescent="0.15">
      <c r="A144" s="8" t="s">
        <v>736</v>
      </c>
      <c r="B144" s="8"/>
      <c r="C144" s="10"/>
      <c r="D144" s="10"/>
      <c r="E144" s="10"/>
      <c r="F144" s="28" t="s">
        <v>53</v>
      </c>
      <c r="G144" s="19" t="s">
        <v>37</v>
      </c>
      <c r="H144" s="8" t="s">
        <v>737</v>
      </c>
      <c r="I144" s="56"/>
      <c r="J144" s="8" t="s">
        <v>738</v>
      </c>
      <c r="K144" s="20" t="s">
        <v>739</v>
      </c>
      <c r="L144" s="21"/>
      <c r="M144" s="8" t="s">
        <v>740</v>
      </c>
      <c r="N144" s="8" t="s">
        <v>43</v>
      </c>
      <c r="O144" s="8" t="s">
        <v>741</v>
      </c>
      <c r="P144" s="10"/>
      <c r="Q144" s="10"/>
      <c r="R144" s="10"/>
      <c r="S144" s="23">
        <v>43169</v>
      </c>
      <c r="T144" s="19" t="s">
        <v>48</v>
      </c>
      <c r="U144" s="25" t="s">
        <v>49</v>
      </c>
      <c r="V144" s="10"/>
      <c r="W144" s="8" t="s">
        <v>742</v>
      </c>
      <c r="X144" s="27"/>
      <c r="Y144" s="27"/>
      <c r="Z144" s="27"/>
      <c r="AA144" s="27"/>
    </row>
    <row r="145" spans="1:27" ht="14" x14ac:dyDescent="0.15">
      <c r="A145" s="8" t="s">
        <v>743</v>
      </c>
      <c r="B145" s="8"/>
      <c r="C145" s="10"/>
      <c r="D145" s="10"/>
      <c r="E145" s="10"/>
      <c r="F145" s="28" t="s">
        <v>53</v>
      </c>
      <c r="G145" s="19" t="s">
        <v>37</v>
      </c>
      <c r="H145" s="8" t="s">
        <v>744</v>
      </c>
      <c r="I145" s="8"/>
      <c r="J145" s="8" t="s">
        <v>738</v>
      </c>
      <c r="K145" s="20" t="s">
        <v>745</v>
      </c>
      <c r="L145" s="21"/>
      <c r="M145" s="8" t="s">
        <v>740</v>
      </c>
      <c r="N145" s="8" t="s">
        <v>43</v>
      </c>
      <c r="O145" s="8" t="s">
        <v>746</v>
      </c>
      <c r="P145" s="10"/>
      <c r="Q145" s="10"/>
      <c r="R145" s="10"/>
      <c r="S145" s="23">
        <v>43169</v>
      </c>
      <c r="T145" s="19" t="s">
        <v>48</v>
      </c>
      <c r="U145" s="25" t="s">
        <v>49</v>
      </c>
      <c r="V145" s="10"/>
      <c r="W145" s="8" t="s">
        <v>747</v>
      </c>
      <c r="X145" s="27"/>
      <c r="Y145" s="27"/>
      <c r="Z145" s="27"/>
      <c r="AA145" s="27"/>
    </row>
    <row r="146" spans="1:27" ht="13" x14ac:dyDescent="0.15">
      <c r="A146" s="64" t="s">
        <v>748</v>
      </c>
      <c r="B146" s="79" t="s">
        <v>749</v>
      </c>
      <c r="C146" s="10"/>
      <c r="D146" s="10"/>
      <c r="E146" s="10"/>
      <c r="F146" s="19" t="s">
        <v>33</v>
      </c>
      <c r="G146" s="19" t="s">
        <v>37</v>
      </c>
      <c r="H146" s="52" t="s">
        <v>750</v>
      </c>
      <c r="I146" s="10"/>
      <c r="J146" s="8" t="s">
        <v>738</v>
      </c>
      <c r="K146" s="20" t="s">
        <v>745</v>
      </c>
      <c r="L146" s="21"/>
      <c r="M146" s="10"/>
      <c r="N146" s="8" t="s">
        <v>43</v>
      </c>
      <c r="O146" s="10"/>
      <c r="P146" s="10"/>
      <c r="Q146" s="10"/>
      <c r="R146" s="10"/>
      <c r="S146" s="23">
        <v>43169</v>
      </c>
      <c r="T146" s="19" t="s">
        <v>48</v>
      </c>
      <c r="U146" s="19" t="s">
        <v>168</v>
      </c>
      <c r="V146" s="10"/>
      <c r="W146" s="10"/>
      <c r="X146" s="27"/>
      <c r="Y146" s="27"/>
      <c r="Z146" s="27"/>
      <c r="AA146" s="27"/>
    </row>
    <row r="147" spans="1:27" ht="13" x14ac:dyDescent="0.15">
      <c r="A147" s="10" t="s">
        <v>751</v>
      </c>
      <c r="B147" s="10" t="s">
        <v>752</v>
      </c>
      <c r="C147" s="56"/>
      <c r="D147" s="56"/>
      <c r="E147" s="10"/>
      <c r="F147" s="19" t="s">
        <v>104</v>
      </c>
      <c r="G147" s="19" t="s">
        <v>37</v>
      </c>
      <c r="H147" s="52" t="s">
        <v>753</v>
      </c>
      <c r="I147" s="10"/>
      <c r="J147" s="19" t="s">
        <v>738</v>
      </c>
      <c r="K147" s="29" t="s">
        <v>745</v>
      </c>
      <c r="L147" s="21"/>
      <c r="M147" s="10"/>
      <c r="N147" s="8" t="s">
        <v>43</v>
      </c>
      <c r="O147" s="10"/>
      <c r="P147" s="10"/>
      <c r="Q147" s="10"/>
      <c r="R147" s="10"/>
      <c r="S147" s="23">
        <v>43169</v>
      </c>
      <c r="T147" s="19" t="s">
        <v>48</v>
      </c>
      <c r="U147" s="19" t="s">
        <v>168</v>
      </c>
      <c r="V147" s="10"/>
      <c r="W147" s="10"/>
      <c r="X147" s="27"/>
      <c r="Y147" s="27"/>
      <c r="Z147" s="27"/>
      <c r="AA147" s="27"/>
    </row>
    <row r="148" spans="1:27" ht="14" x14ac:dyDescent="0.15">
      <c r="A148" s="8" t="s">
        <v>754</v>
      </c>
      <c r="B148" s="8"/>
      <c r="C148" s="10"/>
      <c r="D148" s="10"/>
      <c r="E148" s="10"/>
      <c r="F148" s="28" t="s">
        <v>104</v>
      </c>
      <c r="G148" s="19" t="s">
        <v>37</v>
      </c>
      <c r="H148" s="8" t="s">
        <v>755</v>
      </c>
      <c r="I148" s="8"/>
      <c r="J148" s="8" t="s">
        <v>738</v>
      </c>
      <c r="K148" s="20" t="s">
        <v>745</v>
      </c>
      <c r="L148" s="21"/>
      <c r="M148" s="8" t="s">
        <v>740</v>
      </c>
      <c r="N148" s="8" t="s">
        <v>43</v>
      </c>
      <c r="O148" s="8" t="s">
        <v>756</v>
      </c>
      <c r="P148" s="10"/>
      <c r="Q148" s="10"/>
      <c r="R148" s="10"/>
      <c r="S148" s="23">
        <v>43169</v>
      </c>
      <c r="T148" s="19" t="s">
        <v>48</v>
      </c>
      <c r="U148" s="25" t="s">
        <v>49</v>
      </c>
      <c r="V148" s="10"/>
      <c r="W148" s="57" t="s">
        <v>757</v>
      </c>
      <c r="X148" s="27"/>
      <c r="Y148" s="27"/>
      <c r="Z148" s="27"/>
      <c r="AA148" s="27"/>
    </row>
    <row r="149" spans="1:27" ht="14" x14ac:dyDescent="0.15">
      <c r="A149" s="8" t="s">
        <v>758</v>
      </c>
      <c r="B149" s="28" t="s">
        <v>759</v>
      </c>
      <c r="C149" s="10"/>
      <c r="D149" s="10"/>
      <c r="E149" s="10"/>
      <c r="F149" s="16" t="s">
        <v>33</v>
      </c>
      <c r="G149" s="19" t="s">
        <v>37</v>
      </c>
      <c r="H149" s="28" t="s">
        <v>760</v>
      </c>
      <c r="I149" s="56"/>
      <c r="J149" s="8" t="s">
        <v>738</v>
      </c>
      <c r="K149" s="20" t="s">
        <v>761</v>
      </c>
      <c r="L149" s="21"/>
      <c r="M149" s="8" t="s">
        <v>740</v>
      </c>
      <c r="N149" s="8" t="s">
        <v>43</v>
      </c>
      <c r="O149" s="8" t="s">
        <v>762</v>
      </c>
      <c r="P149" s="10"/>
      <c r="Q149" s="10"/>
      <c r="R149" s="10"/>
      <c r="S149" s="23">
        <v>43169</v>
      </c>
      <c r="T149" s="19" t="s">
        <v>48</v>
      </c>
      <c r="U149" s="25" t="s">
        <v>49</v>
      </c>
      <c r="V149" s="10"/>
      <c r="W149" s="26" t="s">
        <v>763</v>
      </c>
      <c r="X149" s="27"/>
      <c r="Y149" s="27"/>
      <c r="Z149" s="27"/>
      <c r="AA149" s="27"/>
    </row>
    <row r="150" spans="1:27" ht="13" x14ac:dyDescent="0.15">
      <c r="A150" s="64" t="s">
        <v>764</v>
      </c>
      <c r="B150" s="10"/>
      <c r="C150" s="10"/>
      <c r="D150" s="10"/>
      <c r="E150" s="10"/>
      <c r="F150" s="19" t="s">
        <v>33</v>
      </c>
      <c r="G150" s="19" t="s">
        <v>37</v>
      </c>
      <c r="H150" s="65" t="s">
        <v>765</v>
      </c>
      <c r="I150" s="10"/>
      <c r="J150" s="64" t="s">
        <v>738</v>
      </c>
      <c r="K150" s="29" t="s">
        <v>766</v>
      </c>
      <c r="L150" s="29" t="s">
        <v>767</v>
      </c>
      <c r="M150" s="10"/>
      <c r="N150" s="19" t="s">
        <v>43</v>
      </c>
      <c r="O150" s="10"/>
      <c r="P150" s="10"/>
      <c r="Q150" s="10"/>
      <c r="R150" s="10"/>
      <c r="S150" s="23">
        <v>43169</v>
      </c>
      <c r="T150" s="19" t="s">
        <v>48</v>
      </c>
      <c r="U150" s="19" t="s">
        <v>168</v>
      </c>
      <c r="V150" s="10"/>
      <c r="W150" s="10"/>
      <c r="X150" s="27"/>
      <c r="Y150" s="27"/>
      <c r="Z150" s="27"/>
      <c r="AA150" s="27"/>
    </row>
    <row r="151" spans="1:27" ht="14" x14ac:dyDescent="0.15">
      <c r="A151" s="8" t="s">
        <v>768</v>
      </c>
      <c r="B151" s="8"/>
      <c r="C151" s="10"/>
      <c r="D151" s="10"/>
      <c r="E151" s="10"/>
      <c r="F151" s="28" t="s">
        <v>53</v>
      </c>
      <c r="G151" s="19" t="s">
        <v>37</v>
      </c>
      <c r="H151" s="8" t="s">
        <v>769</v>
      </c>
      <c r="I151" s="56"/>
      <c r="J151" s="8" t="s">
        <v>738</v>
      </c>
      <c r="K151" s="20" t="s">
        <v>770</v>
      </c>
      <c r="L151" s="21"/>
      <c r="M151" s="8" t="s">
        <v>740</v>
      </c>
      <c r="N151" s="8" t="s">
        <v>43</v>
      </c>
      <c r="O151" s="8" t="s">
        <v>771</v>
      </c>
      <c r="P151" s="10"/>
      <c r="Q151" s="10"/>
      <c r="R151" s="10"/>
      <c r="S151" s="23">
        <v>43169</v>
      </c>
      <c r="T151" s="19" t="s">
        <v>48</v>
      </c>
      <c r="U151" s="25" t="s">
        <v>49</v>
      </c>
      <c r="V151" s="10"/>
      <c r="W151" s="8" t="s">
        <v>772</v>
      </c>
      <c r="X151" s="27"/>
      <c r="Y151" s="27"/>
      <c r="Z151" s="27"/>
      <c r="AA151" s="27"/>
    </row>
    <row r="152" spans="1:27" ht="14" x14ac:dyDescent="0.15">
      <c r="A152" s="8" t="s">
        <v>773</v>
      </c>
      <c r="B152" s="8"/>
      <c r="C152" s="10"/>
      <c r="D152" s="10"/>
      <c r="E152" s="10"/>
      <c r="F152" s="28" t="s">
        <v>53</v>
      </c>
      <c r="G152" s="19" t="s">
        <v>37</v>
      </c>
      <c r="H152" s="8" t="s">
        <v>774</v>
      </c>
      <c r="I152" s="8"/>
      <c r="J152" s="8" t="s">
        <v>738</v>
      </c>
      <c r="K152" s="20" t="s">
        <v>745</v>
      </c>
      <c r="L152" s="21"/>
      <c r="M152" s="8" t="s">
        <v>740</v>
      </c>
      <c r="N152" s="8" t="s">
        <v>43</v>
      </c>
      <c r="O152" s="8" t="s">
        <v>775</v>
      </c>
      <c r="P152" s="10"/>
      <c r="Q152" s="10"/>
      <c r="R152" s="10"/>
      <c r="S152" s="23">
        <v>43169</v>
      </c>
      <c r="T152" s="19" t="s">
        <v>48</v>
      </c>
      <c r="U152" s="25" t="s">
        <v>49</v>
      </c>
      <c r="V152" s="10"/>
      <c r="W152" s="26" t="s">
        <v>776</v>
      </c>
      <c r="X152" s="27"/>
      <c r="Y152" s="27"/>
      <c r="Z152" s="27"/>
      <c r="AA152" s="27"/>
    </row>
    <row r="153" spans="1:27" ht="14" x14ac:dyDescent="0.15">
      <c r="A153" s="8" t="s">
        <v>777</v>
      </c>
      <c r="B153" s="8" t="s">
        <v>778</v>
      </c>
      <c r="C153" s="10"/>
      <c r="D153" s="10"/>
      <c r="E153" s="10"/>
      <c r="F153" s="28" t="s">
        <v>53</v>
      </c>
      <c r="G153" s="19" t="s">
        <v>37</v>
      </c>
      <c r="H153" s="8" t="s">
        <v>779</v>
      </c>
      <c r="I153" s="8"/>
      <c r="J153" s="8" t="s">
        <v>738</v>
      </c>
      <c r="K153" s="20" t="s">
        <v>745</v>
      </c>
      <c r="L153" s="21"/>
      <c r="M153" s="8" t="s">
        <v>740</v>
      </c>
      <c r="N153" s="8" t="s">
        <v>43</v>
      </c>
      <c r="O153" s="8" t="s">
        <v>780</v>
      </c>
      <c r="P153" s="10"/>
      <c r="Q153" s="10"/>
      <c r="R153" s="10"/>
      <c r="S153" s="23">
        <v>43169</v>
      </c>
      <c r="T153" s="19" t="s">
        <v>48</v>
      </c>
      <c r="U153" s="25" t="s">
        <v>49</v>
      </c>
      <c r="V153" s="10"/>
      <c r="W153" s="8" t="s">
        <v>781</v>
      </c>
      <c r="X153" s="27"/>
      <c r="Y153" s="27"/>
      <c r="Z153" s="27"/>
      <c r="AA153" s="27"/>
    </row>
    <row r="154" spans="1:27" ht="14" x14ac:dyDescent="0.15">
      <c r="A154" s="8" t="s">
        <v>782</v>
      </c>
      <c r="B154" s="8" t="s">
        <v>783</v>
      </c>
      <c r="C154" s="10"/>
      <c r="D154" s="10"/>
      <c r="E154" s="10"/>
      <c r="F154" s="28" t="s">
        <v>53</v>
      </c>
      <c r="G154" s="19" t="s">
        <v>37</v>
      </c>
      <c r="H154" s="8" t="s">
        <v>784</v>
      </c>
      <c r="I154" s="28"/>
      <c r="J154" s="8" t="s">
        <v>738</v>
      </c>
      <c r="K154" s="20" t="s">
        <v>745</v>
      </c>
      <c r="L154" s="21"/>
      <c r="M154" s="8" t="s">
        <v>740</v>
      </c>
      <c r="N154" s="8" t="s">
        <v>43</v>
      </c>
      <c r="O154" s="8" t="s">
        <v>785</v>
      </c>
      <c r="P154" s="10"/>
      <c r="Q154" s="10"/>
      <c r="R154" s="10"/>
      <c r="S154" s="23">
        <v>43169</v>
      </c>
      <c r="T154" s="19" t="s">
        <v>48</v>
      </c>
      <c r="U154" s="25" t="s">
        <v>49</v>
      </c>
      <c r="V154" s="10"/>
      <c r="W154" s="26" t="s">
        <v>786</v>
      </c>
      <c r="X154" s="27"/>
      <c r="Y154" s="27"/>
      <c r="Z154" s="27"/>
      <c r="AA154" s="27"/>
    </row>
    <row r="155" spans="1:27" ht="14" x14ac:dyDescent="0.15">
      <c r="A155" s="8" t="s">
        <v>787</v>
      </c>
      <c r="B155" s="8" t="s">
        <v>788</v>
      </c>
      <c r="C155" s="10"/>
      <c r="D155" s="10"/>
      <c r="E155" s="10"/>
      <c r="F155" s="16" t="s">
        <v>33</v>
      </c>
      <c r="G155" s="19" t="s">
        <v>37</v>
      </c>
      <c r="H155" s="8" t="s">
        <v>789</v>
      </c>
      <c r="I155" s="8"/>
      <c r="J155" s="8" t="s">
        <v>738</v>
      </c>
      <c r="K155" s="20" t="s">
        <v>745</v>
      </c>
      <c r="L155" s="21"/>
      <c r="M155" s="8" t="s">
        <v>740</v>
      </c>
      <c r="N155" s="8" t="s">
        <v>43</v>
      </c>
      <c r="O155" s="8" t="s">
        <v>790</v>
      </c>
      <c r="P155" s="10"/>
      <c r="Q155" s="10"/>
      <c r="R155" s="10"/>
      <c r="S155" s="23">
        <v>43169</v>
      </c>
      <c r="T155" s="19" t="s">
        <v>48</v>
      </c>
      <c r="U155" s="25" t="s">
        <v>49</v>
      </c>
      <c r="V155" s="10"/>
      <c r="W155" s="8" t="s">
        <v>791</v>
      </c>
      <c r="X155" s="27"/>
      <c r="Y155" s="27"/>
      <c r="Z155" s="27"/>
      <c r="AA155" s="27"/>
    </row>
    <row r="156" spans="1:27" ht="14" x14ac:dyDescent="0.15">
      <c r="A156" s="8" t="s">
        <v>792</v>
      </c>
      <c r="B156" s="8"/>
      <c r="C156" s="8" t="s">
        <v>793</v>
      </c>
      <c r="D156" s="10"/>
      <c r="E156" s="10"/>
      <c r="F156" s="28" t="s">
        <v>33</v>
      </c>
      <c r="G156" s="19" t="s">
        <v>37</v>
      </c>
      <c r="H156" s="8" t="s">
        <v>765</v>
      </c>
      <c r="I156" s="56"/>
      <c r="J156" s="8" t="s">
        <v>738</v>
      </c>
      <c r="K156" s="20" t="s">
        <v>766</v>
      </c>
      <c r="L156" s="21"/>
      <c r="M156" s="8" t="s">
        <v>740</v>
      </c>
      <c r="N156" s="8" t="s">
        <v>43</v>
      </c>
      <c r="O156" s="8" t="s">
        <v>794</v>
      </c>
      <c r="P156" s="10"/>
      <c r="Q156" s="10"/>
      <c r="R156" s="10"/>
      <c r="S156" s="23">
        <v>43169</v>
      </c>
      <c r="T156" s="19" t="s">
        <v>48</v>
      </c>
      <c r="U156" s="25" t="s">
        <v>49</v>
      </c>
      <c r="V156" s="10"/>
      <c r="W156" s="8" t="s">
        <v>795</v>
      </c>
      <c r="X156" s="27"/>
      <c r="Y156" s="27"/>
      <c r="Z156" s="27"/>
      <c r="AA156" s="27"/>
    </row>
    <row r="157" spans="1:27" ht="14" x14ac:dyDescent="0.15">
      <c r="A157" s="16" t="s">
        <v>796</v>
      </c>
      <c r="B157" s="8"/>
      <c r="C157" s="10"/>
      <c r="D157" s="10"/>
      <c r="E157" s="10"/>
      <c r="F157" s="28" t="s">
        <v>53</v>
      </c>
      <c r="G157" s="19" t="s">
        <v>37</v>
      </c>
      <c r="H157" s="8" t="s">
        <v>797</v>
      </c>
      <c r="I157" s="8"/>
      <c r="J157" s="16" t="s">
        <v>798</v>
      </c>
      <c r="K157" s="20" t="s">
        <v>799</v>
      </c>
      <c r="L157" s="29"/>
      <c r="M157" s="16" t="s">
        <v>59</v>
      </c>
      <c r="N157" s="16" t="s">
        <v>43</v>
      </c>
      <c r="O157" s="16"/>
      <c r="P157" s="10"/>
      <c r="Q157" s="10"/>
      <c r="R157" s="10"/>
      <c r="S157" s="23">
        <v>43169</v>
      </c>
      <c r="T157" s="19" t="s">
        <v>48</v>
      </c>
      <c r="U157" s="25" t="s">
        <v>49</v>
      </c>
      <c r="V157" s="19"/>
      <c r="W157" s="30" t="s">
        <v>800</v>
      </c>
      <c r="X157" s="27"/>
      <c r="Y157" s="27"/>
      <c r="Z157" s="27"/>
      <c r="AA157" s="27"/>
    </row>
    <row r="158" spans="1:27" ht="14" x14ac:dyDescent="0.15">
      <c r="A158" s="16" t="s">
        <v>801</v>
      </c>
      <c r="B158" s="8"/>
      <c r="C158" s="10"/>
      <c r="D158" s="10"/>
      <c r="E158" s="10"/>
      <c r="F158" s="28" t="s">
        <v>53</v>
      </c>
      <c r="G158" s="19" t="s">
        <v>37</v>
      </c>
      <c r="H158" s="8" t="s">
        <v>797</v>
      </c>
      <c r="I158" s="8" t="s">
        <v>802</v>
      </c>
      <c r="J158" s="16" t="s">
        <v>798</v>
      </c>
      <c r="K158" s="20" t="s">
        <v>799</v>
      </c>
      <c r="L158" s="29"/>
      <c r="M158" s="16" t="s">
        <v>59</v>
      </c>
      <c r="N158" s="16" t="s">
        <v>43</v>
      </c>
      <c r="O158" s="16"/>
      <c r="P158" s="10"/>
      <c r="Q158" s="10"/>
      <c r="R158" s="10"/>
      <c r="S158" s="23">
        <v>43169</v>
      </c>
      <c r="T158" s="19" t="s">
        <v>48</v>
      </c>
      <c r="U158" s="25" t="s">
        <v>49</v>
      </c>
      <c r="V158" s="19"/>
      <c r="W158" s="8"/>
      <c r="X158" s="27"/>
      <c r="Y158" s="27"/>
      <c r="Z158" s="27"/>
      <c r="AA158" s="27"/>
    </row>
    <row r="159" spans="1:27" ht="14" x14ac:dyDescent="0.15">
      <c r="A159" s="16" t="s">
        <v>803</v>
      </c>
      <c r="B159" s="8"/>
      <c r="C159" s="10"/>
      <c r="D159" s="10"/>
      <c r="E159" s="10"/>
      <c r="F159" s="28" t="s">
        <v>53</v>
      </c>
      <c r="G159" s="19" t="s">
        <v>54</v>
      </c>
      <c r="H159" s="8" t="s">
        <v>804</v>
      </c>
      <c r="I159" s="8"/>
      <c r="J159" s="16" t="s">
        <v>805</v>
      </c>
      <c r="K159" s="20" t="s">
        <v>806</v>
      </c>
      <c r="L159" s="29"/>
      <c r="M159" s="16" t="s">
        <v>807</v>
      </c>
      <c r="N159" s="16" t="s">
        <v>43</v>
      </c>
      <c r="O159" s="16"/>
      <c r="P159" s="10"/>
      <c r="Q159" s="10"/>
      <c r="R159" s="10"/>
      <c r="S159" s="23">
        <v>43169</v>
      </c>
      <c r="T159" s="19" t="s">
        <v>48</v>
      </c>
      <c r="U159" s="25" t="s">
        <v>49</v>
      </c>
      <c r="V159" s="19"/>
      <c r="W159" s="30" t="s">
        <v>808</v>
      </c>
      <c r="X159" s="27"/>
      <c r="Y159" s="27"/>
      <c r="Z159" s="27"/>
      <c r="AA159" s="27"/>
    </row>
    <row r="160" spans="1:27" ht="14" x14ac:dyDescent="0.15">
      <c r="A160" s="16" t="s">
        <v>809</v>
      </c>
      <c r="B160" s="16" t="s">
        <v>810</v>
      </c>
      <c r="C160" s="19"/>
      <c r="D160" s="10"/>
      <c r="E160" s="10"/>
      <c r="F160" s="28" t="s">
        <v>104</v>
      </c>
      <c r="G160" s="19" t="s">
        <v>37</v>
      </c>
      <c r="H160" s="8" t="s">
        <v>811</v>
      </c>
      <c r="I160" s="8"/>
      <c r="J160" s="16" t="s">
        <v>805</v>
      </c>
      <c r="K160" s="20" t="s">
        <v>812</v>
      </c>
      <c r="L160" s="29"/>
      <c r="M160" s="16" t="s">
        <v>807</v>
      </c>
      <c r="N160" s="16" t="s">
        <v>43</v>
      </c>
      <c r="O160" s="16" t="s">
        <v>813</v>
      </c>
      <c r="P160" s="19"/>
      <c r="Q160" s="49"/>
      <c r="R160" s="10"/>
      <c r="S160" s="23">
        <v>43169</v>
      </c>
      <c r="T160" s="19" t="s">
        <v>48</v>
      </c>
      <c r="U160" s="25" t="s">
        <v>49</v>
      </c>
      <c r="V160" s="19"/>
      <c r="W160" s="82" t="s">
        <v>814</v>
      </c>
      <c r="X160" s="27"/>
      <c r="Y160" s="27"/>
      <c r="Z160" s="27"/>
      <c r="AA160" s="27"/>
    </row>
    <row r="161" spans="1:27" ht="14" x14ac:dyDescent="0.15">
      <c r="A161" s="8" t="s">
        <v>815</v>
      </c>
      <c r="B161" s="8"/>
      <c r="C161" s="10"/>
      <c r="D161" s="10"/>
      <c r="E161" s="10"/>
      <c r="F161" s="28" t="s">
        <v>53</v>
      </c>
      <c r="G161" s="19" t="s">
        <v>54</v>
      </c>
      <c r="H161" s="8" t="s">
        <v>816</v>
      </c>
      <c r="I161" s="56"/>
      <c r="J161" s="8" t="s">
        <v>817</v>
      </c>
      <c r="K161" s="20" t="s">
        <v>818</v>
      </c>
      <c r="L161" s="21"/>
      <c r="M161" s="8" t="s">
        <v>819</v>
      </c>
      <c r="N161" s="8" t="s">
        <v>43</v>
      </c>
      <c r="O161" s="8" t="s">
        <v>820</v>
      </c>
      <c r="P161" s="10"/>
      <c r="Q161" s="10"/>
      <c r="R161" s="10"/>
      <c r="S161" s="23">
        <v>43169</v>
      </c>
      <c r="T161" s="19" t="s">
        <v>48</v>
      </c>
      <c r="U161" s="25" t="s">
        <v>49</v>
      </c>
      <c r="V161" s="10"/>
      <c r="W161" s="30" t="s">
        <v>821</v>
      </c>
      <c r="X161" s="27"/>
      <c r="Y161" s="27"/>
      <c r="Z161" s="27"/>
      <c r="AA161" s="27"/>
    </row>
    <row r="162" spans="1:27" ht="13" x14ac:dyDescent="0.15">
      <c r="A162" s="64" t="s">
        <v>822</v>
      </c>
      <c r="B162" s="64" t="s">
        <v>823</v>
      </c>
      <c r="C162" s="10"/>
      <c r="D162" s="10"/>
      <c r="E162" s="10"/>
      <c r="F162" s="19" t="s">
        <v>33</v>
      </c>
      <c r="G162" s="19" t="s">
        <v>37</v>
      </c>
      <c r="H162" s="52" t="s">
        <v>824</v>
      </c>
      <c r="I162" s="10"/>
      <c r="J162" s="19" t="s">
        <v>817</v>
      </c>
      <c r="K162" s="29" t="s">
        <v>818</v>
      </c>
      <c r="L162" s="21"/>
      <c r="M162" s="10"/>
      <c r="N162" s="19" t="s">
        <v>43</v>
      </c>
      <c r="O162" s="10"/>
      <c r="P162" s="10"/>
      <c r="Q162" s="10"/>
      <c r="R162" s="10"/>
      <c r="S162" s="23">
        <v>43169</v>
      </c>
      <c r="T162" s="19" t="s">
        <v>48</v>
      </c>
      <c r="U162" s="19" t="s">
        <v>168</v>
      </c>
      <c r="V162" s="10"/>
      <c r="W162" s="70"/>
      <c r="X162" s="27"/>
      <c r="Y162" s="27"/>
      <c r="Z162" s="27"/>
      <c r="AA162" s="27"/>
    </row>
    <row r="163" spans="1:27" ht="14" x14ac:dyDescent="0.15">
      <c r="A163" s="16" t="s">
        <v>825</v>
      </c>
      <c r="B163" s="8"/>
      <c r="C163" s="10"/>
      <c r="D163" s="10"/>
      <c r="E163" s="10"/>
      <c r="F163" s="28" t="s">
        <v>53</v>
      </c>
      <c r="G163" s="19" t="s">
        <v>37</v>
      </c>
      <c r="H163" s="8" t="s">
        <v>826</v>
      </c>
      <c r="I163" s="56"/>
      <c r="J163" s="16" t="s">
        <v>827</v>
      </c>
      <c r="K163" s="20" t="s">
        <v>828</v>
      </c>
      <c r="L163" s="29"/>
      <c r="M163" s="16" t="s">
        <v>205</v>
      </c>
      <c r="N163" s="16" t="s">
        <v>43</v>
      </c>
      <c r="O163" s="16"/>
      <c r="P163" s="10"/>
      <c r="Q163" s="10"/>
      <c r="R163" s="10"/>
      <c r="S163" s="23">
        <v>43169</v>
      </c>
      <c r="T163" s="19" t="s">
        <v>48</v>
      </c>
      <c r="U163" s="25" t="s">
        <v>49</v>
      </c>
      <c r="V163" s="19"/>
      <c r="W163" s="26" t="s">
        <v>829</v>
      </c>
      <c r="X163" s="27"/>
      <c r="Y163" s="27"/>
      <c r="Z163" s="27"/>
      <c r="AA163" s="27"/>
    </row>
    <row r="164" spans="1:27" ht="13" x14ac:dyDescent="0.15">
      <c r="A164" s="64" t="s">
        <v>830</v>
      </c>
      <c r="B164" s="79" t="s">
        <v>831</v>
      </c>
      <c r="C164" s="10"/>
      <c r="D164" s="10"/>
      <c r="E164" s="10"/>
      <c r="F164" s="19" t="s">
        <v>104</v>
      </c>
      <c r="G164" s="19" t="s">
        <v>37</v>
      </c>
      <c r="H164" s="52" t="s">
        <v>832</v>
      </c>
      <c r="I164" s="10"/>
      <c r="J164" s="19" t="s">
        <v>833</v>
      </c>
      <c r="K164" s="29" t="s">
        <v>834</v>
      </c>
      <c r="L164" s="21"/>
      <c r="M164" s="10"/>
      <c r="N164" s="8" t="s">
        <v>43</v>
      </c>
      <c r="O164" s="10"/>
      <c r="P164" s="10"/>
      <c r="Q164" s="10"/>
      <c r="R164" s="10"/>
      <c r="S164" s="23">
        <v>43169</v>
      </c>
      <c r="T164" s="19" t="s">
        <v>48</v>
      </c>
      <c r="U164" s="19" t="s">
        <v>168</v>
      </c>
      <c r="V164" s="10"/>
      <c r="W164" s="10"/>
      <c r="X164" s="27"/>
      <c r="Y164" s="27"/>
      <c r="Z164" s="27"/>
      <c r="AA164" s="27"/>
    </row>
    <row r="165" spans="1:27" ht="14" x14ac:dyDescent="0.15">
      <c r="A165" s="8" t="s">
        <v>835</v>
      </c>
      <c r="B165" s="8"/>
      <c r="C165" s="10"/>
      <c r="D165" s="10"/>
      <c r="E165" s="10"/>
      <c r="F165" s="28" t="s">
        <v>53</v>
      </c>
      <c r="G165" s="19" t="s">
        <v>54</v>
      </c>
      <c r="H165" s="8" t="s">
        <v>836</v>
      </c>
      <c r="I165" s="8"/>
      <c r="J165" s="8" t="s">
        <v>837</v>
      </c>
      <c r="K165" s="20" t="s">
        <v>838</v>
      </c>
      <c r="L165" s="21"/>
      <c r="M165" s="8" t="s">
        <v>839</v>
      </c>
      <c r="N165" s="8" t="s">
        <v>43</v>
      </c>
      <c r="O165" s="8" t="s">
        <v>840</v>
      </c>
      <c r="P165" s="10"/>
      <c r="Q165" s="10"/>
      <c r="R165" s="10"/>
      <c r="S165" s="23">
        <v>43169</v>
      </c>
      <c r="T165" s="19" t="s">
        <v>48</v>
      </c>
      <c r="U165" s="25" t="s">
        <v>49</v>
      </c>
      <c r="V165" s="10"/>
      <c r="W165" s="8" t="s">
        <v>841</v>
      </c>
      <c r="X165" s="27"/>
      <c r="Y165" s="27"/>
      <c r="Z165" s="27"/>
      <c r="AA165" s="27"/>
    </row>
    <row r="166" spans="1:27" ht="14" x14ac:dyDescent="0.15">
      <c r="A166" s="16" t="s">
        <v>842</v>
      </c>
      <c r="B166" s="56"/>
      <c r="C166" s="8" t="s">
        <v>843</v>
      </c>
      <c r="D166" s="10"/>
      <c r="E166" s="10"/>
      <c r="F166" s="28" t="s">
        <v>185</v>
      </c>
      <c r="G166" s="19" t="s">
        <v>37</v>
      </c>
      <c r="H166" s="8" t="s">
        <v>844</v>
      </c>
      <c r="I166" s="8"/>
      <c r="J166" s="16" t="s">
        <v>845</v>
      </c>
      <c r="K166" s="20" t="s">
        <v>846</v>
      </c>
      <c r="L166" s="29"/>
      <c r="M166" s="16" t="s">
        <v>847</v>
      </c>
      <c r="N166" s="16" t="s">
        <v>43</v>
      </c>
      <c r="O166" s="16" t="s">
        <v>848</v>
      </c>
      <c r="P166" s="10"/>
      <c r="Q166" s="10"/>
      <c r="R166" s="10"/>
      <c r="S166" s="23">
        <v>43169</v>
      </c>
      <c r="T166" s="19" t="s">
        <v>48</v>
      </c>
      <c r="U166" s="25" t="s">
        <v>49</v>
      </c>
      <c r="V166" s="19"/>
      <c r="W166" s="30" t="s">
        <v>849</v>
      </c>
      <c r="X166" s="27"/>
      <c r="Y166" s="27"/>
      <c r="Z166" s="27"/>
      <c r="AA166" s="27"/>
    </row>
    <row r="167" spans="1:27" ht="14" x14ac:dyDescent="0.15">
      <c r="A167" s="16" t="s">
        <v>850</v>
      </c>
      <c r="B167" s="16"/>
      <c r="C167" s="19"/>
      <c r="D167" s="10"/>
      <c r="E167" s="10"/>
      <c r="F167" s="28" t="s">
        <v>53</v>
      </c>
      <c r="G167" s="19" t="s">
        <v>37</v>
      </c>
      <c r="H167" s="28" t="s">
        <v>851</v>
      </c>
      <c r="I167" s="8"/>
      <c r="J167" s="16" t="s">
        <v>845</v>
      </c>
      <c r="K167" s="73" t="s">
        <v>852</v>
      </c>
      <c r="L167" s="29"/>
      <c r="M167" s="16" t="s">
        <v>847</v>
      </c>
      <c r="N167" s="16" t="s">
        <v>43</v>
      </c>
      <c r="O167" s="16" t="s">
        <v>853</v>
      </c>
      <c r="P167" s="19"/>
      <c r="Q167" s="49"/>
      <c r="R167" s="10"/>
      <c r="S167" s="23">
        <v>43169</v>
      </c>
      <c r="T167" s="19" t="s">
        <v>48</v>
      </c>
      <c r="U167" s="25" t="s">
        <v>49</v>
      </c>
      <c r="V167" s="19"/>
      <c r="W167" s="81" t="s">
        <v>854</v>
      </c>
      <c r="X167" s="27"/>
      <c r="Y167" s="27"/>
      <c r="Z167" s="27"/>
      <c r="AA167" s="27"/>
    </row>
    <row r="168" spans="1:27" ht="14" x14ac:dyDescent="0.15">
      <c r="A168" s="8" t="s">
        <v>855</v>
      </c>
      <c r="B168" s="8"/>
      <c r="C168" s="10"/>
      <c r="D168" s="10"/>
      <c r="E168" s="10"/>
      <c r="F168" s="28" t="s">
        <v>53</v>
      </c>
      <c r="G168" s="19" t="s">
        <v>54</v>
      </c>
      <c r="H168" s="8" t="s">
        <v>856</v>
      </c>
      <c r="I168" s="8"/>
      <c r="J168" s="8" t="s">
        <v>857</v>
      </c>
      <c r="K168" s="20" t="s">
        <v>858</v>
      </c>
      <c r="L168" s="21"/>
      <c r="M168" s="8" t="s">
        <v>859</v>
      </c>
      <c r="N168" s="8" t="s">
        <v>43</v>
      </c>
      <c r="O168" s="8" t="s">
        <v>860</v>
      </c>
      <c r="P168" s="10"/>
      <c r="Q168" s="10"/>
      <c r="R168" s="10"/>
      <c r="S168" s="23">
        <v>43169</v>
      </c>
      <c r="T168" s="19" t="s">
        <v>48</v>
      </c>
      <c r="U168" s="25" t="s">
        <v>49</v>
      </c>
      <c r="V168" s="10"/>
      <c r="W168" s="57" t="s">
        <v>861</v>
      </c>
      <c r="X168" s="27"/>
      <c r="Y168" s="27"/>
      <c r="Z168" s="27"/>
      <c r="AA168" s="27"/>
    </row>
    <row r="169" spans="1:27" ht="14" x14ac:dyDescent="0.15">
      <c r="A169" s="8" t="s">
        <v>862</v>
      </c>
      <c r="B169" s="8"/>
      <c r="C169" s="10"/>
      <c r="D169" s="10"/>
      <c r="E169" s="10"/>
      <c r="F169" s="28" t="s">
        <v>53</v>
      </c>
      <c r="G169" s="19" t="s">
        <v>37</v>
      </c>
      <c r="H169" s="8" t="s">
        <v>863</v>
      </c>
      <c r="I169" s="8"/>
      <c r="J169" s="8" t="s">
        <v>857</v>
      </c>
      <c r="K169" s="20" t="s">
        <v>858</v>
      </c>
      <c r="L169" s="21"/>
      <c r="M169" s="8" t="s">
        <v>859</v>
      </c>
      <c r="N169" s="8" t="s">
        <v>43</v>
      </c>
      <c r="O169" s="8" t="s">
        <v>864</v>
      </c>
      <c r="P169" s="10"/>
      <c r="Q169" s="10"/>
      <c r="R169" s="10"/>
      <c r="S169" s="23">
        <v>43169</v>
      </c>
      <c r="T169" s="19" t="s">
        <v>48</v>
      </c>
      <c r="U169" s="25" t="s">
        <v>49</v>
      </c>
      <c r="V169" s="10"/>
      <c r="W169" s="8" t="s">
        <v>865</v>
      </c>
      <c r="X169" s="27"/>
      <c r="Y169" s="27"/>
      <c r="Z169" s="27"/>
      <c r="AA169" s="27"/>
    </row>
    <row r="170" spans="1:27" ht="14" x14ac:dyDescent="0.15">
      <c r="A170" s="8" t="s">
        <v>866</v>
      </c>
      <c r="B170" s="8"/>
      <c r="C170" s="10"/>
      <c r="D170" s="10"/>
      <c r="E170" s="10"/>
      <c r="F170" s="28" t="s">
        <v>185</v>
      </c>
      <c r="G170" s="19" t="s">
        <v>37</v>
      </c>
      <c r="H170" s="8" t="s">
        <v>867</v>
      </c>
      <c r="I170" s="8"/>
      <c r="J170" s="8" t="s">
        <v>857</v>
      </c>
      <c r="K170" s="20" t="s">
        <v>858</v>
      </c>
      <c r="L170" s="21"/>
      <c r="M170" s="8" t="s">
        <v>859</v>
      </c>
      <c r="N170" s="8" t="s">
        <v>43</v>
      </c>
      <c r="O170" s="8" t="s">
        <v>868</v>
      </c>
      <c r="P170" s="10"/>
      <c r="Q170" s="10"/>
      <c r="R170" s="10"/>
      <c r="S170" s="23">
        <v>43169</v>
      </c>
      <c r="T170" s="19" t="s">
        <v>48</v>
      </c>
      <c r="U170" s="25" t="s">
        <v>49</v>
      </c>
      <c r="V170" s="10"/>
      <c r="W170" s="26" t="s">
        <v>869</v>
      </c>
      <c r="X170" s="27"/>
      <c r="Y170" s="27"/>
      <c r="Z170" s="27"/>
      <c r="AA170" s="27"/>
    </row>
    <row r="171" spans="1:27" ht="14" x14ac:dyDescent="0.15">
      <c r="A171" s="8" t="s">
        <v>870</v>
      </c>
      <c r="B171" s="8" t="s">
        <v>871</v>
      </c>
      <c r="C171" s="10"/>
      <c r="D171" s="10"/>
      <c r="E171" s="10"/>
      <c r="F171" s="28" t="s">
        <v>53</v>
      </c>
      <c r="G171" s="19" t="s">
        <v>54</v>
      </c>
      <c r="H171" s="8" t="s">
        <v>872</v>
      </c>
      <c r="I171" s="8"/>
      <c r="J171" s="8" t="s">
        <v>873</v>
      </c>
      <c r="K171" s="20" t="s">
        <v>874</v>
      </c>
      <c r="L171" s="21"/>
      <c r="M171" s="8" t="s">
        <v>875</v>
      </c>
      <c r="N171" s="8" t="s">
        <v>43</v>
      </c>
      <c r="O171" s="8" t="s">
        <v>876</v>
      </c>
      <c r="P171" s="10"/>
      <c r="Q171" s="10"/>
      <c r="R171" s="10"/>
      <c r="S171" s="23">
        <v>43169</v>
      </c>
      <c r="T171" s="19" t="s">
        <v>48</v>
      </c>
      <c r="U171" s="25" t="s">
        <v>49</v>
      </c>
      <c r="V171" s="10"/>
      <c r="W171" s="8"/>
      <c r="X171" s="27"/>
      <c r="Y171" s="27"/>
      <c r="Z171" s="27"/>
      <c r="AA171" s="27"/>
    </row>
    <row r="172" spans="1:27" ht="14" x14ac:dyDescent="0.15">
      <c r="A172" s="8" t="s">
        <v>877</v>
      </c>
      <c r="B172" s="8" t="s">
        <v>878</v>
      </c>
      <c r="C172" s="10"/>
      <c r="D172" s="10"/>
      <c r="E172" s="10"/>
      <c r="F172" s="8" t="s">
        <v>104</v>
      </c>
      <c r="G172" s="19" t="s">
        <v>37</v>
      </c>
      <c r="H172" s="8" t="s">
        <v>879</v>
      </c>
      <c r="I172" s="8"/>
      <c r="J172" s="8" t="s">
        <v>880</v>
      </c>
      <c r="K172" s="20" t="s">
        <v>41</v>
      </c>
      <c r="L172" s="21"/>
      <c r="M172" s="8" t="s">
        <v>42</v>
      </c>
      <c r="N172" s="8" t="s">
        <v>43</v>
      </c>
      <c r="O172" s="8" t="s">
        <v>881</v>
      </c>
      <c r="P172" s="10"/>
      <c r="Q172" s="10"/>
      <c r="R172" s="10"/>
      <c r="S172" s="23">
        <v>43169</v>
      </c>
      <c r="T172" s="19" t="s">
        <v>48</v>
      </c>
      <c r="U172" s="25" t="s">
        <v>49</v>
      </c>
      <c r="V172" s="10"/>
      <c r="W172" s="8" t="s">
        <v>882</v>
      </c>
      <c r="X172" s="27"/>
      <c r="Y172" s="27"/>
      <c r="Z172" s="27"/>
      <c r="AA172" s="27"/>
    </row>
    <row r="173" spans="1:27" ht="14" x14ac:dyDescent="0.15">
      <c r="A173" s="8" t="s">
        <v>883</v>
      </c>
      <c r="B173" s="8"/>
      <c r="C173" s="10"/>
      <c r="D173" s="10"/>
      <c r="E173" s="10"/>
      <c r="F173" s="28" t="s">
        <v>53</v>
      </c>
      <c r="G173" s="19" t="s">
        <v>37</v>
      </c>
      <c r="H173" s="8" t="s">
        <v>884</v>
      </c>
      <c r="I173" s="8"/>
      <c r="J173" s="8" t="s">
        <v>880</v>
      </c>
      <c r="K173" s="20" t="s">
        <v>885</v>
      </c>
      <c r="L173" s="21"/>
      <c r="M173" s="8" t="s">
        <v>42</v>
      </c>
      <c r="N173" s="8" t="s">
        <v>43</v>
      </c>
      <c r="O173" s="8" t="s">
        <v>886</v>
      </c>
      <c r="P173" s="10"/>
      <c r="Q173" s="10"/>
      <c r="R173" s="10"/>
      <c r="S173" s="23">
        <v>43169</v>
      </c>
      <c r="T173" s="19" t="s">
        <v>48</v>
      </c>
      <c r="U173" s="25" t="s">
        <v>49</v>
      </c>
      <c r="V173" s="10"/>
      <c r="W173" s="26" t="s">
        <v>887</v>
      </c>
      <c r="X173" s="27"/>
      <c r="Y173" s="27"/>
      <c r="Z173" s="27"/>
      <c r="AA173" s="27"/>
    </row>
    <row r="174" spans="1:27" ht="14" x14ac:dyDescent="0.15">
      <c r="A174" s="8" t="s">
        <v>888</v>
      </c>
      <c r="B174" s="8"/>
      <c r="C174" s="10"/>
      <c r="D174" s="10"/>
      <c r="E174" s="10"/>
      <c r="F174" s="28" t="s">
        <v>53</v>
      </c>
      <c r="G174" s="19" t="s">
        <v>37</v>
      </c>
      <c r="H174" s="8" t="s">
        <v>889</v>
      </c>
      <c r="I174" s="56"/>
      <c r="J174" s="8" t="s">
        <v>890</v>
      </c>
      <c r="K174" s="20" t="s">
        <v>891</v>
      </c>
      <c r="L174" s="21"/>
      <c r="M174" s="8" t="s">
        <v>892</v>
      </c>
      <c r="N174" s="8" t="s">
        <v>43</v>
      </c>
      <c r="O174" s="8" t="s">
        <v>893</v>
      </c>
      <c r="P174" s="10"/>
      <c r="Q174" s="10"/>
      <c r="R174" s="10"/>
      <c r="S174" s="23">
        <v>43169</v>
      </c>
      <c r="T174" s="19" t="s">
        <v>48</v>
      </c>
      <c r="U174" s="25" t="s">
        <v>49</v>
      </c>
      <c r="V174" s="10"/>
      <c r="W174" s="8" t="s">
        <v>894</v>
      </c>
      <c r="X174" s="27"/>
      <c r="Y174" s="27"/>
      <c r="Z174" s="27"/>
      <c r="AA174" s="27"/>
    </row>
    <row r="175" spans="1:27" ht="14" x14ac:dyDescent="0.15">
      <c r="A175" s="8" t="s">
        <v>895</v>
      </c>
      <c r="B175" s="8" t="s">
        <v>896</v>
      </c>
      <c r="C175" s="10"/>
      <c r="D175" s="10"/>
      <c r="E175" s="10"/>
      <c r="F175" s="28" t="s">
        <v>53</v>
      </c>
      <c r="G175" s="19" t="s">
        <v>54</v>
      </c>
      <c r="H175" s="8" t="s">
        <v>897</v>
      </c>
      <c r="I175" s="8"/>
      <c r="J175" s="8" t="s">
        <v>890</v>
      </c>
      <c r="K175" s="20" t="s">
        <v>891</v>
      </c>
      <c r="L175" s="21"/>
      <c r="M175" s="8" t="s">
        <v>892</v>
      </c>
      <c r="N175" s="8" t="s">
        <v>43</v>
      </c>
      <c r="O175" s="8" t="s">
        <v>898</v>
      </c>
      <c r="P175" s="10"/>
      <c r="Q175" s="10"/>
      <c r="R175" s="10"/>
      <c r="S175" s="23">
        <v>43169</v>
      </c>
      <c r="T175" s="19" t="s">
        <v>48</v>
      </c>
      <c r="U175" s="25" t="s">
        <v>49</v>
      </c>
      <c r="V175" s="10"/>
      <c r="W175" s="8" t="s">
        <v>899</v>
      </c>
      <c r="X175" s="27"/>
      <c r="Y175" s="27"/>
      <c r="Z175" s="27"/>
      <c r="AA175" s="27"/>
    </row>
    <row r="176" spans="1:27" ht="14" x14ac:dyDescent="0.15">
      <c r="A176" s="8" t="s">
        <v>900</v>
      </c>
      <c r="B176" s="8"/>
      <c r="C176" s="10"/>
      <c r="D176" s="10"/>
      <c r="E176" s="10"/>
      <c r="F176" s="28" t="s">
        <v>53</v>
      </c>
      <c r="G176" s="19" t="s">
        <v>37</v>
      </c>
      <c r="H176" s="8" t="s">
        <v>901</v>
      </c>
      <c r="I176" s="8"/>
      <c r="J176" s="8" t="s">
        <v>902</v>
      </c>
      <c r="K176" s="20" t="s">
        <v>903</v>
      </c>
      <c r="L176" s="21"/>
      <c r="M176" s="8" t="s">
        <v>904</v>
      </c>
      <c r="N176" s="8" t="s">
        <v>43</v>
      </c>
      <c r="O176" s="8" t="s">
        <v>905</v>
      </c>
      <c r="P176" s="10"/>
      <c r="Q176" s="10"/>
      <c r="R176" s="10"/>
      <c r="S176" s="23">
        <v>43169</v>
      </c>
      <c r="T176" s="19" t="s">
        <v>48</v>
      </c>
      <c r="U176" s="25" t="s">
        <v>49</v>
      </c>
      <c r="V176" s="10"/>
      <c r="W176" s="57" t="s">
        <v>906</v>
      </c>
      <c r="X176" s="27"/>
      <c r="Y176" s="27"/>
      <c r="Z176" s="27"/>
      <c r="AA176" s="27"/>
    </row>
    <row r="177" spans="1:27" ht="14" x14ac:dyDescent="0.15">
      <c r="A177" s="8" t="s">
        <v>907</v>
      </c>
      <c r="B177" s="8"/>
      <c r="C177" s="10"/>
      <c r="D177" s="10"/>
      <c r="E177" s="10"/>
      <c r="F177" s="28" t="s">
        <v>53</v>
      </c>
      <c r="G177" s="19" t="s">
        <v>37</v>
      </c>
      <c r="H177" s="8" t="s">
        <v>908</v>
      </c>
      <c r="I177" s="8"/>
      <c r="J177" s="8" t="s">
        <v>909</v>
      </c>
      <c r="K177" s="20" t="s">
        <v>910</v>
      </c>
      <c r="L177" s="21"/>
      <c r="M177" s="8" t="s">
        <v>911</v>
      </c>
      <c r="N177" s="8" t="s">
        <v>43</v>
      </c>
      <c r="O177" s="8" t="s">
        <v>912</v>
      </c>
      <c r="P177" s="10"/>
      <c r="Q177" s="10"/>
      <c r="R177" s="10"/>
      <c r="S177" s="23">
        <v>43169</v>
      </c>
      <c r="T177" s="19" t="s">
        <v>48</v>
      </c>
      <c r="U177" s="25" t="s">
        <v>49</v>
      </c>
      <c r="V177" s="10"/>
      <c r="W177" s="30" t="s">
        <v>913</v>
      </c>
      <c r="X177" s="27"/>
      <c r="Y177" s="27"/>
      <c r="Z177" s="27"/>
      <c r="AA177" s="27"/>
    </row>
    <row r="178" spans="1:27" ht="14" x14ac:dyDescent="0.15">
      <c r="A178" s="8" t="s">
        <v>914</v>
      </c>
      <c r="B178" s="8"/>
      <c r="C178" s="10"/>
      <c r="D178" s="10"/>
      <c r="E178" s="10"/>
      <c r="F178" s="28" t="s">
        <v>53</v>
      </c>
      <c r="G178" s="19" t="s">
        <v>54</v>
      </c>
      <c r="H178" s="8" t="s">
        <v>915</v>
      </c>
      <c r="I178" s="8"/>
      <c r="J178" s="8" t="s">
        <v>916</v>
      </c>
      <c r="K178" s="20" t="s">
        <v>917</v>
      </c>
      <c r="L178" s="21"/>
      <c r="M178" s="8" t="s">
        <v>918</v>
      </c>
      <c r="N178" s="8" t="s">
        <v>43</v>
      </c>
      <c r="O178" s="8" t="s">
        <v>919</v>
      </c>
      <c r="P178" s="10"/>
      <c r="Q178" s="10"/>
      <c r="R178" s="10"/>
      <c r="S178" s="23">
        <v>43169</v>
      </c>
      <c r="T178" s="19" t="s">
        <v>48</v>
      </c>
      <c r="U178" s="25" t="s">
        <v>49</v>
      </c>
      <c r="V178" s="10"/>
      <c r="W178" s="26"/>
      <c r="X178" s="27"/>
      <c r="Y178" s="27"/>
      <c r="Z178" s="27"/>
      <c r="AA178" s="27"/>
    </row>
    <row r="179" spans="1:27" ht="14" x14ac:dyDescent="0.15">
      <c r="A179" s="8" t="s">
        <v>920</v>
      </c>
      <c r="B179" s="8" t="s">
        <v>921</v>
      </c>
      <c r="C179" s="10"/>
      <c r="D179" s="10"/>
      <c r="E179" s="10"/>
      <c r="F179" s="28" t="s">
        <v>53</v>
      </c>
      <c r="G179" s="19" t="s">
        <v>37</v>
      </c>
      <c r="H179" s="8" t="s">
        <v>922</v>
      </c>
      <c r="I179" s="56"/>
      <c r="J179" s="8" t="s">
        <v>923</v>
      </c>
      <c r="K179" s="20" t="s">
        <v>924</v>
      </c>
      <c r="L179" s="21"/>
      <c r="M179" s="8" t="s">
        <v>925</v>
      </c>
      <c r="N179" s="8" t="s">
        <v>43</v>
      </c>
      <c r="O179" s="8" t="s">
        <v>926</v>
      </c>
      <c r="P179" s="10"/>
      <c r="Q179" s="10"/>
      <c r="R179" s="10"/>
      <c r="S179" s="23">
        <v>43169</v>
      </c>
      <c r="T179" s="19" t="s">
        <v>48</v>
      </c>
      <c r="U179" s="25" t="s">
        <v>49</v>
      </c>
      <c r="V179" s="10"/>
      <c r="W179" s="8" t="s">
        <v>927</v>
      </c>
      <c r="X179" s="27"/>
      <c r="Y179" s="27"/>
      <c r="Z179" s="27"/>
      <c r="AA179" s="27"/>
    </row>
    <row r="180" spans="1:27" ht="14" x14ac:dyDescent="0.15">
      <c r="A180" s="8" t="s">
        <v>928</v>
      </c>
      <c r="B180" s="56"/>
      <c r="C180" s="8"/>
      <c r="D180" s="10"/>
      <c r="E180" s="10"/>
      <c r="F180" s="8" t="s">
        <v>104</v>
      </c>
      <c r="G180" s="19" t="s">
        <v>37</v>
      </c>
      <c r="H180" s="8" t="s">
        <v>929</v>
      </c>
      <c r="I180" s="8"/>
      <c r="J180" s="8" t="s">
        <v>923</v>
      </c>
      <c r="K180" s="20" t="s">
        <v>924</v>
      </c>
      <c r="L180" s="21"/>
      <c r="M180" s="8" t="s">
        <v>925</v>
      </c>
      <c r="N180" s="8" t="s">
        <v>43</v>
      </c>
      <c r="O180" s="8" t="s">
        <v>930</v>
      </c>
      <c r="P180" s="10"/>
      <c r="Q180" s="10"/>
      <c r="R180" s="10"/>
      <c r="S180" s="23">
        <v>43169</v>
      </c>
      <c r="T180" s="19" t="s">
        <v>48</v>
      </c>
      <c r="U180" s="25" t="s">
        <v>49</v>
      </c>
      <c r="V180" s="10"/>
      <c r="W180" s="8" t="s">
        <v>931</v>
      </c>
      <c r="X180" s="27"/>
      <c r="Y180" s="27"/>
      <c r="Z180" s="27"/>
      <c r="AA180" s="27"/>
    </row>
    <row r="181" spans="1:27" ht="14" x14ac:dyDescent="0.15">
      <c r="A181" s="8" t="s">
        <v>932</v>
      </c>
      <c r="B181" s="8" t="s">
        <v>933</v>
      </c>
      <c r="C181" s="10"/>
      <c r="D181" s="10"/>
      <c r="E181" s="10"/>
      <c r="F181" s="28" t="s">
        <v>68</v>
      </c>
      <c r="G181" s="19" t="s">
        <v>37</v>
      </c>
      <c r="H181" s="8" t="s">
        <v>934</v>
      </c>
      <c r="I181" s="56"/>
      <c r="J181" s="8" t="s">
        <v>935</v>
      </c>
      <c r="K181" s="20" t="s">
        <v>936</v>
      </c>
      <c r="L181" s="21"/>
      <c r="M181" s="8" t="s">
        <v>937</v>
      </c>
      <c r="N181" s="8" t="s">
        <v>43</v>
      </c>
      <c r="O181" s="8" t="s">
        <v>938</v>
      </c>
      <c r="P181" s="10"/>
      <c r="Q181" s="10"/>
      <c r="R181" s="10"/>
      <c r="S181" s="23">
        <v>43169</v>
      </c>
      <c r="T181" s="19" t="s">
        <v>48</v>
      </c>
      <c r="U181" s="25" t="s">
        <v>49</v>
      </c>
      <c r="V181" s="10"/>
      <c r="W181" s="8"/>
      <c r="X181" s="27"/>
      <c r="Y181" s="27"/>
      <c r="Z181" s="27"/>
      <c r="AA181" s="27"/>
    </row>
    <row r="182" spans="1:27" ht="14" x14ac:dyDescent="0.15">
      <c r="A182" s="8" t="s">
        <v>939</v>
      </c>
      <c r="B182" s="8"/>
      <c r="C182" s="10"/>
      <c r="D182" s="10"/>
      <c r="E182" s="10"/>
      <c r="F182" s="28" t="s">
        <v>53</v>
      </c>
      <c r="G182" s="19" t="s">
        <v>37</v>
      </c>
      <c r="H182" s="8" t="s">
        <v>940</v>
      </c>
      <c r="I182" s="56"/>
      <c r="J182" s="8" t="s">
        <v>935</v>
      </c>
      <c r="K182" s="20" t="s">
        <v>941</v>
      </c>
      <c r="L182" s="21"/>
      <c r="M182" s="8" t="s">
        <v>937</v>
      </c>
      <c r="N182" s="8" t="s">
        <v>43</v>
      </c>
      <c r="O182" s="8"/>
      <c r="P182" s="10"/>
      <c r="Q182" s="10"/>
      <c r="R182" s="10"/>
      <c r="S182" s="23">
        <v>43169</v>
      </c>
      <c r="T182" s="19" t="s">
        <v>48</v>
      </c>
      <c r="U182" s="25" t="s">
        <v>49</v>
      </c>
      <c r="V182" s="10"/>
      <c r="W182" s="57" t="s">
        <v>942</v>
      </c>
      <c r="X182" s="27"/>
      <c r="Y182" s="27"/>
      <c r="Z182" s="27"/>
      <c r="AA182" s="27"/>
    </row>
    <row r="183" spans="1:27" ht="14" x14ac:dyDescent="0.15">
      <c r="A183" s="8" t="s">
        <v>943</v>
      </c>
      <c r="B183" s="8"/>
      <c r="C183" s="10"/>
      <c r="D183" s="10"/>
      <c r="E183" s="10"/>
      <c r="F183" s="28" t="s">
        <v>185</v>
      </c>
      <c r="G183" s="19" t="s">
        <v>37</v>
      </c>
      <c r="H183" s="8" t="s">
        <v>944</v>
      </c>
      <c r="I183" s="8"/>
      <c r="J183" s="8" t="s">
        <v>935</v>
      </c>
      <c r="K183" s="20" t="s">
        <v>941</v>
      </c>
      <c r="L183" s="21"/>
      <c r="M183" s="8" t="s">
        <v>937</v>
      </c>
      <c r="N183" s="8" t="s">
        <v>43</v>
      </c>
      <c r="O183" s="8" t="s">
        <v>945</v>
      </c>
      <c r="P183" s="10"/>
      <c r="Q183" s="10"/>
      <c r="R183" s="10"/>
      <c r="S183" s="23">
        <v>43169</v>
      </c>
      <c r="T183" s="19" t="s">
        <v>48</v>
      </c>
      <c r="U183" s="25" t="s">
        <v>49</v>
      </c>
      <c r="V183" s="10"/>
      <c r="W183" s="8"/>
      <c r="X183" s="27"/>
      <c r="Y183" s="27"/>
      <c r="Z183" s="27"/>
      <c r="AA183" s="27"/>
    </row>
    <row r="184" spans="1:27" ht="14" x14ac:dyDescent="0.15">
      <c r="A184" s="16" t="s">
        <v>946</v>
      </c>
      <c r="B184" s="8"/>
      <c r="C184" s="10"/>
      <c r="D184" s="10"/>
      <c r="E184" s="10"/>
      <c r="F184" s="28" t="s">
        <v>53</v>
      </c>
      <c r="G184" s="19" t="s">
        <v>37</v>
      </c>
      <c r="H184" s="8" t="s">
        <v>947</v>
      </c>
      <c r="I184" s="8"/>
      <c r="J184" s="16" t="s">
        <v>935</v>
      </c>
      <c r="K184" s="20" t="s">
        <v>941</v>
      </c>
      <c r="L184" s="29"/>
      <c r="M184" s="16" t="s">
        <v>937</v>
      </c>
      <c r="N184" s="16" t="s">
        <v>43</v>
      </c>
      <c r="O184" s="16"/>
      <c r="P184" s="10"/>
      <c r="Q184" s="10"/>
      <c r="R184" s="10"/>
      <c r="S184" s="23">
        <v>43169</v>
      </c>
      <c r="T184" s="19" t="s">
        <v>48</v>
      </c>
      <c r="U184" s="25" t="s">
        <v>49</v>
      </c>
      <c r="V184" s="19"/>
      <c r="W184" s="8"/>
      <c r="X184" s="27"/>
      <c r="Y184" s="27"/>
      <c r="Z184" s="27"/>
      <c r="AA184" s="27"/>
    </row>
    <row r="185" spans="1:27" ht="14" x14ac:dyDescent="0.15">
      <c r="A185" s="8" t="s">
        <v>948</v>
      </c>
      <c r="B185" s="8"/>
      <c r="C185" s="10"/>
      <c r="D185" s="10"/>
      <c r="E185" s="10"/>
      <c r="F185" s="8" t="s">
        <v>104</v>
      </c>
      <c r="G185" s="19" t="s">
        <v>37</v>
      </c>
      <c r="H185" s="8" t="s">
        <v>949</v>
      </c>
      <c r="I185" s="8"/>
      <c r="J185" s="8" t="s">
        <v>950</v>
      </c>
      <c r="K185" s="20" t="s">
        <v>951</v>
      </c>
      <c r="L185" s="21"/>
      <c r="M185" s="8" t="s">
        <v>96</v>
      </c>
      <c r="N185" s="8" t="s">
        <v>43</v>
      </c>
      <c r="O185" s="8" t="s">
        <v>952</v>
      </c>
      <c r="P185" s="10"/>
      <c r="Q185" s="10"/>
      <c r="R185" s="10"/>
      <c r="S185" s="23">
        <v>43169</v>
      </c>
      <c r="T185" s="19" t="s">
        <v>48</v>
      </c>
      <c r="U185" s="25" t="s">
        <v>49</v>
      </c>
      <c r="V185" s="10"/>
      <c r="W185" s="26"/>
      <c r="X185" s="27"/>
      <c r="Y185" s="27"/>
      <c r="Z185" s="27"/>
      <c r="AA185" s="27"/>
    </row>
    <row r="186" spans="1:27" ht="14" x14ac:dyDescent="0.15">
      <c r="A186" s="16" t="s">
        <v>953</v>
      </c>
      <c r="B186" s="8"/>
      <c r="C186" s="10"/>
      <c r="D186" s="10"/>
      <c r="E186" s="10"/>
      <c r="F186" s="28" t="s">
        <v>53</v>
      </c>
      <c r="G186" s="19" t="s">
        <v>37</v>
      </c>
      <c r="H186" s="28" t="s">
        <v>954</v>
      </c>
      <c r="I186" s="72" t="s">
        <v>955</v>
      </c>
      <c r="J186" s="16" t="s">
        <v>956</v>
      </c>
      <c r="K186" s="20" t="s">
        <v>957</v>
      </c>
      <c r="L186" s="29"/>
      <c r="M186" s="16" t="s">
        <v>958</v>
      </c>
      <c r="N186" s="16" t="s">
        <v>43</v>
      </c>
      <c r="O186" s="8" t="s">
        <v>959</v>
      </c>
      <c r="P186" s="10"/>
      <c r="Q186" s="10"/>
      <c r="R186" s="10"/>
      <c r="S186" s="23">
        <v>43169</v>
      </c>
      <c r="T186" s="19" t="s">
        <v>48</v>
      </c>
      <c r="U186" s="25" t="s">
        <v>49</v>
      </c>
      <c r="V186" s="19"/>
      <c r="W186" s="8" t="s">
        <v>960</v>
      </c>
      <c r="X186" s="27"/>
      <c r="Y186" s="27"/>
      <c r="Z186" s="27"/>
      <c r="AA186" s="27"/>
    </row>
    <row r="187" spans="1:27" ht="14" x14ac:dyDescent="0.15">
      <c r="A187" s="8" t="s">
        <v>961</v>
      </c>
      <c r="B187" s="8"/>
      <c r="C187" s="10"/>
      <c r="D187" s="10"/>
      <c r="E187" s="10"/>
      <c r="F187" s="28" t="s">
        <v>104</v>
      </c>
      <c r="G187" s="19" t="s">
        <v>37</v>
      </c>
      <c r="H187" s="8" t="s">
        <v>962</v>
      </c>
      <c r="I187" s="8"/>
      <c r="J187" s="8" t="s">
        <v>956</v>
      </c>
      <c r="K187" s="20" t="s">
        <v>957</v>
      </c>
      <c r="L187" s="21"/>
      <c r="M187" s="8" t="s">
        <v>958</v>
      </c>
      <c r="N187" s="8" t="s">
        <v>43</v>
      </c>
      <c r="O187" s="8" t="s">
        <v>963</v>
      </c>
      <c r="P187" s="10"/>
      <c r="Q187" s="10"/>
      <c r="R187" s="10"/>
      <c r="S187" s="23">
        <v>43169</v>
      </c>
      <c r="T187" s="19" t="s">
        <v>48</v>
      </c>
      <c r="U187" s="25" t="s">
        <v>49</v>
      </c>
      <c r="V187" s="10"/>
      <c r="W187" s="57" t="s">
        <v>964</v>
      </c>
      <c r="X187" s="27"/>
      <c r="Y187" s="27"/>
      <c r="Z187" s="27"/>
      <c r="AA187" s="27"/>
    </row>
    <row r="188" spans="1:27" ht="14" x14ac:dyDescent="0.15">
      <c r="A188" s="8" t="s">
        <v>965</v>
      </c>
      <c r="B188" s="8"/>
      <c r="C188" s="10"/>
      <c r="D188" s="10"/>
      <c r="E188" s="10"/>
      <c r="F188" s="28" t="s">
        <v>53</v>
      </c>
      <c r="G188" s="19" t="s">
        <v>37</v>
      </c>
      <c r="H188" s="8" t="s">
        <v>966</v>
      </c>
      <c r="I188" s="8"/>
      <c r="J188" s="8" t="s">
        <v>967</v>
      </c>
      <c r="K188" s="20" t="s">
        <v>968</v>
      </c>
      <c r="L188" s="21"/>
      <c r="M188" s="8" t="s">
        <v>969</v>
      </c>
      <c r="N188" s="8" t="s">
        <v>43</v>
      </c>
      <c r="O188" s="8"/>
      <c r="P188" s="10"/>
      <c r="Q188" s="10"/>
      <c r="R188" s="10"/>
      <c r="S188" s="23">
        <v>43169</v>
      </c>
      <c r="T188" s="19" t="s">
        <v>48</v>
      </c>
      <c r="U188" s="25" t="s">
        <v>49</v>
      </c>
      <c r="V188" s="10"/>
      <c r="W188" s="8" t="s">
        <v>970</v>
      </c>
      <c r="X188" s="27"/>
      <c r="Y188" s="27"/>
      <c r="Z188" s="27"/>
      <c r="AA188" s="27"/>
    </row>
    <row r="189" spans="1:27" ht="14" x14ac:dyDescent="0.15">
      <c r="A189" s="16" t="s">
        <v>971</v>
      </c>
      <c r="B189" s="8"/>
      <c r="C189" s="10"/>
      <c r="D189" s="10"/>
      <c r="E189" s="10"/>
      <c r="F189" s="28" t="s">
        <v>53</v>
      </c>
      <c r="G189" s="19" t="s">
        <v>54</v>
      </c>
      <c r="H189" s="8" t="s">
        <v>972</v>
      </c>
      <c r="I189" s="8"/>
      <c r="J189" s="16" t="s">
        <v>973</v>
      </c>
      <c r="K189" s="20" t="s">
        <v>974</v>
      </c>
      <c r="L189" s="29"/>
      <c r="M189" s="16" t="s">
        <v>875</v>
      </c>
      <c r="N189" s="16" t="s">
        <v>43</v>
      </c>
      <c r="O189" s="16" t="s">
        <v>975</v>
      </c>
      <c r="P189" s="10"/>
      <c r="Q189" s="10"/>
      <c r="R189" s="10"/>
      <c r="S189" s="23">
        <v>43169</v>
      </c>
      <c r="T189" s="19" t="s">
        <v>48</v>
      </c>
      <c r="U189" s="25" t="s">
        <v>49</v>
      </c>
      <c r="V189" s="19"/>
      <c r="W189" s="26" t="s">
        <v>976</v>
      </c>
      <c r="X189" s="27"/>
      <c r="Y189" s="27"/>
      <c r="Z189" s="27"/>
      <c r="AA189" s="27"/>
    </row>
    <row r="190" spans="1:27" ht="14" x14ac:dyDescent="0.15">
      <c r="A190" s="16" t="s">
        <v>977</v>
      </c>
      <c r="B190" s="8"/>
      <c r="C190" s="10"/>
      <c r="D190" s="10"/>
      <c r="E190" s="10"/>
      <c r="F190" s="28" t="s">
        <v>53</v>
      </c>
      <c r="G190" s="19" t="s">
        <v>54</v>
      </c>
      <c r="H190" s="8" t="s">
        <v>978</v>
      </c>
      <c r="I190" s="8"/>
      <c r="J190" s="16" t="s">
        <v>973</v>
      </c>
      <c r="K190" s="20" t="s">
        <v>974</v>
      </c>
      <c r="L190" s="29"/>
      <c r="M190" s="16" t="s">
        <v>875</v>
      </c>
      <c r="N190" s="16" t="s">
        <v>43</v>
      </c>
      <c r="O190" s="16" t="s">
        <v>979</v>
      </c>
      <c r="P190" s="10"/>
      <c r="Q190" s="10"/>
      <c r="R190" s="10"/>
      <c r="S190" s="23">
        <v>43169</v>
      </c>
      <c r="T190" s="19" t="s">
        <v>48</v>
      </c>
      <c r="U190" s="25" t="s">
        <v>49</v>
      </c>
      <c r="V190" s="19"/>
      <c r="W190" s="8" t="s">
        <v>980</v>
      </c>
      <c r="X190" s="27"/>
      <c r="Y190" s="27"/>
      <c r="Z190" s="27"/>
      <c r="AA190" s="27"/>
    </row>
    <row r="191" spans="1:27" ht="14" x14ac:dyDescent="0.15">
      <c r="A191" s="8" t="s">
        <v>981</v>
      </c>
      <c r="B191" s="56"/>
      <c r="C191" s="8" t="s">
        <v>982</v>
      </c>
      <c r="D191" s="10"/>
      <c r="E191" s="10"/>
      <c r="F191" s="28" t="s">
        <v>33</v>
      </c>
      <c r="G191" s="19" t="s">
        <v>37</v>
      </c>
      <c r="H191" s="52" t="s">
        <v>983</v>
      </c>
      <c r="I191" s="8" t="s">
        <v>984</v>
      </c>
      <c r="J191" s="8" t="s">
        <v>973</v>
      </c>
      <c r="K191" s="20" t="s">
        <v>985</v>
      </c>
      <c r="L191" s="21"/>
      <c r="M191" s="8" t="s">
        <v>875</v>
      </c>
      <c r="N191" s="8" t="s">
        <v>43</v>
      </c>
      <c r="O191" s="8" t="s">
        <v>986</v>
      </c>
      <c r="P191" s="10"/>
      <c r="Q191" s="10"/>
      <c r="R191" s="10"/>
      <c r="S191" s="23">
        <v>43169</v>
      </c>
      <c r="T191" s="19" t="s">
        <v>48</v>
      </c>
      <c r="U191" s="25" t="s">
        <v>49</v>
      </c>
      <c r="V191" s="10"/>
      <c r="W191" s="8"/>
      <c r="X191" s="27"/>
      <c r="Y191" s="27"/>
      <c r="Z191" s="27"/>
      <c r="AA191" s="27"/>
    </row>
    <row r="192" spans="1:27" ht="14" x14ac:dyDescent="0.15">
      <c r="A192" s="16" t="s">
        <v>982</v>
      </c>
      <c r="B192" s="8" t="s">
        <v>987</v>
      </c>
      <c r="C192" s="10"/>
      <c r="D192" s="10"/>
      <c r="E192" s="10"/>
      <c r="F192" s="16" t="s">
        <v>33</v>
      </c>
      <c r="G192" s="19" t="s">
        <v>37</v>
      </c>
      <c r="H192" s="8" t="s">
        <v>988</v>
      </c>
      <c r="I192" s="8" t="s">
        <v>989</v>
      </c>
      <c r="J192" s="16" t="s">
        <v>973</v>
      </c>
      <c r="K192" s="20" t="s">
        <v>985</v>
      </c>
      <c r="L192" s="29"/>
      <c r="M192" s="16" t="s">
        <v>875</v>
      </c>
      <c r="N192" s="16" t="s">
        <v>43</v>
      </c>
      <c r="O192" s="16" t="s">
        <v>990</v>
      </c>
      <c r="P192" s="10"/>
      <c r="Q192" s="10"/>
      <c r="R192" s="10"/>
      <c r="S192" s="23">
        <v>43169</v>
      </c>
      <c r="T192" s="19" t="s">
        <v>48</v>
      </c>
      <c r="U192" s="25" t="s">
        <v>49</v>
      </c>
      <c r="V192" s="19"/>
      <c r="W192" s="8" t="s">
        <v>991</v>
      </c>
      <c r="X192" s="27"/>
      <c r="Y192" s="27"/>
      <c r="Z192" s="27"/>
      <c r="AA192" s="27"/>
    </row>
    <row r="193" spans="1:27" ht="14" x14ac:dyDescent="0.15">
      <c r="A193" s="8" t="s">
        <v>992</v>
      </c>
      <c r="B193" s="8"/>
      <c r="C193" s="10"/>
      <c r="D193" s="10"/>
      <c r="E193" s="10"/>
      <c r="F193" s="28" t="s">
        <v>104</v>
      </c>
      <c r="G193" s="19" t="s">
        <v>37</v>
      </c>
      <c r="H193" s="8" t="s">
        <v>993</v>
      </c>
      <c r="I193" s="8"/>
      <c r="J193" s="8" t="s">
        <v>973</v>
      </c>
      <c r="K193" s="20" t="s">
        <v>974</v>
      </c>
      <c r="L193" s="21"/>
      <c r="M193" s="8" t="s">
        <v>875</v>
      </c>
      <c r="N193" s="8" t="s">
        <v>43</v>
      </c>
      <c r="O193" s="8" t="s">
        <v>994</v>
      </c>
      <c r="P193" s="10"/>
      <c r="Q193" s="10"/>
      <c r="R193" s="10"/>
      <c r="S193" s="23">
        <v>43169</v>
      </c>
      <c r="T193" s="19" t="s">
        <v>48</v>
      </c>
      <c r="U193" s="25" t="s">
        <v>49</v>
      </c>
      <c r="V193" s="10"/>
      <c r="W193" s="26" t="s">
        <v>995</v>
      </c>
      <c r="X193" s="27"/>
      <c r="Y193" s="27"/>
      <c r="Z193" s="27"/>
      <c r="AA193" s="27"/>
    </row>
    <row r="194" spans="1:27" ht="14" x14ac:dyDescent="0.15">
      <c r="A194" s="8" t="s">
        <v>996</v>
      </c>
      <c r="B194" s="8" t="s">
        <v>997</v>
      </c>
      <c r="C194" s="10"/>
      <c r="D194" s="10"/>
      <c r="E194" s="10"/>
      <c r="F194" s="28" t="s">
        <v>53</v>
      </c>
      <c r="G194" s="19" t="s">
        <v>37</v>
      </c>
      <c r="H194" s="8" t="s">
        <v>998</v>
      </c>
      <c r="I194" s="8"/>
      <c r="J194" s="8" t="s">
        <v>999</v>
      </c>
      <c r="K194" s="20" t="s">
        <v>1000</v>
      </c>
      <c r="L194" s="21"/>
      <c r="M194" s="8" t="s">
        <v>1001</v>
      </c>
      <c r="N194" s="8" t="s">
        <v>43</v>
      </c>
      <c r="O194" s="8" t="s">
        <v>1002</v>
      </c>
      <c r="P194" s="10"/>
      <c r="Q194" s="10"/>
      <c r="R194" s="10"/>
      <c r="S194" s="23">
        <v>43169</v>
      </c>
      <c r="T194" s="19" t="s">
        <v>48</v>
      </c>
      <c r="U194" s="25" t="s">
        <v>49</v>
      </c>
      <c r="V194" s="10"/>
      <c r="W194" s="8" t="s">
        <v>1003</v>
      </c>
      <c r="X194" s="27"/>
      <c r="Y194" s="27"/>
      <c r="Z194" s="27"/>
      <c r="AA194" s="27"/>
    </row>
    <row r="195" spans="1:27" ht="14" x14ac:dyDescent="0.15">
      <c r="A195" s="8" t="s">
        <v>1004</v>
      </c>
      <c r="B195" s="56"/>
      <c r="C195" s="8"/>
      <c r="D195" s="10"/>
      <c r="E195" s="10"/>
      <c r="F195" s="28" t="s">
        <v>104</v>
      </c>
      <c r="G195" s="19" t="s">
        <v>37</v>
      </c>
      <c r="H195" s="8" t="s">
        <v>1005</v>
      </c>
      <c r="I195" s="8"/>
      <c r="J195" s="8" t="s">
        <v>999</v>
      </c>
      <c r="K195" s="20" t="s">
        <v>1000</v>
      </c>
      <c r="L195" s="21"/>
      <c r="M195" s="8" t="s">
        <v>1001</v>
      </c>
      <c r="N195" s="8" t="s">
        <v>43</v>
      </c>
      <c r="O195" s="8" t="s">
        <v>1006</v>
      </c>
      <c r="P195" s="10"/>
      <c r="Q195" s="10"/>
      <c r="R195" s="10"/>
      <c r="S195" s="23">
        <v>43169</v>
      </c>
      <c r="T195" s="19" t="s">
        <v>48</v>
      </c>
      <c r="U195" s="25" t="s">
        <v>49</v>
      </c>
      <c r="V195" s="10"/>
      <c r="W195" s="8" t="s">
        <v>1007</v>
      </c>
      <c r="X195" s="27"/>
      <c r="Y195" s="27"/>
      <c r="Z195" s="27"/>
      <c r="AA195" s="27"/>
    </row>
    <row r="196" spans="1:27" ht="14" x14ac:dyDescent="0.15">
      <c r="A196" s="8" t="s">
        <v>1008</v>
      </c>
      <c r="B196" s="8"/>
      <c r="C196" s="10"/>
      <c r="D196" s="10"/>
      <c r="E196" s="10"/>
      <c r="F196" s="28" t="s">
        <v>53</v>
      </c>
      <c r="G196" s="19" t="s">
        <v>37</v>
      </c>
      <c r="H196" s="8" t="s">
        <v>1009</v>
      </c>
      <c r="I196" s="8"/>
      <c r="J196" s="8" t="s">
        <v>999</v>
      </c>
      <c r="K196" s="20" t="s">
        <v>1000</v>
      </c>
      <c r="L196" s="21"/>
      <c r="M196" s="8" t="s">
        <v>1001</v>
      </c>
      <c r="N196" s="8" t="s">
        <v>43</v>
      </c>
      <c r="O196" s="8" t="s">
        <v>1010</v>
      </c>
      <c r="P196" s="10"/>
      <c r="Q196" s="10"/>
      <c r="R196" s="10"/>
      <c r="S196" s="23">
        <v>43169</v>
      </c>
      <c r="T196" s="19" t="s">
        <v>48</v>
      </c>
      <c r="U196" s="25" t="s">
        <v>49</v>
      </c>
      <c r="V196" s="10"/>
      <c r="W196" s="8" t="s">
        <v>1011</v>
      </c>
      <c r="X196" s="27"/>
      <c r="Y196" s="27"/>
      <c r="Z196" s="27"/>
      <c r="AA196" s="27"/>
    </row>
    <row r="197" spans="1:27" ht="14" x14ac:dyDescent="0.15">
      <c r="A197" s="8" t="s">
        <v>1012</v>
      </c>
      <c r="B197" s="8"/>
      <c r="C197" s="10"/>
      <c r="D197" s="10"/>
      <c r="E197" s="10"/>
      <c r="F197" s="28" t="s">
        <v>53</v>
      </c>
      <c r="G197" s="19" t="s">
        <v>37</v>
      </c>
      <c r="H197" s="8" t="s">
        <v>1013</v>
      </c>
      <c r="I197" s="8"/>
      <c r="J197" s="8" t="s">
        <v>999</v>
      </c>
      <c r="K197" s="20" t="s">
        <v>1000</v>
      </c>
      <c r="L197" s="21"/>
      <c r="M197" s="8" t="s">
        <v>1001</v>
      </c>
      <c r="N197" s="8" t="s">
        <v>43</v>
      </c>
      <c r="O197" s="8" t="s">
        <v>1014</v>
      </c>
      <c r="P197" s="10"/>
      <c r="Q197" s="10"/>
      <c r="R197" s="10"/>
      <c r="S197" s="23">
        <v>43169</v>
      </c>
      <c r="T197" s="19" t="s">
        <v>48</v>
      </c>
      <c r="U197" s="25" t="s">
        <v>49</v>
      </c>
      <c r="V197" s="10"/>
      <c r="W197" s="26" t="s">
        <v>1015</v>
      </c>
      <c r="X197" s="27"/>
      <c r="Y197" s="27"/>
      <c r="Z197" s="27"/>
      <c r="AA197" s="27"/>
    </row>
    <row r="198" spans="1:27" ht="14" x14ac:dyDescent="0.15">
      <c r="A198" s="8" t="s">
        <v>1016</v>
      </c>
      <c r="B198" s="8"/>
      <c r="C198" s="10"/>
      <c r="D198" s="10"/>
      <c r="E198" s="10"/>
      <c r="F198" s="28" t="s">
        <v>68</v>
      </c>
      <c r="G198" s="19" t="s">
        <v>37</v>
      </c>
      <c r="H198" s="8" t="s">
        <v>1017</v>
      </c>
      <c r="I198" s="8"/>
      <c r="J198" s="8" t="s">
        <v>999</v>
      </c>
      <c r="K198" s="20" t="s">
        <v>1000</v>
      </c>
      <c r="L198" s="21"/>
      <c r="M198" s="8" t="s">
        <v>1001</v>
      </c>
      <c r="N198" s="8" t="s">
        <v>43</v>
      </c>
      <c r="O198" s="8" t="s">
        <v>1018</v>
      </c>
      <c r="P198" s="10"/>
      <c r="Q198" s="10"/>
      <c r="R198" s="10"/>
      <c r="S198" s="23">
        <v>43169</v>
      </c>
      <c r="T198" s="19" t="s">
        <v>48</v>
      </c>
      <c r="U198" s="25" t="s">
        <v>49</v>
      </c>
      <c r="V198" s="10"/>
      <c r="W198" s="30" t="s">
        <v>1019</v>
      </c>
      <c r="X198" s="27"/>
      <c r="Y198" s="27"/>
      <c r="Z198" s="27"/>
      <c r="AA198" s="27"/>
    </row>
    <row r="199" spans="1:27" ht="14" x14ac:dyDescent="0.15">
      <c r="A199" s="8" t="s">
        <v>1020</v>
      </c>
      <c r="B199" s="8"/>
      <c r="C199" s="10"/>
      <c r="D199" s="10"/>
      <c r="E199" s="10"/>
      <c r="F199" s="28" t="s">
        <v>53</v>
      </c>
      <c r="G199" s="19" t="s">
        <v>54</v>
      </c>
      <c r="H199" s="8" t="s">
        <v>1021</v>
      </c>
      <c r="I199" s="8"/>
      <c r="J199" s="8" t="s">
        <v>999</v>
      </c>
      <c r="K199" s="20" t="s">
        <v>1000</v>
      </c>
      <c r="L199" s="21"/>
      <c r="M199" s="8" t="s">
        <v>1001</v>
      </c>
      <c r="N199" s="8" t="s">
        <v>43</v>
      </c>
      <c r="O199" s="8"/>
      <c r="P199" s="10"/>
      <c r="Q199" s="10"/>
      <c r="R199" s="10"/>
      <c r="S199" s="23">
        <v>43169</v>
      </c>
      <c r="T199" s="19" t="s">
        <v>48</v>
      </c>
      <c r="U199" s="25" t="s">
        <v>49</v>
      </c>
      <c r="V199" s="10"/>
      <c r="W199" s="57" t="s">
        <v>1022</v>
      </c>
      <c r="X199" s="27"/>
      <c r="Y199" s="27"/>
      <c r="Z199" s="27"/>
      <c r="AA199" s="27"/>
    </row>
    <row r="200" spans="1:27" ht="14" x14ac:dyDescent="0.15">
      <c r="A200" s="8" t="s">
        <v>1023</v>
      </c>
      <c r="B200" s="8"/>
      <c r="C200" s="10"/>
      <c r="D200" s="10"/>
      <c r="E200" s="10"/>
      <c r="F200" s="28" t="s">
        <v>53</v>
      </c>
      <c r="G200" s="19" t="s">
        <v>37</v>
      </c>
      <c r="H200" s="8" t="s">
        <v>1024</v>
      </c>
      <c r="I200" s="8"/>
      <c r="J200" s="8" t="s">
        <v>999</v>
      </c>
      <c r="K200" s="20" t="s">
        <v>1000</v>
      </c>
      <c r="L200" s="21"/>
      <c r="M200" s="8" t="s">
        <v>1001</v>
      </c>
      <c r="N200" s="8" t="s">
        <v>43</v>
      </c>
      <c r="O200" s="8" t="s">
        <v>1025</v>
      </c>
      <c r="P200" s="10"/>
      <c r="Q200" s="10"/>
      <c r="R200" s="10"/>
      <c r="S200" s="23">
        <v>43169</v>
      </c>
      <c r="T200" s="19" t="s">
        <v>48</v>
      </c>
      <c r="U200" s="25" t="s">
        <v>49</v>
      </c>
      <c r="V200" s="10"/>
      <c r="W200" s="30" t="s">
        <v>1026</v>
      </c>
      <c r="X200" s="27"/>
      <c r="Y200" s="27"/>
      <c r="Z200" s="27"/>
      <c r="AA200" s="27"/>
    </row>
    <row r="201" spans="1:27" ht="14" x14ac:dyDescent="0.15">
      <c r="A201" s="8" t="s">
        <v>1027</v>
      </c>
      <c r="B201" s="8"/>
      <c r="C201" s="10"/>
      <c r="D201" s="10"/>
      <c r="E201" s="10"/>
      <c r="F201" s="28" t="s">
        <v>53</v>
      </c>
      <c r="G201" s="19" t="s">
        <v>37</v>
      </c>
      <c r="H201" s="8" t="s">
        <v>1028</v>
      </c>
      <c r="I201" s="8"/>
      <c r="J201" s="8" t="s">
        <v>999</v>
      </c>
      <c r="K201" s="20" t="s">
        <v>1000</v>
      </c>
      <c r="L201" s="21"/>
      <c r="M201" s="8" t="s">
        <v>1001</v>
      </c>
      <c r="N201" s="8" t="s">
        <v>43</v>
      </c>
      <c r="O201" s="8" t="s">
        <v>1029</v>
      </c>
      <c r="P201" s="10"/>
      <c r="Q201" s="10"/>
      <c r="R201" s="10"/>
      <c r="S201" s="23">
        <v>43169</v>
      </c>
      <c r="T201" s="19" t="s">
        <v>48</v>
      </c>
      <c r="U201" s="25" t="s">
        <v>49</v>
      </c>
      <c r="V201" s="10"/>
      <c r="W201" s="26" t="s">
        <v>1030</v>
      </c>
      <c r="X201" s="27"/>
      <c r="Y201" s="27"/>
      <c r="Z201" s="27"/>
      <c r="AA201" s="27"/>
    </row>
    <row r="202" spans="1:27" ht="14" x14ac:dyDescent="0.15">
      <c r="A202" s="16" t="s">
        <v>1031</v>
      </c>
      <c r="B202" s="16"/>
      <c r="C202" s="19"/>
      <c r="D202" s="52"/>
      <c r="E202" s="19"/>
      <c r="F202" s="28" t="s">
        <v>53</v>
      </c>
      <c r="G202" s="19" t="s">
        <v>37</v>
      </c>
      <c r="H202" s="8" t="s">
        <v>1032</v>
      </c>
      <c r="I202" s="8"/>
      <c r="J202" s="16" t="s">
        <v>1033</v>
      </c>
      <c r="K202" s="20" t="s">
        <v>1034</v>
      </c>
      <c r="L202" s="29"/>
      <c r="M202" s="16" t="s">
        <v>1035</v>
      </c>
      <c r="N202" s="16" t="s">
        <v>43</v>
      </c>
      <c r="O202" s="16" t="s">
        <v>1036</v>
      </c>
      <c r="P202" s="19"/>
      <c r="Q202" s="49"/>
      <c r="R202" s="10"/>
      <c r="S202" s="23">
        <v>43169</v>
      </c>
      <c r="T202" s="19" t="s">
        <v>48</v>
      </c>
      <c r="U202" s="25" t="s">
        <v>49</v>
      </c>
      <c r="V202" s="19"/>
      <c r="W202" s="16"/>
      <c r="X202" s="27"/>
      <c r="Y202" s="27"/>
      <c r="Z202" s="27"/>
      <c r="AA202" s="27"/>
    </row>
    <row r="203" spans="1:27" ht="14" x14ac:dyDescent="0.15">
      <c r="A203" s="8" t="s">
        <v>1037</v>
      </c>
      <c r="B203" s="8" t="s">
        <v>1038</v>
      </c>
      <c r="C203" s="10"/>
      <c r="D203" s="10"/>
      <c r="E203" s="10"/>
      <c r="F203" s="8" t="s">
        <v>104</v>
      </c>
      <c r="G203" s="19" t="s">
        <v>37</v>
      </c>
      <c r="H203" s="8" t="s">
        <v>1039</v>
      </c>
      <c r="I203" s="8"/>
      <c r="J203" s="8" t="s">
        <v>1040</v>
      </c>
      <c r="K203" s="20" t="s">
        <v>1041</v>
      </c>
      <c r="L203" s="21"/>
      <c r="M203" s="8" t="s">
        <v>1042</v>
      </c>
      <c r="N203" s="8" t="s">
        <v>43</v>
      </c>
      <c r="O203" s="8" t="s">
        <v>1043</v>
      </c>
      <c r="P203" s="10"/>
      <c r="Q203" s="10"/>
      <c r="R203" s="10"/>
      <c r="S203" s="23">
        <v>43169</v>
      </c>
      <c r="T203" s="19" t="s">
        <v>48</v>
      </c>
      <c r="U203" s="25" t="s">
        <v>49</v>
      </c>
      <c r="V203" s="10"/>
      <c r="W203" s="26"/>
      <c r="X203" s="27"/>
      <c r="Y203" s="27"/>
      <c r="Z203" s="27"/>
      <c r="AA203" s="27"/>
    </row>
    <row r="204" spans="1:27" ht="14" x14ac:dyDescent="0.15">
      <c r="A204" s="8" t="s">
        <v>1044</v>
      </c>
      <c r="B204" s="8"/>
      <c r="C204" s="10"/>
      <c r="D204" s="10"/>
      <c r="E204" s="10"/>
      <c r="F204" s="28" t="s">
        <v>53</v>
      </c>
      <c r="G204" s="19" t="s">
        <v>54</v>
      </c>
      <c r="H204" s="8" t="s">
        <v>204</v>
      </c>
      <c r="I204" s="8"/>
      <c r="J204" s="8" t="s">
        <v>1040</v>
      </c>
      <c r="K204" s="20" t="s">
        <v>1041</v>
      </c>
      <c r="L204" s="21"/>
      <c r="M204" s="8" t="s">
        <v>1042</v>
      </c>
      <c r="N204" s="8" t="s">
        <v>43</v>
      </c>
      <c r="O204" s="8" t="s">
        <v>1045</v>
      </c>
      <c r="P204" s="10"/>
      <c r="Q204" s="10"/>
      <c r="R204" s="10"/>
      <c r="S204" s="23">
        <v>43169</v>
      </c>
      <c r="T204" s="19" t="s">
        <v>48</v>
      </c>
      <c r="U204" s="25" t="s">
        <v>49</v>
      </c>
      <c r="V204" s="10"/>
      <c r="W204" s="8" t="s">
        <v>1046</v>
      </c>
      <c r="X204" s="27"/>
      <c r="Y204" s="27"/>
      <c r="Z204" s="27"/>
      <c r="AA204" s="27"/>
    </row>
    <row r="205" spans="1:27" ht="14" x14ac:dyDescent="0.15">
      <c r="A205" s="8" t="s">
        <v>1047</v>
      </c>
      <c r="B205" s="56"/>
      <c r="C205" s="8" t="s">
        <v>496</v>
      </c>
      <c r="D205" s="10"/>
      <c r="E205" s="10"/>
      <c r="F205" s="28" t="s">
        <v>185</v>
      </c>
      <c r="G205" s="19" t="s">
        <v>37</v>
      </c>
      <c r="H205" s="8" t="s">
        <v>1048</v>
      </c>
      <c r="I205" s="8"/>
      <c r="J205" s="8" t="s">
        <v>1049</v>
      </c>
      <c r="K205" s="20" t="s">
        <v>1050</v>
      </c>
      <c r="L205" s="21"/>
      <c r="M205" s="8" t="s">
        <v>1051</v>
      </c>
      <c r="N205" s="8" t="s">
        <v>43</v>
      </c>
      <c r="O205" s="8" t="s">
        <v>1052</v>
      </c>
      <c r="P205" s="10"/>
      <c r="Q205" s="10"/>
      <c r="R205" s="10"/>
      <c r="S205" s="23">
        <v>43169</v>
      </c>
      <c r="T205" s="19" t="s">
        <v>48</v>
      </c>
      <c r="U205" s="25" t="s">
        <v>49</v>
      </c>
      <c r="V205" s="10"/>
      <c r="W205" s="8" t="s">
        <v>1053</v>
      </c>
      <c r="X205" s="27"/>
      <c r="Y205" s="27"/>
      <c r="Z205" s="27"/>
      <c r="AA205" s="27"/>
    </row>
    <row r="206" spans="1:27" ht="14" x14ac:dyDescent="0.15">
      <c r="A206" s="16" t="s">
        <v>1054</v>
      </c>
      <c r="B206" s="16"/>
      <c r="C206" s="19"/>
      <c r="D206" s="10"/>
      <c r="E206" s="10"/>
      <c r="F206" s="28" t="s">
        <v>185</v>
      </c>
      <c r="G206" s="19" t="s">
        <v>37</v>
      </c>
      <c r="H206" s="8" t="s">
        <v>1055</v>
      </c>
      <c r="I206" s="8"/>
      <c r="J206" s="16" t="s">
        <v>1049</v>
      </c>
      <c r="K206" s="20" t="s">
        <v>1050</v>
      </c>
      <c r="L206" s="29"/>
      <c r="M206" s="16" t="s">
        <v>1051</v>
      </c>
      <c r="N206" s="16" t="s">
        <v>43</v>
      </c>
      <c r="O206" s="16" t="s">
        <v>1056</v>
      </c>
      <c r="P206" s="19"/>
      <c r="Q206" s="49"/>
      <c r="R206" s="10"/>
      <c r="S206" s="23">
        <v>43169</v>
      </c>
      <c r="T206" s="19" t="s">
        <v>48</v>
      </c>
      <c r="U206" s="25" t="s">
        <v>49</v>
      </c>
      <c r="V206" s="19"/>
      <c r="W206" s="55" t="s">
        <v>1057</v>
      </c>
      <c r="X206" s="27"/>
      <c r="Y206" s="27"/>
      <c r="Z206" s="27"/>
      <c r="AA206" s="27"/>
    </row>
    <row r="207" spans="1:27" ht="14" x14ac:dyDescent="0.15">
      <c r="A207" s="8" t="s">
        <v>1059</v>
      </c>
      <c r="B207" s="8"/>
      <c r="C207" s="10"/>
      <c r="D207" s="10"/>
      <c r="E207" s="10"/>
      <c r="F207" s="28" t="s">
        <v>53</v>
      </c>
      <c r="G207" s="19" t="s">
        <v>37</v>
      </c>
      <c r="H207" s="8" t="s">
        <v>1061</v>
      </c>
      <c r="I207" s="8"/>
      <c r="J207" s="8" t="s">
        <v>1062</v>
      </c>
      <c r="K207" s="20" t="s">
        <v>1063</v>
      </c>
      <c r="L207" s="21"/>
      <c r="M207" s="8" t="s">
        <v>1064</v>
      </c>
      <c r="N207" s="8" t="s">
        <v>43</v>
      </c>
      <c r="O207" s="8" t="s">
        <v>1065</v>
      </c>
      <c r="P207" s="10"/>
      <c r="Q207" s="10"/>
      <c r="R207" s="10"/>
      <c r="S207" s="23">
        <v>43169</v>
      </c>
      <c r="T207" s="19" t="s">
        <v>48</v>
      </c>
      <c r="U207" s="25" t="s">
        <v>49</v>
      </c>
      <c r="V207" s="10"/>
      <c r="W207" s="26"/>
      <c r="X207" s="27"/>
      <c r="Y207" s="27"/>
      <c r="Z207" s="27"/>
      <c r="AA207" s="27"/>
    </row>
    <row r="208" spans="1:27" ht="14" x14ac:dyDescent="0.15">
      <c r="A208" s="8" t="s">
        <v>1066</v>
      </c>
      <c r="B208" s="8" t="s">
        <v>1067</v>
      </c>
      <c r="C208" s="10"/>
      <c r="D208" s="10"/>
      <c r="E208" s="10"/>
      <c r="F208" s="28" t="s">
        <v>104</v>
      </c>
      <c r="G208" s="19" t="s">
        <v>37</v>
      </c>
      <c r="H208" s="8" t="s">
        <v>1068</v>
      </c>
      <c r="I208" s="8"/>
      <c r="J208" s="8" t="s">
        <v>1069</v>
      </c>
      <c r="K208" s="20" t="s">
        <v>1070</v>
      </c>
      <c r="L208" s="21"/>
      <c r="M208" s="8" t="s">
        <v>1071</v>
      </c>
      <c r="N208" s="8" t="s">
        <v>43</v>
      </c>
      <c r="O208" s="8" t="s">
        <v>1072</v>
      </c>
      <c r="P208" s="10"/>
      <c r="Q208" s="10"/>
      <c r="R208" s="10"/>
      <c r="S208" s="23">
        <v>43169</v>
      </c>
      <c r="T208" s="19" t="s">
        <v>48</v>
      </c>
      <c r="U208" s="25" t="s">
        <v>49</v>
      </c>
      <c r="V208" s="10"/>
      <c r="W208" s="26" t="s">
        <v>1073</v>
      </c>
      <c r="X208" s="27"/>
      <c r="Y208" s="27"/>
      <c r="Z208" s="27"/>
      <c r="AA208" s="27"/>
    </row>
    <row r="209" spans="1:27" ht="14" x14ac:dyDescent="0.15">
      <c r="A209" s="8" t="s">
        <v>1074</v>
      </c>
      <c r="B209" s="8"/>
      <c r="C209" s="10"/>
      <c r="D209" s="10"/>
      <c r="E209" s="10"/>
      <c r="F209" s="28" t="s">
        <v>53</v>
      </c>
      <c r="G209" s="19" t="s">
        <v>37</v>
      </c>
      <c r="H209" s="8" t="s">
        <v>1075</v>
      </c>
      <c r="I209" s="8"/>
      <c r="J209" s="8" t="s">
        <v>1076</v>
      </c>
      <c r="K209" s="20" t="s">
        <v>1077</v>
      </c>
      <c r="L209" s="21"/>
      <c r="M209" s="8" t="s">
        <v>1078</v>
      </c>
      <c r="N209" s="8" t="s">
        <v>43</v>
      </c>
      <c r="O209" s="8" t="s">
        <v>1079</v>
      </c>
      <c r="P209" s="10"/>
      <c r="Q209" s="10"/>
      <c r="R209" s="10"/>
      <c r="S209" s="23">
        <v>43169</v>
      </c>
      <c r="T209" s="19" t="s">
        <v>48</v>
      </c>
      <c r="U209" s="25" t="s">
        <v>49</v>
      </c>
      <c r="V209" s="10"/>
      <c r="W209" s="57" t="s">
        <v>1080</v>
      </c>
      <c r="X209" s="27"/>
      <c r="Y209" s="27"/>
      <c r="Z209" s="27"/>
      <c r="AA209" s="27"/>
    </row>
    <row r="210" spans="1:27" ht="14" x14ac:dyDescent="0.15">
      <c r="A210" s="8" t="s">
        <v>1081</v>
      </c>
      <c r="B210" s="8" t="s">
        <v>1082</v>
      </c>
      <c r="C210" s="10"/>
      <c r="D210" s="10"/>
      <c r="E210" s="10"/>
      <c r="F210" s="28" t="s">
        <v>33</v>
      </c>
      <c r="G210" s="19" t="s">
        <v>37</v>
      </c>
      <c r="H210" s="8" t="s">
        <v>1083</v>
      </c>
      <c r="I210" s="8"/>
      <c r="J210" s="8" t="s">
        <v>1084</v>
      </c>
      <c r="K210" s="20" t="s">
        <v>1085</v>
      </c>
      <c r="L210" s="21"/>
      <c r="M210" s="8" t="s">
        <v>1086</v>
      </c>
      <c r="N210" s="8" t="s">
        <v>43</v>
      </c>
      <c r="O210" s="8" t="s">
        <v>1087</v>
      </c>
      <c r="P210" s="10"/>
      <c r="Q210" s="10"/>
      <c r="R210" s="10"/>
      <c r="S210" s="23">
        <v>43169</v>
      </c>
      <c r="T210" s="19" t="s">
        <v>48</v>
      </c>
      <c r="U210" s="25" t="s">
        <v>49</v>
      </c>
      <c r="V210" s="10"/>
      <c r="W210" s="8" t="s">
        <v>1088</v>
      </c>
      <c r="X210" s="27"/>
      <c r="Y210" s="27"/>
      <c r="Z210" s="27"/>
      <c r="AA210" s="27"/>
    </row>
    <row r="211" spans="1:27" ht="14" x14ac:dyDescent="0.15">
      <c r="A211" s="16" t="s">
        <v>1089</v>
      </c>
      <c r="B211" s="16"/>
      <c r="C211" s="19"/>
      <c r="D211" s="52"/>
      <c r="E211" s="19"/>
      <c r="F211" s="28" t="s">
        <v>53</v>
      </c>
      <c r="G211" s="19" t="s">
        <v>37</v>
      </c>
      <c r="H211" s="52" t="s">
        <v>1090</v>
      </c>
      <c r="I211" s="8"/>
      <c r="J211" s="16" t="s">
        <v>1084</v>
      </c>
      <c r="K211" s="20" t="s">
        <v>1085</v>
      </c>
      <c r="L211" s="29"/>
      <c r="M211" s="16" t="s">
        <v>1086</v>
      </c>
      <c r="N211" s="16" t="s">
        <v>43</v>
      </c>
      <c r="O211" s="16"/>
      <c r="P211" s="19"/>
      <c r="Q211" s="49"/>
      <c r="R211" s="10"/>
      <c r="S211" s="23">
        <v>43169</v>
      </c>
      <c r="T211" s="19" t="s">
        <v>48</v>
      </c>
      <c r="U211" s="25" t="s">
        <v>49</v>
      </c>
      <c r="V211" s="19"/>
      <c r="W211" s="82" t="s">
        <v>1091</v>
      </c>
      <c r="X211" s="27"/>
      <c r="Y211" s="27"/>
      <c r="Z211" s="27"/>
      <c r="AA211" s="27"/>
    </row>
    <row r="212" spans="1:27" ht="14" x14ac:dyDescent="0.15">
      <c r="A212" s="8" t="s">
        <v>1092</v>
      </c>
      <c r="B212" s="8" t="s">
        <v>1093</v>
      </c>
      <c r="C212" s="10"/>
      <c r="D212" s="10"/>
      <c r="E212" s="10"/>
      <c r="F212" s="28" t="s">
        <v>53</v>
      </c>
      <c r="G212" s="19" t="s">
        <v>37</v>
      </c>
      <c r="H212" s="8" t="s">
        <v>1094</v>
      </c>
      <c r="I212" s="8"/>
      <c r="J212" s="8" t="s">
        <v>1095</v>
      </c>
      <c r="K212" s="20" t="s">
        <v>1096</v>
      </c>
      <c r="L212" s="21"/>
      <c r="M212" s="8" t="s">
        <v>1097</v>
      </c>
      <c r="N212" s="8" t="s">
        <v>43</v>
      </c>
      <c r="O212" s="8" t="s">
        <v>1098</v>
      </c>
      <c r="P212" s="10"/>
      <c r="Q212" s="10"/>
      <c r="R212" s="10"/>
      <c r="S212" s="23">
        <v>43169</v>
      </c>
      <c r="T212" s="19" t="s">
        <v>48</v>
      </c>
      <c r="U212" s="25" t="s">
        <v>49</v>
      </c>
      <c r="V212" s="10"/>
      <c r="W212" s="26" t="s">
        <v>1099</v>
      </c>
      <c r="X212" s="27"/>
      <c r="Y212" s="27"/>
      <c r="Z212" s="27"/>
      <c r="AA212" s="27"/>
    </row>
    <row r="213" spans="1:27" ht="14" x14ac:dyDescent="0.15">
      <c r="A213" s="8" t="s">
        <v>1100</v>
      </c>
      <c r="B213" s="8"/>
      <c r="C213" s="10"/>
      <c r="D213" s="10"/>
      <c r="E213" s="10"/>
      <c r="F213" s="28" t="s">
        <v>68</v>
      </c>
      <c r="G213" s="19" t="s">
        <v>54</v>
      </c>
      <c r="H213" s="8" t="s">
        <v>1101</v>
      </c>
      <c r="I213" s="8"/>
      <c r="J213" s="8" t="s">
        <v>1102</v>
      </c>
      <c r="K213" s="20" t="s">
        <v>1103</v>
      </c>
      <c r="L213" s="21"/>
      <c r="M213" s="8" t="s">
        <v>1104</v>
      </c>
      <c r="N213" s="8" t="s">
        <v>43</v>
      </c>
      <c r="O213" s="8"/>
      <c r="P213" s="10"/>
      <c r="Q213" s="10"/>
      <c r="R213" s="10"/>
      <c r="S213" s="23">
        <v>43169</v>
      </c>
      <c r="T213" s="19" t="s">
        <v>48</v>
      </c>
      <c r="U213" s="25" t="s">
        <v>49</v>
      </c>
      <c r="V213" s="10"/>
      <c r="W213" s="8"/>
      <c r="X213" s="27"/>
      <c r="Y213" s="27"/>
      <c r="Z213" s="27"/>
      <c r="AA213" s="27"/>
    </row>
    <row r="214" spans="1:27" ht="14" x14ac:dyDescent="0.15">
      <c r="A214" s="16" t="s">
        <v>1105</v>
      </c>
      <c r="B214" s="8"/>
      <c r="C214" s="10"/>
      <c r="D214" s="10"/>
      <c r="E214" s="10"/>
      <c r="F214" s="28" t="s">
        <v>53</v>
      </c>
      <c r="G214" s="19" t="s">
        <v>37</v>
      </c>
      <c r="H214" s="8" t="s">
        <v>1106</v>
      </c>
      <c r="I214" s="8"/>
      <c r="J214" s="16" t="s">
        <v>1107</v>
      </c>
      <c r="K214" s="20" t="s">
        <v>1108</v>
      </c>
      <c r="L214" s="29"/>
      <c r="M214" s="16" t="s">
        <v>160</v>
      </c>
      <c r="N214" s="16" t="s">
        <v>43</v>
      </c>
      <c r="O214" s="16" t="s">
        <v>1109</v>
      </c>
      <c r="P214" s="10"/>
      <c r="Q214" s="10"/>
      <c r="R214" s="10"/>
      <c r="S214" s="23">
        <v>43169</v>
      </c>
      <c r="T214" s="19" t="s">
        <v>48</v>
      </c>
      <c r="U214" s="25" t="s">
        <v>49</v>
      </c>
      <c r="V214" s="19"/>
      <c r="W214" s="26" t="s">
        <v>1110</v>
      </c>
      <c r="X214" s="27"/>
      <c r="Y214" s="27"/>
      <c r="Z214" s="27"/>
      <c r="AA214" s="27"/>
    </row>
    <row r="215" spans="1:27" ht="14" x14ac:dyDescent="0.15">
      <c r="A215" s="8" t="s">
        <v>1111</v>
      </c>
      <c r="B215" s="8"/>
      <c r="C215" s="10"/>
      <c r="D215" s="10"/>
      <c r="E215" s="10"/>
      <c r="F215" s="28" t="s">
        <v>203</v>
      </c>
      <c r="G215" s="19" t="s">
        <v>37</v>
      </c>
      <c r="H215" s="8" t="s">
        <v>1112</v>
      </c>
      <c r="I215" s="8"/>
      <c r="J215" s="8" t="s">
        <v>1107</v>
      </c>
      <c r="K215" s="20" t="s">
        <v>1108</v>
      </c>
      <c r="L215" s="21"/>
      <c r="M215" s="8" t="s">
        <v>160</v>
      </c>
      <c r="N215" s="8" t="s">
        <v>43</v>
      </c>
      <c r="O215" s="8" t="s">
        <v>1113</v>
      </c>
      <c r="P215" s="10"/>
      <c r="Q215" s="10"/>
      <c r="R215" s="10"/>
      <c r="S215" s="23">
        <v>43169</v>
      </c>
      <c r="T215" s="19" t="s">
        <v>48</v>
      </c>
      <c r="U215" s="25" t="s">
        <v>49</v>
      </c>
      <c r="V215" s="10"/>
      <c r="W215" s="26"/>
      <c r="X215" s="27"/>
      <c r="Y215" s="27"/>
      <c r="Z215" s="27"/>
      <c r="AA215" s="27"/>
    </row>
    <row r="216" spans="1:27" ht="14" x14ac:dyDescent="0.15">
      <c r="A216" s="8" t="s">
        <v>1114</v>
      </c>
      <c r="B216" s="8"/>
      <c r="C216" s="10"/>
      <c r="D216" s="10"/>
      <c r="E216" s="10"/>
      <c r="F216" s="28" t="s">
        <v>104</v>
      </c>
      <c r="G216" s="19" t="s">
        <v>37</v>
      </c>
      <c r="H216" s="8" t="s">
        <v>1115</v>
      </c>
      <c r="I216" s="8"/>
      <c r="J216" s="8" t="s">
        <v>1116</v>
      </c>
      <c r="K216" s="20" t="s">
        <v>1117</v>
      </c>
      <c r="L216" s="21"/>
      <c r="M216" s="8" t="s">
        <v>1118</v>
      </c>
      <c r="N216" s="8" t="s">
        <v>43</v>
      </c>
      <c r="O216" s="8" t="s">
        <v>1119</v>
      </c>
      <c r="P216" s="10"/>
      <c r="Q216" s="10"/>
      <c r="R216" s="10"/>
      <c r="S216" s="23">
        <v>43169</v>
      </c>
      <c r="T216" s="19" t="s">
        <v>48</v>
      </c>
      <c r="U216" s="25" t="s">
        <v>49</v>
      </c>
      <c r="V216" s="10"/>
      <c r="W216" s="8" t="s">
        <v>1120</v>
      </c>
      <c r="X216" s="27"/>
      <c r="Y216" s="27"/>
      <c r="Z216" s="27"/>
      <c r="AA216" s="27"/>
    </row>
    <row r="217" spans="1:27" ht="14" x14ac:dyDescent="0.15">
      <c r="A217" s="8" t="s">
        <v>1121</v>
      </c>
      <c r="B217" s="8"/>
      <c r="C217" s="10"/>
      <c r="D217" s="10"/>
      <c r="E217" s="10"/>
      <c r="F217" s="28" t="s">
        <v>53</v>
      </c>
      <c r="G217" s="19" t="s">
        <v>37</v>
      </c>
      <c r="H217" s="8" t="s">
        <v>1122</v>
      </c>
      <c r="I217" s="8"/>
      <c r="J217" s="8" t="s">
        <v>1123</v>
      </c>
      <c r="K217" s="20" t="s">
        <v>1124</v>
      </c>
      <c r="L217" s="21"/>
      <c r="M217" s="8" t="s">
        <v>1125</v>
      </c>
      <c r="N217" s="8" t="s">
        <v>43</v>
      </c>
      <c r="O217" s="8" t="s">
        <v>1126</v>
      </c>
      <c r="P217" s="10"/>
      <c r="Q217" s="10"/>
      <c r="R217" s="10"/>
      <c r="S217" s="23">
        <v>43169</v>
      </c>
      <c r="T217" s="19" t="s">
        <v>48</v>
      </c>
      <c r="U217" s="25" t="s">
        <v>49</v>
      </c>
      <c r="V217" s="10"/>
      <c r="W217" s="30" t="s">
        <v>1127</v>
      </c>
      <c r="X217" s="27"/>
      <c r="Y217" s="27"/>
      <c r="Z217" s="27"/>
      <c r="AA217" s="27"/>
    </row>
    <row r="218" spans="1:27" ht="14" x14ac:dyDescent="0.15">
      <c r="A218" s="8" t="s">
        <v>1128</v>
      </c>
      <c r="B218" s="8" t="s">
        <v>1129</v>
      </c>
      <c r="C218" s="10"/>
      <c r="D218" s="10"/>
      <c r="E218" s="10"/>
      <c r="F218" s="28" t="s">
        <v>104</v>
      </c>
      <c r="G218" s="19" t="s">
        <v>37</v>
      </c>
      <c r="H218" s="8" t="s">
        <v>1130</v>
      </c>
      <c r="I218" s="8"/>
      <c r="J218" s="8" t="s">
        <v>1123</v>
      </c>
      <c r="K218" s="20" t="s">
        <v>1124</v>
      </c>
      <c r="L218" s="21"/>
      <c r="M218" s="8" t="s">
        <v>1125</v>
      </c>
      <c r="N218" s="8" t="s">
        <v>43</v>
      </c>
      <c r="O218" s="8" t="s">
        <v>1131</v>
      </c>
      <c r="P218" s="10"/>
      <c r="Q218" s="10"/>
      <c r="R218" s="10"/>
      <c r="S218" s="23">
        <v>43169</v>
      </c>
      <c r="T218" s="19" t="s">
        <v>48</v>
      </c>
      <c r="U218" s="25" t="s">
        <v>49</v>
      </c>
      <c r="V218" s="10"/>
      <c r="W218" s="8" t="s">
        <v>1132</v>
      </c>
      <c r="X218" s="27"/>
      <c r="Y218" s="27"/>
      <c r="Z218" s="27"/>
      <c r="AA218" s="27"/>
    </row>
    <row r="219" spans="1:27" ht="14" x14ac:dyDescent="0.15">
      <c r="A219" s="16" t="s">
        <v>1133</v>
      </c>
      <c r="B219" s="16" t="s">
        <v>1134</v>
      </c>
      <c r="C219" s="19"/>
      <c r="D219" s="10"/>
      <c r="E219" s="10"/>
      <c r="F219" s="28" t="s">
        <v>33</v>
      </c>
      <c r="G219" s="19" t="s">
        <v>37</v>
      </c>
      <c r="H219" s="52" t="s">
        <v>1135</v>
      </c>
      <c r="I219" s="8" t="s">
        <v>1136</v>
      </c>
      <c r="J219" s="16" t="s">
        <v>1123</v>
      </c>
      <c r="K219" s="20" t="s">
        <v>1137</v>
      </c>
      <c r="L219" s="29"/>
      <c r="M219" s="16" t="s">
        <v>1125</v>
      </c>
      <c r="N219" s="16" t="s">
        <v>43</v>
      </c>
      <c r="O219" s="16" t="s">
        <v>1138</v>
      </c>
      <c r="P219" s="19"/>
      <c r="Q219" s="49"/>
      <c r="R219" s="10"/>
      <c r="S219" s="23">
        <v>43169</v>
      </c>
      <c r="T219" s="19" t="s">
        <v>48</v>
      </c>
      <c r="U219" s="25" t="s">
        <v>49</v>
      </c>
      <c r="V219" s="19"/>
      <c r="W219" s="57" t="s">
        <v>1139</v>
      </c>
      <c r="X219" s="27"/>
      <c r="Y219" s="27"/>
      <c r="Z219" s="27"/>
      <c r="AA219" s="27"/>
    </row>
    <row r="220" spans="1:27" ht="14" x14ac:dyDescent="0.15">
      <c r="A220" s="8" t="s">
        <v>1140</v>
      </c>
      <c r="B220" s="8"/>
      <c r="C220" s="10"/>
      <c r="D220" s="10"/>
      <c r="E220" s="10"/>
      <c r="F220" s="28" t="s">
        <v>53</v>
      </c>
      <c r="G220" s="19" t="s">
        <v>37</v>
      </c>
      <c r="H220" s="8" t="s">
        <v>1141</v>
      </c>
      <c r="I220" s="8"/>
      <c r="J220" s="8" t="s">
        <v>1123</v>
      </c>
      <c r="K220" s="20" t="s">
        <v>1142</v>
      </c>
      <c r="L220" s="21"/>
      <c r="M220" s="8" t="s">
        <v>1125</v>
      </c>
      <c r="N220" s="8" t="s">
        <v>43</v>
      </c>
      <c r="O220" s="8" t="s">
        <v>1143</v>
      </c>
      <c r="P220" s="10"/>
      <c r="Q220" s="10"/>
      <c r="R220" s="10"/>
      <c r="S220" s="23">
        <v>43169</v>
      </c>
      <c r="T220" s="19" t="s">
        <v>48</v>
      </c>
      <c r="U220" s="25" t="s">
        <v>49</v>
      </c>
      <c r="V220" s="10"/>
      <c r="W220" s="30" t="s">
        <v>1144</v>
      </c>
      <c r="X220" s="27"/>
      <c r="Y220" s="27"/>
      <c r="Z220" s="27"/>
      <c r="AA220" s="27"/>
    </row>
    <row r="221" spans="1:27" ht="14" x14ac:dyDescent="0.15">
      <c r="A221" s="8" t="s">
        <v>1145</v>
      </c>
      <c r="B221" s="8"/>
      <c r="C221" s="10"/>
      <c r="D221" s="10"/>
      <c r="E221" s="10"/>
      <c r="F221" s="28" t="s">
        <v>53</v>
      </c>
      <c r="G221" s="19" t="s">
        <v>54</v>
      </c>
      <c r="H221" s="8" t="s">
        <v>1146</v>
      </c>
      <c r="I221" s="8"/>
      <c r="J221" s="8" t="s">
        <v>1123</v>
      </c>
      <c r="K221" s="20" t="s">
        <v>1147</v>
      </c>
      <c r="L221" s="21"/>
      <c r="M221" s="8" t="s">
        <v>1125</v>
      </c>
      <c r="N221" s="8" t="s">
        <v>43</v>
      </c>
      <c r="O221" s="8" t="s">
        <v>1148</v>
      </c>
      <c r="P221" s="10"/>
      <c r="Q221" s="10"/>
      <c r="R221" s="10"/>
      <c r="S221" s="23">
        <v>43169</v>
      </c>
      <c r="T221" s="19" t="s">
        <v>48</v>
      </c>
      <c r="U221" s="25" t="s">
        <v>49</v>
      </c>
      <c r="V221" s="10"/>
      <c r="W221" s="8" t="s">
        <v>1149</v>
      </c>
      <c r="X221" s="27"/>
      <c r="Y221" s="27"/>
      <c r="Z221" s="27"/>
      <c r="AA221" s="27"/>
    </row>
    <row r="222" spans="1:27" ht="14" x14ac:dyDescent="0.15">
      <c r="A222" s="8" t="s">
        <v>1150</v>
      </c>
      <c r="B222" s="8"/>
      <c r="C222" s="10"/>
      <c r="D222" s="10"/>
      <c r="E222" s="10"/>
      <c r="F222" s="28" t="s">
        <v>53</v>
      </c>
      <c r="G222" s="19" t="s">
        <v>37</v>
      </c>
      <c r="H222" s="8" t="s">
        <v>1151</v>
      </c>
      <c r="I222" s="8"/>
      <c r="J222" s="8" t="s">
        <v>1123</v>
      </c>
      <c r="K222" s="20" t="s">
        <v>1142</v>
      </c>
      <c r="L222" s="21"/>
      <c r="M222" s="8" t="s">
        <v>1125</v>
      </c>
      <c r="N222" s="8" t="s">
        <v>43</v>
      </c>
      <c r="O222" s="8" t="s">
        <v>1152</v>
      </c>
      <c r="P222" s="10"/>
      <c r="Q222" s="10"/>
      <c r="R222" s="10"/>
      <c r="S222" s="23">
        <v>43169</v>
      </c>
      <c r="T222" s="19" t="s">
        <v>48</v>
      </c>
      <c r="U222" s="25" t="s">
        <v>49</v>
      </c>
      <c r="V222" s="10"/>
      <c r="W222" s="8" t="s">
        <v>1153</v>
      </c>
      <c r="X222" s="27"/>
      <c r="Y222" s="27"/>
      <c r="Z222" s="27"/>
      <c r="AA222" s="27"/>
    </row>
    <row r="223" spans="1:27" ht="14" x14ac:dyDescent="0.15">
      <c r="A223" s="8" t="s">
        <v>1154</v>
      </c>
      <c r="B223" s="8" t="s">
        <v>1155</v>
      </c>
      <c r="C223" s="10"/>
      <c r="D223" s="10"/>
      <c r="E223" s="10"/>
      <c r="F223" s="28" t="s">
        <v>53</v>
      </c>
      <c r="G223" s="19" t="s">
        <v>37</v>
      </c>
      <c r="H223" s="8" t="s">
        <v>1156</v>
      </c>
      <c r="I223" s="8"/>
      <c r="J223" s="8" t="s">
        <v>1123</v>
      </c>
      <c r="K223" s="20" t="s">
        <v>1157</v>
      </c>
      <c r="L223" s="21"/>
      <c r="M223" s="8" t="s">
        <v>1125</v>
      </c>
      <c r="N223" s="8" t="s">
        <v>43</v>
      </c>
      <c r="O223" s="8" t="s">
        <v>1158</v>
      </c>
      <c r="P223" s="10"/>
      <c r="Q223" s="10"/>
      <c r="R223" s="10"/>
      <c r="S223" s="23">
        <v>43169</v>
      </c>
      <c r="T223" s="19" t="s">
        <v>48</v>
      </c>
      <c r="U223" s="25" t="s">
        <v>49</v>
      </c>
      <c r="V223" s="10"/>
      <c r="W223" s="57" t="s">
        <v>1159</v>
      </c>
      <c r="X223" s="27"/>
      <c r="Y223" s="27"/>
      <c r="Z223" s="27"/>
      <c r="AA223" s="27"/>
    </row>
    <row r="224" spans="1:27" ht="14" x14ac:dyDescent="0.15">
      <c r="A224" s="8" t="s">
        <v>1160</v>
      </c>
      <c r="B224" s="8"/>
      <c r="C224" s="10"/>
      <c r="D224" s="10"/>
      <c r="E224" s="10"/>
      <c r="F224" s="28" t="s">
        <v>68</v>
      </c>
      <c r="G224" s="19" t="s">
        <v>37</v>
      </c>
      <c r="H224" s="8" t="s">
        <v>1161</v>
      </c>
      <c r="I224" s="8"/>
      <c r="J224" s="8" t="s">
        <v>1123</v>
      </c>
      <c r="K224" s="20" t="s">
        <v>1124</v>
      </c>
      <c r="L224" s="21"/>
      <c r="M224" s="8" t="s">
        <v>1125</v>
      </c>
      <c r="N224" s="8" t="s">
        <v>43</v>
      </c>
      <c r="O224" s="8" t="s">
        <v>1162</v>
      </c>
      <c r="P224" s="10"/>
      <c r="Q224" s="10"/>
      <c r="R224" s="10"/>
      <c r="S224" s="23">
        <v>43169</v>
      </c>
      <c r="T224" s="19" t="s">
        <v>48</v>
      </c>
      <c r="U224" s="25" t="s">
        <v>49</v>
      </c>
      <c r="V224" s="10"/>
      <c r="W224" s="8" t="s">
        <v>1163</v>
      </c>
      <c r="X224" s="27"/>
      <c r="Y224" s="27"/>
      <c r="Z224" s="27"/>
      <c r="AA224" s="27"/>
    </row>
    <row r="225" spans="1:27" ht="14" x14ac:dyDescent="0.15">
      <c r="A225" s="8" t="s">
        <v>1164</v>
      </c>
      <c r="B225" s="8"/>
      <c r="C225" s="10"/>
      <c r="D225" s="10"/>
      <c r="E225" s="10"/>
      <c r="F225" s="28" t="s">
        <v>104</v>
      </c>
      <c r="G225" s="19" t="s">
        <v>37</v>
      </c>
      <c r="H225" s="8" t="s">
        <v>1165</v>
      </c>
      <c r="I225" s="8"/>
      <c r="J225" s="8" t="s">
        <v>1166</v>
      </c>
      <c r="K225" s="20" t="s">
        <v>1167</v>
      </c>
      <c r="L225" s="21"/>
      <c r="M225" s="8" t="s">
        <v>1168</v>
      </c>
      <c r="N225" s="8" t="s">
        <v>43</v>
      </c>
      <c r="O225" s="8"/>
      <c r="P225" s="10"/>
      <c r="Q225" s="10"/>
      <c r="R225" s="10"/>
      <c r="S225" s="23">
        <v>43169</v>
      </c>
      <c r="T225" s="19" t="s">
        <v>48</v>
      </c>
      <c r="U225" s="25" t="s">
        <v>49</v>
      </c>
      <c r="V225" s="10"/>
      <c r="W225" s="57" t="s">
        <v>1169</v>
      </c>
      <c r="X225" s="27"/>
      <c r="Y225" s="27"/>
      <c r="Z225" s="27"/>
      <c r="AA225" s="27"/>
    </row>
    <row r="226" spans="1:27" ht="14" x14ac:dyDescent="0.15">
      <c r="A226" s="8" t="s">
        <v>1170</v>
      </c>
      <c r="B226" s="8"/>
      <c r="C226" s="10"/>
      <c r="D226" s="10"/>
      <c r="E226" s="10"/>
      <c r="F226" s="28" t="s">
        <v>53</v>
      </c>
      <c r="G226" s="19" t="s">
        <v>54</v>
      </c>
      <c r="H226" s="28" t="s">
        <v>1171</v>
      </c>
      <c r="I226" s="8"/>
      <c r="J226" s="8" t="s">
        <v>1166</v>
      </c>
      <c r="K226" s="20" t="s">
        <v>1167</v>
      </c>
      <c r="L226" s="21"/>
      <c r="M226" s="8" t="s">
        <v>1168</v>
      </c>
      <c r="N226" s="8" t="s">
        <v>43</v>
      </c>
      <c r="O226" s="8"/>
      <c r="P226" s="10"/>
      <c r="Q226" s="10"/>
      <c r="R226" s="10"/>
      <c r="S226" s="23">
        <v>43169</v>
      </c>
      <c r="T226" s="19" t="s">
        <v>48</v>
      </c>
      <c r="U226" s="25" t="s">
        <v>49</v>
      </c>
      <c r="V226" s="10"/>
      <c r="W226" s="8" t="s">
        <v>1172</v>
      </c>
      <c r="X226" s="27"/>
      <c r="Y226" s="27"/>
      <c r="Z226" s="27"/>
      <c r="AA226" s="27"/>
    </row>
    <row r="227" spans="1:27" ht="14" x14ac:dyDescent="0.15">
      <c r="A227" s="8" t="s">
        <v>1173</v>
      </c>
      <c r="B227" s="8" t="s">
        <v>1174</v>
      </c>
      <c r="C227" s="10"/>
      <c r="D227" s="10"/>
      <c r="E227" s="10"/>
      <c r="F227" s="28" t="s">
        <v>104</v>
      </c>
      <c r="G227" s="19" t="s">
        <v>37</v>
      </c>
      <c r="H227" s="8" t="s">
        <v>1175</v>
      </c>
      <c r="I227" s="8"/>
      <c r="J227" s="8" t="s">
        <v>1176</v>
      </c>
      <c r="K227" s="20" t="s">
        <v>1177</v>
      </c>
      <c r="L227" s="21"/>
      <c r="M227" s="8" t="s">
        <v>1178</v>
      </c>
      <c r="N227" s="8" t="s">
        <v>43</v>
      </c>
      <c r="O227" s="8" t="s">
        <v>1179</v>
      </c>
      <c r="P227" s="10"/>
      <c r="Q227" s="10"/>
      <c r="R227" s="10"/>
      <c r="S227" s="23">
        <v>43169</v>
      </c>
      <c r="T227" s="19" t="s">
        <v>48</v>
      </c>
      <c r="U227" s="25" t="s">
        <v>49</v>
      </c>
      <c r="V227" s="10"/>
      <c r="W227" s="26" t="s">
        <v>1180</v>
      </c>
      <c r="X227" s="27"/>
      <c r="Y227" s="27"/>
      <c r="Z227" s="27"/>
      <c r="AA227" s="27"/>
    </row>
    <row r="228" spans="1:27" ht="14" x14ac:dyDescent="0.15">
      <c r="A228" s="8" t="s">
        <v>1181</v>
      </c>
      <c r="B228" s="8"/>
      <c r="C228" s="10"/>
      <c r="D228" s="10"/>
      <c r="E228" s="10"/>
      <c r="F228" s="28" t="s">
        <v>104</v>
      </c>
      <c r="G228" s="19" t="s">
        <v>37</v>
      </c>
      <c r="H228" s="8" t="s">
        <v>1175</v>
      </c>
      <c r="I228" s="8"/>
      <c r="J228" s="8" t="s">
        <v>1176</v>
      </c>
      <c r="K228" s="20" t="s">
        <v>1177</v>
      </c>
      <c r="L228" s="21"/>
      <c r="M228" s="8" t="s">
        <v>1178</v>
      </c>
      <c r="N228" s="8" t="s">
        <v>43</v>
      </c>
      <c r="O228" s="8" t="s">
        <v>1182</v>
      </c>
      <c r="P228" s="10"/>
      <c r="Q228" s="10"/>
      <c r="R228" s="10"/>
      <c r="S228" s="23">
        <v>43169</v>
      </c>
      <c r="T228" s="19" t="s">
        <v>48</v>
      </c>
      <c r="U228" s="25" t="s">
        <v>49</v>
      </c>
      <c r="V228" s="10"/>
      <c r="W228" s="8" t="s">
        <v>1183</v>
      </c>
      <c r="X228" s="27"/>
      <c r="Y228" s="27"/>
      <c r="Z228" s="27"/>
      <c r="AA228" s="27"/>
    </row>
    <row r="229" spans="1:27" ht="14" x14ac:dyDescent="0.15">
      <c r="A229" s="8" t="s">
        <v>1184</v>
      </c>
      <c r="B229" s="8"/>
      <c r="C229" s="10"/>
      <c r="D229" s="10"/>
      <c r="E229" s="10"/>
      <c r="F229" s="28" t="s">
        <v>53</v>
      </c>
      <c r="G229" s="19" t="s">
        <v>37</v>
      </c>
      <c r="H229" s="8" t="s">
        <v>1185</v>
      </c>
      <c r="I229" s="8"/>
      <c r="J229" s="8" t="s">
        <v>1176</v>
      </c>
      <c r="K229" s="20" t="s">
        <v>1177</v>
      </c>
      <c r="L229" s="21"/>
      <c r="M229" s="8" t="s">
        <v>1178</v>
      </c>
      <c r="N229" s="8" t="s">
        <v>43</v>
      </c>
      <c r="O229" s="8"/>
      <c r="P229" s="10"/>
      <c r="Q229" s="10"/>
      <c r="R229" s="10"/>
      <c r="S229" s="23">
        <v>43169</v>
      </c>
      <c r="T229" s="19" t="s">
        <v>48</v>
      </c>
      <c r="U229" s="25" t="s">
        <v>49</v>
      </c>
      <c r="V229" s="10"/>
      <c r="W229" s="8" t="s">
        <v>1186</v>
      </c>
      <c r="X229" s="27"/>
      <c r="Y229" s="27"/>
      <c r="Z229" s="27"/>
      <c r="AA229" s="27"/>
    </row>
    <row r="230" spans="1:27" ht="14" x14ac:dyDescent="0.15">
      <c r="A230" s="8" t="s">
        <v>1187</v>
      </c>
      <c r="B230" s="8"/>
      <c r="C230" s="10"/>
      <c r="D230" s="10"/>
      <c r="E230" s="10"/>
      <c r="F230" s="28" t="s">
        <v>104</v>
      </c>
      <c r="G230" s="19" t="s">
        <v>37</v>
      </c>
      <c r="H230" s="8" t="s">
        <v>1188</v>
      </c>
      <c r="I230" s="8"/>
      <c r="J230" s="8" t="s">
        <v>1189</v>
      </c>
      <c r="K230" s="20" t="s">
        <v>1190</v>
      </c>
      <c r="L230" s="21"/>
      <c r="M230" s="8" t="s">
        <v>1191</v>
      </c>
      <c r="N230" s="8" t="s">
        <v>43</v>
      </c>
      <c r="O230" s="8" t="s">
        <v>1192</v>
      </c>
      <c r="P230" s="10"/>
      <c r="Q230" s="10"/>
      <c r="R230" s="10"/>
      <c r="S230" s="23">
        <v>43169</v>
      </c>
      <c r="T230" s="19" t="s">
        <v>48</v>
      </c>
      <c r="U230" s="25" t="s">
        <v>49</v>
      </c>
      <c r="V230" s="10"/>
      <c r="W230" s="26"/>
      <c r="X230" s="27"/>
      <c r="Y230" s="27"/>
      <c r="Z230" s="27"/>
      <c r="AA230" s="27"/>
    </row>
    <row r="231" spans="1:27" ht="14" x14ac:dyDescent="0.15">
      <c r="A231" s="8" t="s">
        <v>1193</v>
      </c>
      <c r="B231" s="8"/>
      <c r="C231" s="10"/>
      <c r="D231" s="10"/>
      <c r="E231" s="10"/>
      <c r="F231" s="28" t="s">
        <v>53</v>
      </c>
      <c r="G231" s="19" t="s">
        <v>37</v>
      </c>
      <c r="H231" s="8" t="s">
        <v>1194</v>
      </c>
      <c r="I231" s="8"/>
      <c r="J231" s="8" t="s">
        <v>1189</v>
      </c>
      <c r="K231" s="20" t="s">
        <v>1190</v>
      </c>
      <c r="L231" s="21"/>
      <c r="M231" s="8" t="s">
        <v>1191</v>
      </c>
      <c r="N231" s="8" t="s">
        <v>43</v>
      </c>
      <c r="O231" s="8" t="s">
        <v>1195</v>
      </c>
      <c r="P231" s="10"/>
      <c r="Q231" s="10"/>
      <c r="R231" s="10"/>
      <c r="S231" s="23">
        <v>43169</v>
      </c>
      <c r="T231" s="19" t="s">
        <v>48</v>
      </c>
      <c r="U231" s="25" t="s">
        <v>49</v>
      </c>
      <c r="V231" s="10"/>
      <c r="W231" s="26" t="s">
        <v>1196</v>
      </c>
      <c r="X231" s="27"/>
      <c r="Y231" s="27"/>
      <c r="Z231" s="27"/>
      <c r="AA231" s="27"/>
    </row>
    <row r="232" spans="1:27" ht="14" x14ac:dyDescent="0.15">
      <c r="A232" s="8" t="s">
        <v>1197</v>
      </c>
      <c r="B232" s="8"/>
      <c r="C232" s="10"/>
      <c r="D232" s="10"/>
      <c r="E232" s="10"/>
      <c r="F232" s="28" t="s">
        <v>53</v>
      </c>
      <c r="G232" s="19" t="s">
        <v>37</v>
      </c>
      <c r="H232" s="8" t="s">
        <v>1198</v>
      </c>
      <c r="I232" s="8"/>
      <c r="J232" s="8" t="s">
        <v>1199</v>
      </c>
      <c r="K232" s="20" t="s">
        <v>1200</v>
      </c>
      <c r="L232" s="21"/>
      <c r="M232" s="8" t="s">
        <v>1071</v>
      </c>
      <c r="N232" s="8" t="s">
        <v>43</v>
      </c>
      <c r="O232" s="8" t="s">
        <v>1201</v>
      </c>
      <c r="P232" s="10"/>
      <c r="Q232" s="10"/>
      <c r="R232" s="10"/>
      <c r="S232" s="23">
        <v>43169</v>
      </c>
      <c r="T232" s="19" t="s">
        <v>48</v>
      </c>
      <c r="U232" s="25" t="s">
        <v>49</v>
      </c>
      <c r="V232" s="10"/>
      <c r="W232" s="30" t="s">
        <v>1202</v>
      </c>
      <c r="X232" s="27"/>
      <c r="Y232" s="27"/>
      <c r="Z232" s="27"/>
      <c r="AA232" s="27"/>
    </row>
    <row r="233" spans="1:27" ht="13" x14ac:dyDescent="0.15">
      <c r="A233" s="64" t="s">
        <v>1203</v>
      </c>
      <c r="B233" s="10"/>
      <c r="C233" s="10"/>
      <c r="D233" s="10"/>
      <c r="E233" s="10"/>
      <c r="F233" s="19" t="s">
        <v>53</v>
      </c>
      <c r="G233" s="19" t="s">
        <v>37</v>
      </c>
      <c r="H233" s="65" t="s">
        <v>1204</v>
      </c>
      <c r="I233" s="10"/>
      <c r="J233" s="64" t="s">
        <v>1205</v>
      </c>
      <c r="K233" s="29" t="s">
        <v>1206</v>
      </c>
      <c r="L233" s="21"/>
      <c r="M233" s="10"/>
      <c r="N233" s="19" t="s">
        <v>43</v>
      </c>
      <c r="O233" s="10"/>
      <c r="P233" s="10"/>
      <c r="Q233" s="10"/>
      <c r="R233" s="10"/>
      <c r="S233" s="23">
        <v>43169</v>
      </c>
      <c r="T233" s="19" t="s">
        <v>48</v>
      </c>
      <c r="U233" s="19" t="s">
        <v>168</v>
      </c>
      <c r="V233" s="10"/>
      <c r="W233" s="10"/>
      <c r="X233" s="27"/>
      <c r="Y233" s="27"/>
      <c r="Z233" s="27"/>
      <c r="AA233" s="27"/>
    </row>
    <row r="234" spans="1:27" ht="14" x14ac:dyDescent="0.15">
      <c r="A234" s="8" t="s">
        <v>1207</v>
      </c>
      <c r="B234" s="8"/>
      <c r="C234" s="10"/>
      <c r="D234" s="10"/>
      <c r="E234" s="10"/>
      <c r="F234" s="28" t="s">
        <v>53</v>
      </c>
      <c r="G234" s="19" t="s">
        <v>54</v>
      </c>
      <c r="H234" s="8" t="s">
        <v>1208</v>
      </c>
      <c r="I234" s="8"/>
      <c r="J234" s="8" t="s">
        <v>1205</v>
      </c>
      <c r="K234" s="20" t="s">
        <v>1209</v>
      </c>
      <c r="L234" s="21"/>
      <c r="M234" s="8" t="s">
        <v>1210</v>
      </c>
      <c r="N234" s="8" t="s">
        <v>43</v>
      </c>
      <c r="O234" s="8"/>
      <c r="P234" s="10"/>
      <c r="Q234" s="10"/>
      <c r="R234" s="10"/>
      <c r="S234" s="23">
        <v>43169</v>
      </c>
      <c r="T234" s="19" t="s">
        <v>48</v>
      </c>
      <c r="U234" s="25" t="s">
        <v>49</v>
      </c>
      <c r="V234" s="10"/>
      <c r="W234" s="8" t="s">
        <v>1211</v>
      </c>
      <c r="X234" s="27"/>
      <c r="Y234" s="27"/>
      <c r="Z234" s="27"/>
      <c r="AA234" s="27"/>
    </row>
    <row r="235" spans="1:27" ht="14" x14ac:dyDescent="0.15">
      <c r="A235" s="8" t="s">
        <v>1212</v>
      </c>
      <c r="B235" s="8"/>
      <c r="C235" s="10"/>
      <c r="D235" s="10"/>
      <c r="E235" s="10"/>
      <c r="F235" s="28" t="s">
        <v>104</v>
      </c>
      <c r="G235" s="19" t="s">
        <v>37</v>
      </c>
      <c r="H235" s="8" t="s">
        <v>1213</v>
      </c>
      <c r="I235" s="8"/>
      <c r="J235" s="8" t="s">
        <v>1205</v>
      </c>
      <c r="K235" s="20" t="s">
        <v>1214</v>
      </c>
      <c r="L235" s="21"/>
      <c r="M235" s="8" t="s">
        <v>1210</v>
      </c>
      <c r="N235" s="8" t="s">
        <v>43</v>
      </c>
      <c r="O235" s="8" t="s">
        <v>1215</v>
      </c>
      <c r="P235" s="10"/>
      <c r="Q235" s="10"/>
      <c r="R235" s="10"/>
      <c r="S235" s="23">
        <v>43169</v>
      </c>
      <c r="T235" s="19" t="s">
        <v>48</v>
      </c>
      <c r="U235" s="25" t="s">
        <v>49</v>
      </c>
      <c r="V235" s="10"/>
      <c r="W235" s="8" t="s">
        <v>1216</v>
      </c>
      <c r="X235" s="27"/>
      <c r="Y235" s="27"/>
      <c r="Z235" s="27"/>
      <c r="AA235" s="27"/>
    </row>
    <row r="236" spans="1:27" ht="14" x14ac:dyDescent="0.15">
      <c r="A236" s="8" t="s">
        <v>1217</v>
      </c>
      <c r="B236" s="8"/>
      <c r="C236" s="10"/>
      <c r="D236" s="10"/>
      <c r="E236" s="10"/>
      <c r="F236" s="28" t="s">
        <v>185</v>
      </c>
      <c r="G236" s="19" t="s">
        <v>37</v>
      </c>
      <c r="H236" s="8" t="s">
        <v>1218</v>
      </c>
      <c r="I236" s="56"/>
      <c r="J236" s="8" t="s">
        <v>1219</v>
      </c>
      <c r="K236" s="20" t="s">
        <v>1220</v>
      </c>
      <c r="L236" s="21"/>
      <c r="M236" s="8" t="s">
        <v>1221</v>
      </c>
      <c r="N236" s="8" t="s">
        <v>43</v>
      </c>
      <c r="O236" s="8" t="s">
        <v>1222</v>
      </c>
      <c r="P236" s="10"/>
      <c r="Q236" s="10"/>
      <c r="R236" s="10"/>
      <c r="S236" s="23">
        <v>43169</v>
      </c>
      <c r="T236" s="19" t="s">
        <v>48</v>
      </c>
      <c r="U236" s="25" t="s">
        <v>49</v>
      </c>
      <c r="V236" s="10"/>
      <c r="W236" s="8" t="s">
        <v>1223</v>
      </c>
      <c r="X236" s="27"/>
      <c r="Y236" s="27"/>
      <c r="Z236" s="27"/>
      <c r="AA236" s="27"/>
    </row>
    <row r="237" spans="1:27" ht="14" x14ac:dyDescent="0.15">
      <c r="A237" s="8" t="s">
        <v>1224</v>
      </c>
      <c r="B237" s="8"/>
      <c r="C237" s="10"/>
      <c r="D237" s="10"/>
      <c r="E237" s="10"/>
      <c r="F237" s="28" t="s">
        <v>53</v>
      </c>
      <c r="G237" s="19" t="s">
        <v>54</v>
      </c>
      <c r="H237" s="8" t="s">
        <v>1225</v>
      </c>
      <c r="I237" s="8"/>
      <c r="J237" s="8" t="s">
        <v>1219</v>
      </c>
      <c r="K237" s="20" t="s">
        <v>1220</v>
      </c>
      <c r="L237" s="21"/>
      <c r="M237" s="8" t="s">
        <v>1221</v>
      </c>
      <c r="N237" s="8" t="s">
        <v>43</v>
      </c>
      <c r="O237" s="8"/>
      <c r="P237" s="10"/>
      <c r="Q237" s="10"/>
      <c r="R237" s="10"/>
      <c r="S237" s="23">
        <v>43169</v>
      </c>
      <c r="T237" s="19" t="s">
        <v>48</v>
      </c>
      <c r="U237" s="25" t="s">
        <v>49</v>
      </c>
      <c r="V237" s="10"/>
      <c r="W237" s="8" t="s">
        <v>1226</v>
      </c>
      <c r="X237" s="27"/>
      <c r="Y237" s="27"/>
      <c r="Z237" s="27"/>
      <c r="AA237" s="27"/>
    </row>
    <row r="238" spans="1:27" ht="14" x14ac:dyDescent="0.15">
      <c r="A238" s="8" t="s">
        <v>1227</v>
      </c>
      <c r="B238" s="8"/>
      <c r="C238" s="10"/>
      <c r="D238" s="10"/>
      <c r="E238" s="10"/>
      <c r="F238" s="28" t="s">
        <v>53</v>
      </c>
      <c r="G238" s="19" t="s">
        <v>54</v>
      </c>
      <c r="H238" s="8" t="s">
        <v>1228</v>
      </c>
      <c r="I238" s="8"/>
      <c r="J238" s="8" t="s">
        <v>1229</v>
      </c>
      <c r="K238" s="20" t="s">
        <v>1230</v>
      </c>
      <c r="L238" s="21"/>
      <c r="M238" s="8" t="s">
        <v>1231</v>
      </c>
      <c r="N238" s="8" t="s">
        <v>43</v>
      </c>
      <c r="O238" s="8"/>
      <c r="P238" s="10"/>
      <c r="Q238" s="10"/>
      <c r="R238" s="10"/>
      <c r="S238" s="23">
        <v>43169</v>
      </c>
      <c r="T238" s="19" t="s">
        <v>48</v>
      </c>
      <c r="U238" s="25" t="s">
        <v>49</v>
      </c>
      <c r="V238" s="10"/>
      <c r="W238" s="8" t="s">
        <v>1232</v>
      </c>
      <c r="X238" s="27"/>
      <c r="Y238" s="27"/>
      <c r="Z238" s="27"/>
      <c r="AA238" s="27"/>
    </row>
    <row r="239" spans="1:27" ht="14" x14ac:dyDescent="0.15">
      <c r="A239" s="8" t="s">
        <v>1233</v>
      </c>
      <c r="B239" s="8"/>
      <c r="C239" s="10"/>
      <c r="D239" s="10"/>
      <c r="E239" s="10"/>
      <c r="F239" s="28" t="s">
        <v>104</v>
      </c>
      <c r="G239" s="19" t="s">
        <v>37</v>
      </c>
      <c r="H239" s="8" t="s">
        <v>1234</v>
      </c>
      <c r="I239" s="8"/>
      <c r="J239" s="8" t="s">
        <v>1229</v>
      </c>
      <c r="K239" s="20" t="s">
        <v>1235</v>
      </c>
      <c r="L239" s="21"/>
      <c r="M239" s="8" t="s">
        <v>1231</v>
      </c>
      <c r="N239" s="8" t="s">
        <v>43</v>
      </c>
      <c r="O239" s="8" t="s">
        <v>1236</v>
      </c>
      <c r="P239" s="10"/>
      <c r="Q239" s="10"/>
      <c r="R239" s="10"/>
      <c r="S239" s="23">
        <v>43169</v>
      </c>
      <c r="T239" s="19" t="s">
        <v>48</v>
      </c>
      <c r="U239" s="25" t="s">
        <v>49</v>
      </c>
      <c r="V239" s="10"/>
      <c r="W239" s="30" t="s">
        <v>1237</v>
      </c>
      <c r="X239" s="27"/>
      <c r="Y239" s="27"/>
      <c r="Z239" s="27"/>
      <c r="AA239" s="27"/>
    </row>
    <row r="240" spans="1:27" ht="14" x14ac:dyDescent="0.15">
      <c r="A240" s="16" t="s">
        <v>1238</v>
      </c>
      <c r="B240" s="8"/>
      <c r="C240" s="10"/>
      <c r="D240" s="10"/>
      <c r="E240" s="10"/>
      <c r="F240" s="28" t="s">
        <v>53</v>
      </c>
      <c r="G240" s="19" t="s">
        <v>54</v>
      </c>
      <c r="H240" s="8" t="s">
        <v>1239</v>
      </c>
      <c r="I240" s="8"/>
      <c r="J240" s="16" t="s">
        <v>1229</v>
      </c>
      <c r="K240" s="20" t="s">
        <v>1230</v>
      </c>
      <c r="L240" s="29"/>
      <c r="M240" s="16" t="s">
        <v>1231</v>
      </c>
      <c r="N240" s="16" t="s">
        <v>43</v>
      </c>
      <c r="O240" s="16" t="s">
        <v>1240</v>
      </c>
      <c r="P240" s="10"/>
      <c r="Q240" s="10"/>
      <c r="R240" s="10"/>
      <c r="S240" s="23">
        <v>43169</v>
      </c>
      <c r="T240" s="19" t="s">
        <v>48</v>
      </c>
      <c r="U240" s="25" t="s">
        <v>49</v>
      </c>
      <c r="V240" s="19"/>
      <c r="W240" s="30" t="s">
        <v>1241</v>
      </c>
      <c r="X240" s="27"/>
      <c r="Y240" s="27"/>
      <c r="Z240" s="27"/>
      <c r="AA240" s="27"/>
    </row>
    <row r="241" spans="1:27" ht="14" x14ac:dyDescent="0.15">
      <c r="A241" s="8" t="s">
        <v>1242</v>
      </c>
      <c r="B241" s="8" t="s">
        <v>1243</v>
      </c>
      <c r="C241" s="10"/>
      <c r="D241" s="10"/>
      <c r="E241" s="10"/>
      <c r="F241" s="28" t="s">
        <v>33</v>
      </c>
      <c r="G241" s="19" t="s">
        <v>37</v>
      </c>
      <c r="H241" s="8" t="s">
        <v>1244</v>
      </c>
      <c r="I241" s="8"/>
      <c r="J241" s="8" t="s">
        <v>1245</v>
      </c>
      <c r="K241" s="20" t="s">
        <v>1246</v>
      </c>
      <c r="L241" s="21"/>
      <c r="M241" s="8" t="s">
        <v>1247</v>
      </c>
      <c r="N241" s="8" t="s">
        <v>43</v>
      </c>
      <c r="O241" s="8" t="s">
        <v>1248</v>
      </c>
      <c r="P241" s="10"/>
      <c r="Q241" s="10"/>
      <c r="R241" s="10"/>
      <c r="S241" s="23">
        <v>43169</v>
      </c>
      <c r="T241" s="19" t="s">
        <v>48</v>
      </c>
      <c r="U241" s="25" t="s">
        <v>49</v>
      </c>
      <c r="V241" s="10"/>
      <c r="W241" s="8" t="s">
        <v>1249</v>
      </c>
      <c r="X241" s="27"/>
      <c r="Y241" s="27"/>
      <c r="Z241" s="27"/>
      <c r="AA241" s="27"/>
    </row>
    <row r="242" spans="1:27" ht="14" x14ac:dyDescent="0.15">
      <c r="A242" s="8" t="s">
        <v>1250</v>
      </c>
      <c r="B242" s="56"/>
      <c r="C242" s="8"/>
      <c r="D242" s="10"/>
      <c r="E242" s="10"/>
      <c r="F242" s="8" t="s">
        <v>104</v>
      </c>
      <c r="G242" s="19" t="s">
        <v>37</v>
      </c>
      <c r="H242" s="8" t="s">
        <v>1251</v>
      </c>
      <c r="I242" s="8"/>
      <c r="J242" s="8" t="s">
        <v>1245</v>
      </c>
      <c r="K242" s="20" t="s">
        <v>1246</v>
      </c>
      <c r="L242" s="21"/>
      <c r="M242" s="8" t="s">
        <v>1247</v>
      </c>
      <c r="N242" s="8" t="s">
        <v>43</v>
      </c>
      <c r="O242" s="8" t="s">
        <v>1252</v>
      </c>
      <c r="P242" s="10"/>
      <c r="Q242" s="10"/>
      <c r="R242" s="10"/>
      <c r="S242" s="23">
        <v>43169</v>
      </c>
      <c r="T242" s="19" t="s">
        <v>48</v>
      </c>
      <c r="U242" s="25" t="s">
        <v>49</v>
      </c>
      <c r="V242" s="10"/>
      <c r="W242" s="8" t="s">
        <v>1253</v>
      </c>
      <c r="X242" s="27"/>
      <c r="Y242" s="27"/>
      <c r="Z242" s="27"/>
      <c r="AA242" s="27"/>
    </row>
    <row r="243" spans="1:27" ht="14" x14ac:dyDescent="0.15">
      <c r="A243" s="8" t="s">
        <v>1254</v>
      </c>
      <c r="B243" s="8"/>
      <c r="C243" s="10"/>
      <c r="D243" s="10"/>
      <c r="E243" s="10"/>
      <c r="F243" s="28" t="s">
        <v>53</v>
      </c>
      <c r="G243" s="19" t="s">
        <v>54</v>
      </c>
      <c r="H243" s="8" t="s">
        <v>1255</v>
      </c>
      <c r="I243" s="8"/>
      <c r="J243" s="8" t="s">
        <v>1245</v>
      </c>
      <c r="K243" s="20" t="s">
        <v>1246</v>
      </c>
      <c r="L243" s="21"/>
      <c r="M243" s="8" t="s">
        <v>1247</v>
      </c>
      <c r="N243" s="8" t="s">
        <v>43</v>
      </c>
      <c r="O243" s="8"/>
      <c r="P243" s="10"/>
      <c r="Q243" s="10"/>
      <c r="R243" s="10"/>
      <c r="S243" s="23">
        <v>43169</v>
      </c>
      <c r="T243" s="19" t="s">
        <v>48</v>
      </c>
      <c r="U243" s="25" t="s">
        <v>49</v>
      </c>
      <c r="V243" s="10"/>
      <c r="W243" s="57" t="s">
        <v>1256</v>
      </c>
      <c r="X243" s="27"/>
      <c r="Y243" s="27"/>
      <c r="Z243" s="27"/>
      <c r="AA243" s="27"/>
    </row>
    <row r="244" spans="1:27" ht="14" x14ac:dyDescent="0.15">
      <c r="A244" s="8" t="s">
        <v>1257</v>
      </c>
      <c r="B244" s="8"/>
      <c r="C244" s="10"/>
      <c r="D244" s="10"/>
      <c r="E244" s="10"/>
      <c r="F244" s="28" t="s">
        <v>53</v>
      </c>
      <c r="G244" s="19" t="s">
        <v>37</v>
      </c>
      <c r="H244" s="8" t="s">
        <v>1258</v>
      </c>
      <c r="I244" s="8"/>
      <c r="J244" s="8" t="s">
        <v>1259</v>
      </c>
      <c r="K244" s="20" t="s">
        <v>1260</v>
      </c>
      <c r="L244" s="21"/>
      <c r="M244" s="8" t="s">
        <v>1261</v>
      </c>
      <c r="N244" s="8" t="s">
        <v>43</v>
      </c>
      <c r="O244" s="8" t="s">
        <v>1262</v>
      </c>
      <c r="P244" s="10"/>
      <c r="Q244" s="10"/>
      <c r="R244" s="10"/>
      <c r="S244" s="23">
        <v>43169</v>
      </c>
      <c r="T244" s="19" t="s">
        <v>48</v>
      </c>
      <c r="U244" s="25" t="s">
        <v>49</v>
      </c>
      <c r="V244" s="10"/>
      <c r="W244" s="57" t="s">
        <v>1263</v>
      </c>
      <c r="X244" s="27"/>
      <c r="Y244" s="27"/>
      <c r="Z244" s="27"/>
      <c r="AA244" s="27"/>
    </row>
    <row r="245" spans="1:27" ht="14" x14ac:dyDescent="0.15">
      <c r="A245" s="8" t="s">
        <v>1264</v>
      </c>
      <c r="B245" s="8"/>
      <c r="C245" s="10"/>
      <c r="D245" s="10"/>
      <c r="E245" s="10"/>
      <c r="F245" s="28" t="s">
        <v>53</v>
      </c>
      <c r="G245" s="19" t="s">
        <v>37</v>
      </c>
      <c r="H245" s="8" t="s">
        <v>1265</v>
      </c>
      <c r="I245" s="8"/>
      <c r="J245" s="8" t="s">
        <v>1259</v>
      </c>
      <c r="K245" s="20" t="s">
        <v>1260</v>
      </c>
      <c r="L245" s="21"/>
      <c r="M245" s="8" t="s">
        <v>1261</v>
      </c>
      <c r="N245" s="8" t="s">
        <v>43</v>
      </c>
      <c r="O245" s="8"/>
      <c r="P245" s="10"/>
      <c r="Q245" s="10"/>
      <c r="R245" s="10"/>
      <c r="S245" s="23">
        <v>43169</v>
      </c>
      <c r="T245" s="19" t="s">
        <v>48</v>
      </c>
      <c r="U245" s="25" t="s">
        <v>49</v>
      </c>
      <c r="V245" s="10"/>
      <c r="W245" s="8"/>
      <c r="X245" s="27"/>
      <c r="Y245" s="27"/>
      <c r="Z245" s="27"/>
      <c r="AA245" s="27"/>
    </row>
    <row r="246" spans="1:27" ht="14" x14ac:dyDescent="0.15">
      <c r="A246" s="8" t="s">
        <v>1266</v>
      </c>
      <c r="B246" s="8" t="s">
        <v>1267</v>
      </c>
      <c r="C246" s="10"/>
      <c r="D246" s="10"/>
      <c r="E246" s="10"/>
      <c r="F246" s="28" t="s">
        <v>53</v>
      </c>
      <c r="G246" s="19" t="s">
        <v>37</v>
      </c>
      <c r="H246" s="8" t="s">
        <v>1268</v>
      </c>
      <c r="I246" s="8"/>
      <c r="J246" s="8" t="s">
        <v>1259</v>
      </c>
      <c r="K246" s="20" t="s">
        <v>1260</v>
      </c>
      <c r="L246" s="21"/>
      <c r="M246" s="8" t="s">
        <v>1261</v>
      </c>
      <c r="N246" s="8" t="s">
        <v>43</v>
      </c>
      <c r="O246" s="8"/>
      <c r="P246" s="10"/>
      <c r="Q246" s="10"/>
      <c r="R246" s="10"/>
      <c r="S246" s="23">
        <v>43169</v>
      </c>
      <c r="T246" s="19" t="s">
        <v>48</v>
      </c>
      <c r="U246" s="25" t="s">
        <v>49</v>
      </c>
      <c r="V246" s="10"/>
      <c r="W246" s="57" t="s">
        <v>1269</v>
      </c>
      <c r="X246" s="27"/>
      <c r="Y246" s="27"/>
      <c r="Z246" s="27"/>
      <c r="AA246" s="27"/>
    </row>
    <row r="247" spans="1:27" ht="14" x14ac:dyDescent="0.15">
      <c r="A247" s="8" t="s">
        <v>1270</v>
      </c>
      <c r="B247" s="8" t="s">
        <v>1271</v>
      </c>
      <c r="C247" s="8" t="s">
        <v>1272</v>
      </c>
      <c r="D247" s="10"/>
      <c r="E247" s="10"/>
      <c r="F247" s="28" t="s">
        <v>33</v>
      </c>
      <c r="G247" s="19" t="s">
        <v>37</v>
      </c>
      <c r="H247" s="8" t="s">
        <v>1273</v>
      </c>
      <c r="I247" s="56"/>
      <c r="J247" s="8" t="s">
        <v>1259</v>
      </c>
      <c r="K247" s="20" t="s">
        <v>1274</v>
      </c>
      <c r="L247" s="21"/>
      <c r="M247" s="8" t="s">
        <v>1261</v>
      </c>
      <c r="N247" s="8" t="s">
        <v>43</v>
      </c>
      <c r="O247" s="8" t="s">
        <v>1275</v>
      </c>
      <c r="P247" s="10"/>
      <c r="Q247" s="10"/>
      <c r="R247" s="10"/>
      <c r="S247" s="23">
        <v>43169</v>
      </c>
      <c r="T247" s="19" t="s">
        <v>48</v>
      </c>
      <c r="U247" s="25" t="s">
        <v>49</v>
      </c>
      <c r="V247" s="10"/>
      <c r="W247" s="8" t="s">
        <v>1276</v>
      </c>
      <c r="X247" s="27"/>
      <c r="Y247" s="27"/>
      <c r="Z247" s="27"/>
      <c r="AA247" s="27"/>
    </row>
    <row r="248" spans="1:27" ht="14" x14ac:dyDescent="0.15">
      <c r="A248" s="16" t="s">
        <v>1277</v>
      </c>
      <c r="B248" s="8"/>
      <c r="C248" s="10"/>
      <c r="D248" s="10"/>
      <c r="E248" s="10"/>
      <c r="F248" s="28" t="s">
        <v>53</v>
      </c>
      <c r="G248" s="19" t="s">
        <v>54</v>
      </c>
      <c r="H248" s="8" t="s">
        <v>1278</v>
      </c>
      <c r="I248" s="8"/>
      <c r="J248" s="16" t="s">
        <v>1259</v>
      </c>
      <c r="K248" s="20" t="s">
        <v>1260</v>
      </c>
      <c r="L248" s="29"/>
      <c r="M248" s="16" t="s">
        <v>1261</v>
      </c>
      <c r="N248" s="16" t="s">
        <v>43</v>
      </c>
      <c r="O248" s="16"/>
      <c r="P248" s="10"/>
      <c r="Q248" s="10"/>
      <c r="R248" s="10"/>
      <c r="S248" s="23">
        <v>43169</v>
      </c>
      <c r="T248" s="19" t="s">
        <v>48</v>
      </c>
      <c r="U248" s="25" t="s">
        <v>49</v>
      </c>
      <c r="V248" s="19"/>
      <c r="W248" s="8"/>
      <c r="X248" s="27"/>
      <c r="Y248" s="27"/>
      <c r="Z248" s="27"/>
      <c r="AA248" s="27"/>
    </row>
    <row r="249" spans="1:27" ht="14" x14ac:dyDescent="0.15">
      <c r="A249" s="8" t="s">
        <v>1279</v>
      </c>
      <c r="B249" s="56"/>
      <c r="C249" s="8"/>
      <c r="D249" s="10"/>
      <c r="E249" s="10"/>
      <c r="F249" s="8" t="s">
        <v>104</v>
      </c>
      <c r="G249" s="19" t="s">
        <v>37</v>
      </c>
      <c r="H249" s="8" t="s">
        <v>1280</v>
      </c>
      <c r="I249" s="8"/>
      <c r="J249" s="8" t="s">
        <v>1259</v>
      </c>
      <c r="K249" s="20" t="s">
        <v>1260</v>
      </c>
      <c r="L249" s="21"/>
      <c r="M249" s="8" t="s">
        <v>1261</v>
      </c>
      <c r="N249" s="8" t="s">
        <v>43</v>
      </c>
      <c r="O249" s="8" t="s">
        <v>1281</v>
      </c>
      <c r="P249" s="10"/>
      <c r="Q249" s="10"/>
      <c r="R249" s="10"/>
      <c r="S249" s="23">
        <v>43169</v>
      </c>
      <c r="T249" s="19" t="s">
        <v>48</v>
      </c>
      <c r="U249" s="25" t="s">
        <v>49</v>
      </c>
      <c r="V249" s="10"/>
      <c r="W249" s="8" t="s">
        <v>1282</v>
      </c>
      <c r="X249" s="27"/>
      <c r="Y249" s="27"/>
      <c r="Z249" s="27"/>
      <c r="AA249" s="27"/>
    </row>
    <row r="250" spans="1:27" ht="14" x14ac:dyDescent="0.15">
      <c r="A250" s="8" t="s">
        <v>1283</v>
      </c>
      <c r="B250" s="8" t="s">
        <v>1284</v>
      </c>
      <c r="C250" s="10"/>
      <c r="D250" s="10"/>
      <c r="E250" s="10"/>
      <c r="F250" s="28" t="s">
        <v>53</v>
      </c>
      <c r="G250" s="19" t="s">
        <v>37</v>
      </c>
      <c r="H250" s="8" t="s">
        <v>1285</v>
      </c>
      <c r="I250" s="56"/>
      <c r="J250" s="8" t="s">
        <v>1286</v>
      </c>
      <c r="K250" s="20" t="s">
        <v>1287</v>
      </c>
      <c r="L250" s="21"/>
      <c r="M250" s="8" t="s">
        <v>1288</v>
      </c>
      <c r="N250" s="8" t="s">
        <v>43</v>
      </c>
      <c r="O250" s="8" t="s">
        <v>1289</v>
      </c>
      <c r="P250" s="10"/>
      <c r="Q250" s="10"/>
      <c r="R250" s="10"/>
      <c r="S250" s="23">
        <v>43169</v>
      </c>
      <c r="T250" s="19" t="s">
        <v>48</v>
      </c>
      <c r="U250" s="25" t="s">
        <v>49</v>
      </c>
      <c r="V250" s="10"/>
      <c r="W250" s="57" t="s">
        <v>1290</v>
      </c>
      <c r="X250" s="27"/>
      <c r="Y250" s="27"/>
      <c r="Z250" s="27"/>
      <c r="AA250" s="27"/>
    </row>
    <row r="251" spans="1:27" ht="14" x14ac:dyDescent="0.15">
      <c r="A251" s="8" t="s">
        <v>1291</v>
      </c>
      <c r="B251" s="8"/>
      <c r="C251" s="10"/>
      <c r="D251" s="10"/>
      <c r="E251" s="10"/>
      <c r="F251" s="28" t="s">
        <v>53</v>
      </c>
      <c r="G251" s="19" t="s">
        <v>37</v>
      </c>
      <c r="H251" s="8" t="s">
        <v>1292</v>
      </c>
      <c r="I251" s="8"/>
      <c r="J251" s="8" t="s">
        <v>1286</v>
      </c>
      <c r="K251" s="20" t="s">
        <v>1293</v>
      </c>
      <c r="L251" s="21"/>
      <c r="M251" s="8" t="s">
        <v>1288</v>
      </c>
      <c r="N251" s="8" t="s">
        <v>43</v>
      </c>
      <c r="O251" s="8" t="s">
        <v>1294</v>
      </c>
      <c r="P251" s="10"/>
      <c r="Q251" s="10"/>
      <c r="R251" s="10"/>
      <c r="S251" s="23">
        <v>43169</v>
      </c>
      <c r="T251" s="19" t="s">
        <v>48</v>
      </c>
      <c r="U251" s="25" t="s">
        <v>49</v>
      </c>
      <c r="V251" s="10"/>
      <c r="W251" s="8" t="s">
        <v>1295</v>
      </c>
      <c r="X251" s="27"/>
      <c r="Y251" s="27"/>
      <c r="Z251" s="27"/>
      <c r="AA251" s="27"/>
    </row>
    <row r="252" spans="1:27" ht="14" x14ac:dyDescent="0.15">
      <c r="A252" s="8" t="s">
        <v>1296</v>
      </c>
      <c r="B252" s="8" t="s">
        <v>1297</v>
      </c>
      <c r="C252" s="10"/>
      <c r="D252" s="10"/>
      <c r="E252" s="10"/>
      <c r="F252" s="28" t="s">
        <v>33</v>
      </c>
      <c r="G252" s="19" t="s">
        <v>37</v>
      </c>
      <c r="H252" s="8" t="s">
        <v>1298</v>
      </c>
      <c r="I252" s="8"/>
      <c r="J252" s="8" t="s">
        <v>1299</v>
      </c>
      <c r="K252" s="20" t="s">
        <v>1300</v>
      </c>
      <c r="L252" s="21"/>
      <c r="M252" s="8" t="s">
        <v>1301</v>
      </c>
      <c r="N252" s="8" t="s">
        <v>43</v>
      </c>
      <c r="O252" s="8" t="s">
        <v>1302</v>
      </c>
      <c r="P252" s="10"/>
      <c r="Q252" s="10"/>
      <c r="R252" s="10"/>
      <c r="S252" s="23">
        <v>43169</v>
      </c>
      <c r="T252" s="19" t="s">
        <v>48</v>
      </c>
      <c r="U252" s="25" t="s">
        <v>49</v>
      </c>
      <c r="V252" s="10"/>
      <c r="W252" s="8" t="s">
        <v>1303</v>
      </c>
      <c r="X252" s="27"/>
      <c r="Y252" s="27"/>
      <c r="Z252" s="27"/>
      <c r="AA252" s="27"/>
    </row>
    <row r="253" spans="1:27" ht="14" x14ac:dyDescent="0.15">
      <c r="A253" s="8" t="s">
        <v>1304</v>
      </c>
      <c r="B253" s="8"/>
      <c r="C253" s="10"/>
      <c r="D253" s="10"/>
      <c r="E253" s="10"/>
      <c r="F253" s="28" t="s">
        <v>164</v>
      </c>
      <c r="G253" s="19" t="s">
        <v>54</v>
      </c>
      <c r="H253" s="8" t="s">
        <v>1305</v>
      </c>
      <c r="I253" s="8"/>
      <c r="J253" s="8" t="s">
        <v>1299</v>
      </c>
      <c r="K253" s="20" t="s">
        <v>1306</v>
      </c>
      <c r="L253" s="21"/>
      <c r="M253" s="8" t="s">
        <v>1178</v>
      </c>
      <c r="N253" s="8" t="s">
        <v>43</v>
      </c>
      <c r="O253" s="8" t="s">
        <v>1307</v>
      </c>
      <c r="P253" s="10"/>
      <c r="Q253" s="10"/>
      <c r="R253" s="10"/>
      <c r="S253" s="23">
        <v>43169</v>
      </c>
      <c r="T253" s="19" t="s">
        <v>48</v>
      </c>
      <c r="U253" s="25" t="s">
        <v>49</v>
      </c>
      <c r="V253" s="10"/>
      <c r="W253" s="8"/>
      <c r="X253" s="27"/>
      <c r="Y253" s="27"/>
      <c r="Z253" s="27"/>
      <c r="AA253" s="27"/>
    </row>
    <row r="254" spans="1:27" ht="14" x14ac:dyDescent="0.15">
      <c r="A254" s="8" t="s">
        <v>1308</v>
      </c>
      <c r="B254" s="56"/>
      <c r="C254" s="8" t="s">
        <v>1309</v>
      </c>
      <c r="D254" s="10"/>
      <c r="E254" s="10"/>
      <c r="F254" s="8" t="s">
        <v>104</v>
      </c>
      <c r="G254" s="19" t="s">
        <v>37</v>
      </c>
      <c r="H254" s="8" t="s">
        <v>1310</v>
      </c>
      <c r="I254" s="8"/>
      <c r="J254" s="8" t="s">
        <v>1299</v>
      </c>
      <c r="K254" s="20" t="s">
        <v>1300</v>
      </c>
      <c r="L254" s="21"/>
      <c r="M254" s="8" t="s">
        <v>1301</v>
      </c>
      <c r="N254" s="8" t="s">
        <v>43</v>
      </c>
      <c r="O254" s="8" t="s">
        <v>1311</v>
      </c>
      <c r="P254" s="10"/>
      <c r="Q254" s="10"/>
      <c r="R254" s="10"/>
      <c r="S254" s="23">
        <v>43169</v>
      </c>
      <c r="T254" s="19" t="s">
        <v>48</v>
      </c>
      <c r="U254" s="25" t="s">
        <v>49</v>
      </c>
      <c r="V254" s="10"/>
      <c r="W254" s="8" t="s">
        <v>1312</v>
      </c>
      <c r="X254" s="27"/>
      <c r="Y254" s="27"/>
      <c r="Z254" s="27"/>
      <c r="AA254" s="27"/>
    </row>
    <row r="255" spans="1:27" ht="14" x14ac:dyDescent="0.15">
      <c r="A255" s="16" t="s">
        <v>1313</v>
      </c>
      <c r="B255" s="16" t="s">
        <v>1314</v>
      </c>
      <c r="C255" s="19"/>
      <c r="D255" s="10"/>
      <c r="E255" s="10"/>
      <c r="F255" s="28" t="s">
        <v>53</v>
      </c>
      <c r="G255" s="19" t="s">
        <v>37</v>
      </c>
      <c r="H255" s="8" t="s">
        <v>1315</v>
      </c>
      <c r="I255" s="8"/>
      <c r="J255" s="16" t="s">
        <v>1299</v>
      </c>
      <c r="K255" s="20" t="s">
        <v>1300</v>
      </c>
      <c r="L255" s="29"/>
      <c r="M255" s="16" t="s">
        <v>1301</v>
      </c>
      <c r="N255" s="16" t="s">
        <v>43</v>
      </c>
      <c r="O255" s="16" t="s">
        <v>1316</v>
      </c>
      <c r="P255" s="19"/>
      <c r="Q255" s="49"/>
      <c r="R255" s="10"/>
      <c r="S255" s="23">
        <v>43169</v>
      </c>
      <c r="T255" s="19" t="s">
        <v>48</v>
      </c>
      <c r="U255" s="25" t="s">
        <v>49</v>
      </c>
      <c r="V255" s="19"/>
      <c r="W255" s="26" t="s">
        <v>1317</v>
      </c>
      <c r="X255" s="27"/>
      <c r="Y255" s="27"/>
      <c r="Z255" s="27"/>
      <c r="AA255" s="27"/>
    </row>
    <row r="256" spans="1:27" ht="14" x14ac:dyDescent="0.15">
      <c r="A256" s="8" t="s">
        <v>1318</v>
      </c>
      <c r="B256" s="8"/>
      <c r="C256" s="10"/>
      <c r="D256" s="10"/>
      <c r="E256" s="10"/>
      <c r="F256" s="28" t="s">
        <v>53</v>
      </c>
      <c r="G256" s="19" t="s">
        <v>54</v>
      </c>
      <c r="H256" s="8" t="s">
        <v>1319</v>
      </c>
      <c r="I256" s="8"/>
      <c r="J256" s="8" t="s">
        <v>1320</v>
      </c>
      <c r="K256" s="20" t="s">
        <v>1321</v>
      </c>
      <c r="L256" s="21"/>
      <c r="M256" s="8" t="s">
        <v>1104</v>
      </c>
      <c r="N256" s="8" t="s">
        <v>43</v>
      </c>
      <c r="O256" s="8"/>
      <c r="P256" s="10"/>
      <c r="Q256" s="10"/>
      <c r="R256" s="10"/>
      <c r="S256" s="23">
        <v>43169</v>
      </c>
      <c r="T256" s="19" t="s">
        <v>48</v>
      </c>
      <c r="U256" s="25" t="s">
        <v>49</v>
      </c>
      <c r="V256" s="10"/>
      <c r="W256" s="8"/>
      <c r="X256" s="27"/>
      <c r="Y256" s="27"/>
      <c r="Z256" s="27"/>
      <c r="AA256" s="27"/>
    </row>
    <row r="257" spans="1:27" ht="14" x14ac:dyDescent="0.15">
      <c r="A257" s="8" t="s">
        <v>1322</v>
      </c>
      <c r="B257" s="8"/>
      <c r="C257" s="10"/>
      <c r="D257" s="10"/>
      <c r="E257" s="10"/>
      <c r="F257" s="28" t="s">
        <v>53</v>
      </c>
      <c r="G257" s="19" t="s">
        <v>37</v>
      </c>
      <c r="H257" s="8" t="s">
        <v>1323</v>
      </c>
      <c r="I257" s="8"/>
      <c r="J257" s="8" t="s">
        <v>1324</v>
      </c>
      <c r="K257" s="20" t="s">
        <v>1325</v>
      </c>
      <c r="L257" s="21"/>
      <c r="M257" s="8" t="s">
        <v>1326</v>
      </c>
      <c r="N257" s="8" t="s">
        <v>43</v>
      </c>
      <c r="O257" s="8" t="s">
        <v>1327</v>
      </c>
      <c r="P257" s="10"/>
      <c r="Q257" s="10"/>
      <c r="R257" s="10"/>
      <c r="S257" s="23">
        <v>43169</v>
      </c>
      <c r="T257" s="19" t="s">
        <v>48</v>
      </c>
      <c r="U257" s="25" t="s">
        <v>49</v>
      </c>
      <c r="V257" s="10"/>
      <c r="W257" s="26" t="s">
        <v>1328</v>
      </c>
      <c r="X257" s="27"/>
      <c r="Y257" s="27"/>
      <c r="Z257" s="27"/>
      <c r="AA257" s="27"/>
    </row>
    <row r="258" spans="1:27" ht="14" x14ac:dyDescent="0.15">
      <c r="A258" s="8" t="s">
        <v>1329</v>
      </c>
      <c r="B258" s="8"/>
      <c r="C258" s="10"/>
      <c r="D258" s="10"/>
      <c r="E258" s="10"/>
      <c r="F258" s="28" t="s">
        <v>53</v>
      </c>
      <c r="G258" s="19" t="s">
        <v>54</v>
      </c>
      <c r="H258" s="8" t="s">
        <v>1330</v>
      </c>
      <c r="I258" s="8"/>
      <c r="J258" s="8" t="s">
        <v>1324</v>
      </c>
      <c r="K258" s="20" t="s">
        <v>1325</v>
      </c>
      <c r="L258" s="21"/>
      <c r="M258" s="8" t="s">
        <v>1326</v>
      </c>
      <c r="N258" s="8" t="s">
        <v>43</v>
      </c>
      <c r="O258" s="8" t="s">
        <v>1331</v>
      </c>
      <c r="P258" s="10"/>
      <c r="Q258" s="10"/>
      <c r="R258" s="10"/>
      <c r="S258" s="23">
        <v>43169</v>
      </c>
      <c r="T258" s="19" t="s">
        <v>48</v>
      </c>
      <c r="U258" s="25" t="s">
        <v>49</v>
      </c>
      <c r="V258" s="10"/>
      <c r="W258" s="57" t="s">
        <v>1332</v>
      </c>
      <c r="X258" s="27"/>
      <c r="Y258" s="27"/>
      <c r="Z258" s="27"/>
      <c r="AA258" s="27"/>
    </row>
    <row r="259" spans="1:27" ht="14" x14ac:dyDescent="0.15">
      <c r="A259" s="16" t="s">
        <v>1333</v>
      </c>
      <c r="B259" s="8"/>
      <c r="C259" s="10"/>
      <c r="D259" s="10"/>
      <c r="E259" s="10"/>
      <c r="F259" s="28" t="s">
        <v>53</v>
      </c>
      <c r="G259" s="19" t="s">
        <v>54</v>
      </c>
      <c r="H259" s="8" t="s">
        <v>1334</v>
      </c>
      <c r="I259" s="8"/>
      <c r="J259" s="16" t="s">
        <v>1324</v>
      </c>
      <c r="K259" s="20" t="s">
        <v>1325</v>
      </c>
      <c r="L259" s="29"/>
      <c r="M259" s="16" t="s">
        <v>1326</v>
      </c>
      <c r="N259" s="16" t="s">
        <v>43</v>
      </c>
      <c r="O259" s="16" t="s">
        <v>1335</v>
      </c>
      <c r="P259" s="10"/>
      <c r="Q259" s="10"/>
      <c r="R259" s="10"/>
      <c r="S259" s="23">
        <v>43169</v>
      </c>
      <c r="T259" s="19" t="s">
        <v>48</v>
      </c>
      <c r="U259" s="25" t="s">
        <v>49</v>
      </c>
      <c r="V259" s="19"/>
      <c r="W259" s="8"/>
      <c r="X259" s="27"/>
      <c r="Y259" s="27"/>
      <c r="Z259" s="27"/>
      <c r="AA259" s="27"/>
    </row>
    <row r="260" spans="1:27" ht="14" x14ac:dyDescent="0.15">
      <c r="A260" s="8" t="s">
        <v>1336</v>
      </c>
      <c r="B260" s="56"/>
      <c r="C260" s="8"/>
      <c r="D260" s="10"/>
      <c r="E260" s="10"/>
      <c r="F260" s="8" t="s">
        <v>104</v>
      </c>
      <c r="G260" s="19" t="s">
        <v>37</v>
      </c>
      <c r="H260" s="8" t="s">
        <v>1337</v>
      </c>
      <c r="I260" s="8"/>
      <c r="J260" s="8" t="s">
        <v>1338</v>
      </c>
      <c r="K260" s="20" t="s">
        <v>1339</v>
      </c>
      <c r="L260" s="21"/>
      <c r="M260" s="8" t="s">
        <v>1340</v>
      </c>
      <c r="N260" s="8" t="s">
        <v>43</v>
      </c>
      <c r="O260" s="8" t="s">
        <v>1341</v>
      </c>
      <c r="P260" s="10"/>
      <c r="Q260" s="10"/>
      <c r="R260" s="10"/>
      <c r="S260" s="23">
        <v>43169</v>
      </c>
      <c r="T260" s="19" t="s">
        <v>48</v>
      </c>
      <c r="U260" s="25" t="s">
        <v>49</v>
      </c>
      <c r="V260" s="10"/>
      <c r="W260" s="26"/>
      <c r="X260" s="27"/>
      <c r="Y260" s="27"/>
      <c r="Z260" s="27"/>
      <c r="AA260" s="27"/>
    </row>
    <row r="261" spans="1:27" ht="14" x14ac:dyDescent="0.15">
      <c r="A261" s="8" t="s">
        <v>1342</v>
      </c>
      <c r="B261" s="8"/>
      <c r="C261" s="10"/>
      <c r="D261" s="10"/>
      <c r="E261" s="10"/>
      <c r="F261" s="28" t="s">
        <v>53</v>
      </c>
      <c r="G261" s="19" t="s">
        <v>54</v>
      </c>
      <c r="H261" s="8" t="s">
        <v>1343</v>
      </c>
      <c r="I261" s="56"/>
      <c r="J261" s="8" t="s">
        <v>1338</v>
      </c>
      <c r="K261" s="20" t="s">
        <v>1339</v>
      </c>
      <c r="L261" s="21"/>
      <c r="M261" s="8" t="s">
        <v>1340</v>
      </c>
      <c r="N261" s="8" t="s">
        <v>43</v>
      </c>
      <c r="O261" s="8" t="s">
        <v>1344</v>
      </c>
      <c r="P261" s="10"/>
      <c r="Q261" s="10"/>
      <c r="R261" s="10"/>
      <c r="S261" s="23">
        <v>43169</v>
      </c>
      <c r="T261" s="19" t="s">
        <v>48</v>
      </c>
      <c r="U261" s="25" t="s">
        <v>49</v>
      </c>
      <c r="V261" s="10"/>
      <c r="W261" s="8" t="s">
        <v>1345</v>
      </c>
      <c r="X261" s="27"/>
      <c r="Y261" s="27"/>
      <c r="Z261" s="27"/>
      <c r="AA261" s="27"/>
    </row>
    <row r="262" spans="1:27" ht="14" x14ac:dyDescent="0.15">
      <c r="A262" s="8" t="s">
        <v>1346</v>
      </c>
      <c r="B262" s="8"/>
      <c r="C262" s="10"/>
      <c r="D262" s="10"/>
      <c r="E262" s="10"/>
      <c r="F262" s="28" t="s">
        <v>104</v>
      </c>
      <c r="G262" s="19" t="s">
        <v>37</v>
      </c>
      <c r="H262" s="8" t="s">
        <v>1347</v>
      </c>
      <c r="I262" s="8"/>
      <c r="J262" s="8" t="s">
        <v>1338</v>
      </c>
      <c r="K262" s="20" t="s">
        <v>1348</v>
      </c>
      <c r="L262" s="21"/>
      <c r="M262" s="8" t="s">
        <v>1340</v>
      </c>
      <c r="N262" s="8" t="s">
        <v>43</v>
      </c>
      <c r="O262" s="8" t="s">
        <v>1349</v>
      </c>
      <c r="P262" s="10"/>
      <c r="Q262" s="10"/>
      <c r="R262" s="10"/>
      <c r="S262" s="23">
        <v>43169</v>
      </c>
      <c r="T262" s="19" t="s">
        <v>48</v>
      </c>
      <c r="U262" s="25" t="s">
        <v>49</v>
      </c>
      <c r="V262" s="10"/>
      <c r="W262" s="8" t="s">
        <v>1253</v>
      </c>
      <c r="X262" s="27"/>
      <c r="Y262" s="27"/>
      <c r="Z262" s="27"/>
      <c r="AA262" s="27"/>
    </row>
    <row r="263" spans="1:27" ht="14" x14ac:dyDescent="0.15">
      <c r="A263" s="16" t="s">
        <v>1350</v>
      </c>
      <c r="B263" s="8"/>
      <c r="C263" s="10"/>
      <c r="D263" s="10"/>
      <c r="E263" s="10"/>
      <c r="F263" s="28" t="s">
        <v>53</v>
      </c>
      <c r="G263" s="19" t="s">
        <v>54</v>
      </c>
      <c r="H263" s="8" t="s">
        <v>1351</v>
      </c>
      <c r="I263" s="8"/>
      <c r="J263" s="16" t="s">
        <v>1352</v>
      </c>
      <c r="K263" s="20" t="s">
        <v>1353</v>
      </c>
      <c r="L263" s="29"/>
      <c r="M263" s="16" t="s">
        <v>1338</v>
      </c>
      <c r="N263" s="16" t="s">
        <v>43</v>
      </c>
      <c r="O263" s="16" t="s">
        <v>1354</v>
      </c>
      <c r="P263" s="10"/>
      <c r="Q263" s="10"/>
      <c r="R263" s="10"/>
      <c r="S263" s="23">
        <v>43169</v>
      </c>
      <c r="T263" s="19" t="s">
        <v>48</v>
      </c>
      <c r="U263" s="25" t="s">
        <v>49</v>
      </c>
      <c r="V263" s="19"/>
      <c r="W263" s="57" t="s">
        <v>1355</v>
      </c>
      <c r="X263" s="27"/>
      <c r="Y263" s="27"/>
      <c r="Z263" s="27"/>
      <c r="AA263" s="27"/>
    </row>
    <row r="264" spans="1:27" ht="14" x14ac:dyDescent="0.15">
      <c r="A264" s="8" t="s">
        <v>1356</v>
      </c>
      <c r="B264" s="8"/>
      <c r="C264" s="10"/>
      <c r="D264" s="10"/>
      <c r="E264" s="10"/>
      <c r="F264" s="28" t="s">
        <v>104</v>
      </c>
      <c r="G264" s="19" t="s">
        <v>37</v>
      </c>
      <c r="H264" s="8" t="s">
        <v>1357</v>
      </c>
      <c r="I264" s="8"/>
      <c r="J264" s="8" t="s">
        <v>1352</v>
      </c>
      <c r="K264" s="20" t="s">
        <v>1353</v>
      </c>
      <c r="L264" s="21"/>
      <c r="M264" s="8" t="s">
        <v>1338</v>
      </c>
      <c r="N264" s="8" t="s">
        <v>43</v>
      </c>
      <c r="O264" s="8" t="s">
        <v>1281</v>
      </c>
      <c r="P264" s="10"/>
      <c r="Q264" s="10"/>
      <c r="R264" s="10"/>
      <c r="S264" s="23">
        <v>43169</v>
      </c>
      <c r="T264" s="19" t="s">
        <v>48</v>
      </c>
      <c r="U264" s="25" t="s">
        <v>49</v>
      </c>
      <c r="V264" s="10"/>
      <c r="W264" s="57" t="s">
        <v>1358</v>
      </c>
      <c r="X264" s="27"/>
      <c r="Y264" s="27"/>
      <c r="Z264" s="27"/>
      <c r="AA264" s="27"/>
    </row>
    <row r="265" spans="1:27" ht="14" x14ac:dyDescent="0.15">
      <c r="A265" s="8" t="s">
        <v>1359</v>
      </c>
      <c r="B265" s="8" t="s">
        <v>1360</v>
      </c>
      <c r="C265" s="10"/>
      <c r="D265" s="10"/>
      <c r="E265" s="10"/>
      <c r="F265" s="28" t="s">
        <v>33</v>
      </c>
      <c r="G265" s="19" t="s">
        <v>37</v>
      </c>
      <c r="H265" s="8" t="s">
        <v>1361</v>
      </c>
      <c r="I265" s="56"/>
      <c r="J265" s="8" t="s">
        <v>807</v>
      </c>
      <c r="K265" s="20" t="s">
        <v>1362</v>
      </c>
      <c r="L265" s="21"/>
      <c r="M265" s="8" t="s">
        <v>308</v>
      </c>
      <c r="N265" s="8" t="s">
        <v>43</v>
      </c>
      <c r="O265" s="8" t="s">
        <v>1363</v>
      </c>
      <c r="P265" s="10"/>
      <c r="Q265" s="10"/>
      <c r="R265" s="10"/>
      <c r="S265" s="23">
        <v>43169</v>
      </c>
      <c r="T265" s="19" t="s">
        <v>48</v>
      </c>
      <c r="U265" s="25" t="s">
        <v>49</v>
      </c>
      <c r="V265" s="10"/>
      <c r="W265" s="57" t="s">
        <v>1364</v>
      </c>
      <c r="X265" s="27"/>
      <c r="Y265" s="27"/>
      <c r="Z265" s="27"/>
      <c r="AA265" s="27"/>
    </row>
    <row r="266" spans="1:27" ht="14" x14ac:dyDescent="0.15">
      <c r="A266" s="16" t="s">
        <v>1365</v>
      </c>
      <c r="B266" s="8" t="s">
        <v>1366</v>
      </c>
      <c r="C266" s="10"/>
      <c r="D266" s="10"/>
      <c r="E266" s="10"/>
      <c r="F266" s="16" t="s">
        <v>33</v>
      </c>
      <c r="G266" s="19" t="s">
        <v>37</v>
      </c>
      <c r="H266" s="8" t="s">
        <v>1367</v>
      </c>
      <c r="I266" s="56"/>
      <c r="J266" s="16" t="s">
        <v>807</v>
      </c>
      <c r="K266" s="20" t="s">
        <v>1368</v>
      </c>
      <c r="L266" s="29"/>
      <c r="M266" s="16" t="s">
        <v>308</v>
      </c>
      <c r="N266" s="16" t="s">
        <v>43</v>
      </c>
      <c r="O266" s="16" t="s">
        <v>1369</v>
      </c>
      <c r="P266" s="10"/>
      <c r="Q266" s="10"/>
      <c r="R266" s="10"/>
      <c r="S266" s="23">
        <v>43169</v>
      </c>
      <c r="T266" s="19" t="s">
        <v>48</v>
      </c>
      <c r="U266" s="25" t="s">
        <v>49</v>
      </c>
      <c r="V266" s="19"/>
      <c r="W266" s="26" t="s">
        <v>1370</v>
      </c>
      <c r="X266" s="27"/>
      <c r="Y266" s="27"/>
      <c r="Z266" s="27"/>
      <c r="AA266" s="27"/>
    </row>
    <row r="267" spans="1:27" ht="14" x14ac:dyDescent="0.15">
      <c r="A267" s="8" t="s">
        <v>1371</v>
      </c>
      <c r="B267" s="8" t="s">
        <v>1372</v>
      </c>
      <c r="C267" s="10"/>
      <c r="D267" s="10"/>
      <c r="E267" s="10"/>
      <c r="F267" s="8" t="s">
        <v>104</v>
      </c>
      <c r="G267" s="19" t="s">
        <v>37</v>
      </c>
      <c r="H267" s="8" t="s">
        <v>1373</v>
      </c>
      <c r="I267" s="8"/>
      <c r="J267" s="8" t="s">
        <v>807</v>
      </c>
      <c r="K267" s="20" t="s">
        <v>1362</v>
      </c>
      <c r="L267" s="21"/>
      <c r="M267" s="8" t="s">
        <v>308</v>
      </c>
      <c r="N267" s="8" t="s">
        <v>43</v>
      </c>
      <c r="O267" s="8" t="s">
        <v>1374</v>
      </c>
      <c r="P267" s="10"/>
      <c r="Q267" s="10"/>
      <c r="R267" s="10"/>
      <c r="S267" s="23">
        <v>43169</v>
      </c>
      <c r="T267" s="19" t="s">
        <v>48</v>
      </c>
      <c r="U267" s="25" t="s">
        <v>49</v>
      </c>
      <c r="V267" s="10"/>
      <c r="W267" s="8" t="s">
        <v>1375</v>
      </c>
      <c r="X267" s="27"/>
      <c r="Y267" s="27"/>
      <c r="Z267" s="27"/>
      <c r="AA267" s="27"/>
    </row>
    <row r="268" spans="1:27" ht="14" x14ac:dyDescent="0.15">
      <c r="A268" s="8" t="s">
        <v>1376</v>
      </c>
      <c r="B268" s="8"/>
      <c r="C268" s="10"/>
      <c r="D268" s="10"/>
      <c r="E268" s="10"/>
      <c r="F268" s="28" t="s">
        <v>53</v>
      </c>
      <c r="G268" s="19" t="s">
        <v>37</v>
      </c>
      <c r="H268" s="8" t="s">
        <v>1377</v>
      </c>
      <c r="I268" s="8"/>
      <c r="J268" s="8" t="s">
        <v>807</v>
      </c>
      <c r="K268" s="20" t="s">
        <v>1362</v>
      </c>
      <c r="L268" s="21"/>
      <c r="M268" s="8" t="s">
        <v>308</v>
      </c>
      <c r="N268" s="8" t="s">
        <v>43</v>
      </c>
      <c r="O268" s="8" t="s">
        <v>1378</v>
      </c>
      <c r="P268" s="10"/>
      <c r="Q268" s="10"/>
      <c r="R268" s="10"/>
      <c r="S268" s="23">
        <v>43169</v>
      </c>
      <c r="T268" s="19" t="s">
        <v>48</v>
      </c>
      <c r="U268" s="25" t="s">
        <v>49</v>
      </c>
      <c r="V268" s="10"/>
      <c r="W268" s="8" t="s">
        <v>1379</v>
      </c>
      <c r="X268" s="27"/>
      <c r="Y268" s="27"/>
      <c r="Z268" s="27"/>
      <c r="AA268" s="27"/>
    </row>
    <row r="269" spans="1:27" ht="14" x14ac:dyDescent="0.15">
      <c r="A269" s="8" t="s">
        <v>1382</v>
      </c>
      <c r="B269" s="8"/>
      <c r="C269" s="10"/>
      <c r="D269" s="10"/>
      <c r="E269" s="10"/>
      <c r="F269" s="28" t="s">
        <v>33</v>
      </c>
      <c r="G269" s="19" t="s">
        <v>37</v>
      </c>
      <c r="H269" s="8" t="s">
        <v>1383</v>
      </c>
      <c r="I269" s="8"/>
      <c r="J269" s="8" t="s">
        <v>807</v>
      </c>
      <c r="K269" s="20" t="s">
        <v>1384</v>
      </c>
      <c r="L269" s="21"/>
      <c r="M269" s="8" t="s">
        <v>308</v>
      </c>
      <c r="N269" s="8" t="s">
        <v>43</v>
      </c>
      <c r="O269" s="8" t="s">
        <v>1385</v>
      </c>
      <c r="P269" s="10"/>
      <c r="Q269" s="10"/>
      <c r="R269" s="10"/>
      <c r="S269" s="23">
        <v>43169</v>
      </c>
      <c r="T269" s="19" t="s">
        <v>48</v>
      </c>
      <c r="U269" s="25" t="s">
        <v>49</v>
      </c>
      <c r="V269" s="10"/>
      <c r="W269" s="26" t="s">
        <v>1386</v>
      </c>
      <c r="X269" s="27"/>
      <c r="Y269" s="27"/>
      <c r="Z269" s="27"/>
      <c r="AA269" s="27"/>
    </row>
    <row r="270" spans="1:27" ht="14" x14ac:dyDescent="0.15">
      <c r="A270" s="8" t="s">
        <v>1389</v>
      </c>
      <c r="B270" s="8"/>
      <c r="C270" s="10"/>
      <c r="D270" s="10"/>
      <c r="E270" s="10"/>
      <c r="F270" s="28" t="s">
        <v>53</v>
      </c>
      <c r="G270" s="19" t="s">
        <v>37</v>
      </c>
      <c r="H270" s="8" t="s">
        <v>1390</v>
      </c>
      <c r="I270" s="8"/>
      <c r="J270" s="8" t="s">
        <v>807</v>
      </c>
      <c r="K270" s="20" t="s">
        <v>1391</v>
      </c>
      <c r="L270" s="21"/>
      <c r="M270" s="8" t="s">
        <v>160</v>
      </c>
      <c r="N270" s="8" t="s">
        <v>43</v>
      </c>
      <c r="O270" s="8"/>
      <c r="P270" s="10"/>
      <c r="Q270" s="10"/>
      <c r="R270" s="10"/>
      <c r="S270" s="23">
        <v>43169</v>
      </c>
      <c r="T270" s="19" t="s">
        <v>48</v>
      </c>
      <c r="U270" s="25" t="s">
        <v>49</v>
      </c>
      <c r="V270" s="10"/>
      <c r="W270" s="26"/>
      <c r="X270" s="27"/>
      <c r="Y270" s="27"/>
      <c r="Z270" s="27"/>
      <c r="AA270" s="27"/>
    </row>
    <row r="271" spans="1:27" ht="14" x14ac:dyDescent="0.15">
      <c r="A271" s="8" t="s">
        <v>1394</v>
      </c>
      <c r="B271" s="8" t="s">
        <v>1395</v>
      </c>
      <c r="C271" s="10"/>
      <c r="D271" s="10"/>
      <c r="E271" s="10"/>
      <c r="F271" s="28" t="s">
        <v>53</v>
      </c>
      <c r="G271" s="19" t="s">
        <v>37</v>
      </c>
      <c r="H271" s="8" t="s">
        <v>1396</v>
      </c>
      <c r="I271" s="8"/>
      <c r="J271" s="8" t="s">
        <v>807</v>
      </c>
      <c r="K271" s="20" t="s">
        <v>1362</v>
      </c>
      <c r="L271" s="21"/>
      <c r="M271" s="8" t="s">
        <v>308</v>
      </c>
      <c r="N271" s="8" t="s">
        <v>43</v>
      </c>
      <c r="O271" s="8" t="s">
        <v>1397</v>
      </c>
      <c r="P271" s="10"/>
      <c r="Q271" s="10"/>
      <c r="R271" s="10"/>
      <c r="S271" s="23">
        <v>43169</v>
      </c>
      <c r="T271" s="19" t="s">
        <v>48</v>
      </c>
      <c r="U271" s="25" t="s">
        <v>49</v>
      </c>
      <c r="V271" s="10"/>
      <c r="W271" s="8"/>
      <c r="X271" s="27"/>
      <c r="Y271" s="27"/>
      <c r="Z271" s="27"/>
      <c r="AA271" s="27"/>
    </row>
    <row r="272" spans="1:27" ht="13" x14ac:dyDescent="0.15">
      <c r="A272" s="64" t="s">
        <v>1398</v>
      </c>
      <c r="B272" s="64" t="s">
        <v>357</v>
      </c>
      <c r="C272" s="10"/>
      <c r="D272" s="10"/>
      <c r="E272" s="10"/>
      <c r="F272" s="19" t="s">
        <v>164</v>
      </c>
      <c r="G272" s="19" t="s">
        <v>37</v>
      </c>
      <c r="H272" s="72" t="s">
        <v>1399</v>
      </c>
      <c r="I272" s="19" t="s">
        <v>1400</v>
      </c>
      <c r="J272" s="19" t="s">
        <v>807</v>
      </c>
      <c r="K272" s="29" t="s">
        <v>1362</v>
      </c>
      <c r="L272" s="21"/>
      <c r="M272" s="10"/>
      <c r="N272" s="19" t="s">
        <v>43</v>
      </c>
      <c r="O272" s="10"/>
      <c r="P272" s="10"/>
      <c r="Q272" s="10"/>
      <c r="R272" s="10"/>
      <c r="S272" s="23">
        <v>43169</v>
      </c>
      <c r="T272" s="19" t="s">
        <v>48</v>
      </c>
      <c r="U272" s="19" t="s">
        <v>168</v>
      </c>
      <c r="V272" s="10"/>
      <c r="W272" s="10"/>
      <c r="X272" s="27"/>
      <c r="Y272" s="27"/>
      <c r="Z272" s="27"/>
      <c r="AA272" s="27"/>
    </row>
    <row r="273" spans="1:27" ht="14" x14ac:dyDescent="0.15">
      <c r="A273" s="8" t="s">
        <v>1401</v>
      </c>
      <c r="B273" s="8" t="s">
        <v>1402</v>
      </c>
      <c r="C273" s="10"/>
      <c r="D273" s="10"/>
      <c r="E273" s="10"/>
      <c r="F273" s="28" t="s">
        <v>33</v>
      </c>
      <c r="G273" s="19" t="s">
        <v>54</v>
      </c>
      <c r="H273" s="8" t="s">
        <v>1403</v>
      </c>
      <c r="I273" s="8"/>
      <c r="J273" s="8" t="s">
        <v>1404</v>
      </c>
      <c r="K273" s="20" t="s">
        <v>1405</v>
      </c>
      <c r="L273" s="21"/>
      <c r="M273" s="8" t="s">
        <v>1071</v>
      </c>
      <c r="N273" s="8" t="s">
        <v>43</v>
      </c>
      <c r="O273" s="8" t="s">
        <v>1406</v>
      </c>
      <c r="P273" s="10"/>
      <c r="Q273" s="10"/>
      <c r="R273" s="10"/>
      <c r="S273" s="23">
        <v>43169</v>
      </c>
      <c r="T273" s="19" t="s">
        <v>48</v>
      </c>
      <c r="U273" s="25" t="s">
        <v>49</v>
      </c>
      <c r="V273" s="10"/>
      <c r="W273" s="8" t="s">
        <v>1407</v>
      </c>
      <c r="X273" s="27"/>
      <c r="Y273" s="27"/>
      <c r="Z273" s="27"/>
      <c r="AA273" s="27"/>
    </row>
    <row r="274" spans="1:27" ht="14" x14ac:dyDescent="0.15">
      <c r="A274" s="8" t="s">
        <v>1408</v>
      </c>
      <c r="B274" s="8"/>
      <c r="C274" s="10"/>
      <c r="D274" s="10"/>
      <c r="E274" s="10"/>
      <c r="F274" s="28" t="s">
        <v>53</v>
      </c>
      <c r="G274" s="19" t="s">
        <v>54</v>
      </c>
      <c r="H274" s="8" t="s">
        <v>1409</v>
      </c>
      <c r="I274" s="8"/>
      <c r="J274" s="8" t="s">
        <v>1410</v>
      </c>
      <c r="K274" s="20" t="s">
        <v>1411</v>
      </c>
      <c r="L274" s="21"/>
      <c r="M274" s="8" t="s">
        <v>1412</v>
      </c>
      <c r="N274" s="8" t="s">
        <v>43</v>
      </c>
      <c r="O274" s="8"/>
      <c r="P274" s="10"/>
      <c r="Q274" s="10"/>
      <c r="R274" s="10"/>
      <c r="S274" s="23">
        <v>43169</v>
      </c>
      <c r="T274" s="19" t="s">
        <v>48</v>
      </c>
      <c r="U274" s="25" t="s">
        <v>49</v>
      </c>
      <c r="V274" s="10"/>
      <c r="W274" s="57" t="s">
        <v>1413</v>
      </c>
      <c r="X274" s="27"/>
      <c r="Y274" s="27"/>
      <c r="Z274" s="27"/>
      <c r="AA274" s="27"/>
    </row>
    <row r="275" spans="1:27" ht="14" x14ac:dyDescent="0.15">
      <c r="A275" s="8" t="s">
        <v>1414</v>
      </c>
      <c r="B275" s="8"/>
      <c r="C275" s="10"/>
      <c r="D275" s="10"/>
      <c r="E275" s="10"/>
      <c r="F275" s="28" t="s">
        <v>104</v>
      </c>
      <c r="G275" s="19" t="s">
        <v>37</v>
      </c>
      <c r="H275" s="8" t="s">
        <v>1415</v>
      </c>
      <c r="I275" s="8"/>
      <c r="J275" s="8" t="s">
        <v>1410</v>
      </c>
      <c r="K275" s="20" t="s">
        <v>1416</v>
      </c>
      <c r="L275" s="21"/>
      <c r="M275" s="8" t="s">
        <v>1412</v>
      </c>
      <c r="N275" s="8" t="s">
        <v>43</v>
      </c>
      <c r="O275" s="8" t="s">
        <v>1119</v>
      </c>
      <c r="P275" s="10"/>
      <c r="Q275" s="10"/>
      <c r="R275" s="10"/>
      <c r="S275" s="23">
        <v>43169</v>
      </c>
      <c r="T275" s="19" t="s">
        <v>48</v>
      </c>
      <c r="U275" s="25" t="s">
        <v>49</v>
      </c>
      <c r="V275" s="10"/>
      <c r="W275" s="8" t="s">
        <v>1120</v>
      </c>
      <c r="X275" s="27"/>
      <c r="Y275" s="27"/>
      <c r="Z275" s="27"/>
      <c r="AA275" s="27"/>
    </row>
    <row r="276" spans="1:27" ht="14" x14ac:dyDescent="0.15">
      <c r="A276" s="8" t="s">
        <v>1417</v>
      </c>
      <c r="B276" s="8"/>
      <c r="C276" s="10"/>
      <c r="D276" s="10"/>
      <c r="E276" s="10"/>
      <c r="F276" s="28" t="s">
        <v>53</v>
      </c>
      <c r="G276" s="19" t="s">
        <v>37</v>
      </c>
      <c r="H276" s="8" t="s">
        <v>1418</v>
      </c>
      <c r="I276" s="8"/>
      <c r="J276" s="8" t="s">
        <v>1419</v>
      </c>
      <c r="K276" s="20" t="s">
        <v>1420</v>
      </c>
      <c r="L276" s="21"/>
      <c r="M276" s="8" t="s">
        <v>1421</v>
      </c>
      <c r="N276" s="8" t="s">
        <v>43</v>
      </c>
      <c r="O276" s="8" t="s">
        <v>1422</v>
      </c>
      <c r="P276" s="10"/>
      <c r="Q276" s="10"/>
      <c r="R276" s="10"/>
      <c r="S276" s="23">
        <v>43169</v>
      </c>
      <c r="T276" s="19" t="s">
        <v>48</v>
      </c>
      <c r="U276" s="25" t="s">
        <v>49</v>
      </c>
      <c r="V276" s="10"/>
      <c r="W276" s="57" t="s">
        <v>1423</v>
      </c>
      <c r="X276" s="27"/>
      <c r="Y276" s="27"/>
      <c r="Z276" s="27"/>
      <c r="AA276" s="27"/>
    </row>
    <row r="277" spans="1:27" ht="14" x14ac:dyDescent="0.15">
      <c r="A277" s="8" t="s">
        <v>1424</v>
      </c>
      <c r="B277" s="56"/>
      <c r="C277" s="8"/>
      <c r="D277" s="10"/>
      <c r="E277" s="10"/>
      <c r="F277" s="8" t="s">
        <v>104</v>
      </c>
      <c r="G277" s="19" t="s">
        <v>37</v>
      </c>
      <c r="H277" s="8" t="s">
        <v>1425</v>
      </c>
      <c r="I277" s="8" t="s">
        <v>1426</v>
      </c>
      <c r="J277" s="8" t="s">
        <v>1419</v>
      </c>
      <c r="K277" s="20" t="s">
        <v>1420</v>
      </c>
      <c r="L277" s="21"/>
      <c r="M277" s="8" t="s">
        <v>1421</v>
      </c>
      <c r="N277" s="8" t="s">
        <v>43</v>
      </c>
      <c r="O277" s="8" t="s">
        <v>1427</v>
      </c>
      <c r="P277" s="10"/>
      <c r="Q277" s="10"/>
      <c r="R277" s="10"/>
      <c r="S277" s="23">
        <v>43169</v>
      </c>
      <c r="T277" s="19" t="s">
        <v>48</v>
      </c>
      <c r="U277" s="25" t="s">
        <v>49</v>
      </c>
      <c r="V277" s="10"/>
      <c r="W277" s="26" t="s">
        <v>1428</v>
      </c>
      <c r="X277" s="27"/>
      <c r="Y277" s="27"/>
      <c r="Z277" s="27"/>
      <c r="AA277" s="27"/>
    </row>
    <row r="278" spans="1:27" ht="14" x14ac:dyDescent="0.15">
      <c r="A278" s="8" t="s">
        <v>1429</v>
      </c>
      <c r="B278" s="8" t="s">
        <v>1430</v>
      </c>
      <c r="C278" s="10"/>
      <c r="D278" s="10"/>
      <c r="E278" s="10"/>
      <c r="F278" s="28" t="s">
        <v>33</v>
      </c>
      <c r="G278" s="19" t="s">
        <v>37</v>
      </c>
      <c r="H278" s="8" t="s">
        <v>1431</v>
      </c>
      <c r="I278" s="8"/>
      <c r="J278" s="8" t="s">
        <v>1419</v>
      </c>
      <c r="K278" s="20" t="s">
        <v>1420</v>
      </c>
      <c r="L278" s="21"/>
      <c r="M278" s="8" t="s">
        <v>1421</v>
      </c>
      <c r="N278" s="8" t="s">
        <v>43</v>
      </c>
      <c r="O278" s="8" t="s">
        <v>1432</v>
      </c>
      <c r="P278" s="10"/>
      <c r="Q278" s="10"/>
      <c r="R278" s="10"/>
      <c r="S278" s="23">
        <v>43169</v>
      </c>
      <c r="T278" s="19" t="s">
        <v>48</v>
      </c>
      <c r="U278" s="25" t="s">
        <v>49</v>
      </c>
      <c r="V278" s="10"/>
      <c r="W278" s="26" t="s">
        <v>1433</v>
      </c>
      <c r="X278" s="27"/>
      <c r="Y278" s="27"/>
      <c r="Z278" s="27"/>
      <c r="AA278" s="27"/>
    </row>
    <row r="279" spans="1:27" ht="14" x14ac:dyDescent="0.15">
      <c r="A279" s="8" t="s">
        <v>1434</v>
      </c>
      <c r="B279" s="8" t="s">
        <v>1435</v>
      </c>
      <c r="C279" s="10"/>
      <c r="D279" s="10"/>
      <c r="E279" s="10"/>
      <c r="F279" s="28" t="s">
        <v>53</v>
      </c>
      <c r="G279" s="19" t="s">
        <v>37</v>
      </c>
      <c r="H279" s="8" t="s">
        <v>1436</v>
      </c>
      <c r="I279" s="8"/>
      <c r="J279" s="8" t="s">
        <v>1419</v>
      </c>
      <c r="K279" s="20" t="s">
        <v>1437</v>
      </c>
      <c r="L279" s="21"/>
      <c r="M279" s="8" t="s">
        <v>1421</v>
      </c>
      <c r="N279" s="8" t="s">
        <v>43</v>
      </c>
      <c r="O279" s="8"/>
      <c r="P279" s="10"/>
      <c r="Q279" s="10"/>
      <c r="R279" s="10"/>
      <c r="S279" s="23">
        <v>43169</v>
      </c>
      <c r="T279" s="19" t="s">
        <v>48</v>
      </c>
      <c r="U279" s="25" t="s">
        <v>49</v>
      </c>
      <c r="V279" s="10"/>
      <c r="W279" s="26"/>
      <c r="X279" s="27"/>
      <c r="Y279" s="27"/>
      <c r="Z279" s="27"/>
      <c r="AA279" s="27"/>
    </row>
    <row r="280" spans="1:27" ht="14" x14ac:dyDescent="0.15">
      <c r="A280" s="8" t="s">
        <v>1438</v>
      </c>
      <c r="B280" s="8"/>
      <c r="C280" s="10"/>
      <c r="D280" s="10"/>
      <c r="E280" s="10"/>
      <c r="F280" s="28" t="s">
        <v>68</v>
      </c>
      <c r="G280" s="19" t="s">
        <v>37</v>
      </c>
      <c r="H280" s="8" t="s">
        <v>1439</v>
      </c>
      <c r="I280" s="56"/>
      <c r="J280" s="8" t="s">
        <v>1440</v>
      </c>
      <c r="K280" s="20" t="s">
        <v>1441</v>
      </c>
      <c r="L280" s="21"/>
      <c r="M280" s="8" t="s">
        <v>1419</v>
      </c>
      <c r="N280" s="8" t="s">
        <v>43</v>
      </c>
      <c r="O280" s="8" t="s">
        <v>1442</v>
      </c>
      <c r="P280" s="10"/>
      <c r="Q280" s="10"/>
      <c r="R280" s="10"/>
      <c r="S280" s="23">
        <v>43169</v>
      </c>
      <c r="T280" s="19" t="s">
        <v>48</v>
      </c>
      <c r="U280" s="25" t="s">
        <v>49</v>
      </c>
      <c r="V280" s="10"/>
      <c r="W280" s="8" t="s">
        <v>1443</v>
      </c>
      <c r="X280" s="27"/>
      <c r="Y280" s="27"/>
      <c r="Z280" s="27"/>
      <c r="AA280" s="27"/>
    </row>
    <row r="281" spans="1:27" ht="14" x14ac:dyDescent="0.15">
      <c r="A281" s="16" t="s">
        <v>1444</v>
      </c>
      <c r="B281" s="16"/>
      <c r="C281" s="19"/>
      <c r="D281" s="10"/>
      <c r="E281" s="10"/>
      <c r="F281" s="28" t="s">
        <v>53</v>
      </c>
      <c r="G281" s="19" t="s">
        <v>37</v>
      </c>
      <c r="H281" s="8" t="s">
        <v>1445</v>
      </c>
      <c r="I281" s="8"/>
      <c r="J281" s="16" t="s">
        <v>1440</v>
      </c>
      <c r="K281" s="20" t="s">
        <v>1441</v>
      </c>
      <c r="L281" s="29"/>
      <c r="M281" s="16" t="s">
        <v>1419</v>
      </c>
      <c r="N281" s="16" t="s">
        <v>43</v>
      </c>
      <c r="O281" s="16"/>
      <c r="P281" s="19"/>
      <c r="Q281" s="49"/>
      <c r="R281" s="10"/>
      <c r="S281" s="23">
        <v>43169</v>
      </c>
      <c r="T281" s="19" t="s">
        <v>48</v>
      </c>
      <c r="U281" s="25" t="s">
        <v>49</v>
      </c>
      <c r="V281" s="19"/>
      <c r="W281" s="8" t="s">
        <v>1446</v>
      </c>
      <c r="X281" s="27"/>
      <c r="Y281" s="27"/>
      <c r="Z281" s="27"/>
      <c r="AA281" s="27"/>
    </row>
    <row r="282" spans="1:27" ht="13" x14ac:dyDescent="0.15">
      <c r="A282" s="64" t="s">
        <v>1447</v>
      </c>
      <c r="B282" s="10"/>
      <c r="C282" s="10"/>
      <c r="D282" s="10"/>
      <c r="E282" s="10"/>
      <c r="F282" s="19" t="s">
        <v>185</v>
      </c>
      <c r="G282" s="19" t="s">
        <v>37</v>
      </c>
      <c r="H282" s="65" t="s">
        <v>1448</v>
      </c>
      <c r="I282" s="10"/>
      <c r="J282" s="64" t="s">
        <v>1440</v>
      </c>
      <c r="K282" s="80" t="s">
        <v>1449</v>
      </c>
      <c r="L282" s="21"/>
      <c r="M282" s="10"/>
      <c r="N282" s="19" t="s">
        <v>43</v>
      </c>
      <c r="O282" s="10"/>
      <c r="P282" s="10"/>
      <c r="Q282" s="10"/>
      <c r="R282" s="10"/>
      <c r="S282" s="23">
        <v>43169</v>
      </c>
      <c r="T282" s="19" t="s">
        <v>48</v>
      </c>
      <c r="U282" s="19" t="s">
        <v>168</v>
      </c>
      <c r="V282" s="10"/>
      <c r="W282" s="70"/>
      <c r="X282" s="27"/>
      <c r="Y282" s="27"/>
      <c r="Z282" s="27"/>
      <c r="AA282" s="27"/>
    </row>
    <row r="283" spans="1:27" ht="14" x14ac:dyDescent="0.15">
      <c r="A283" s="8" t="s">
        <v>1450</v>
      </c>
      <c r="B283" s="8" t="s">
        <v>1451</v>
      </c>
      <c r="C283" s="10"/>
      <c r="D283" s="10"/>
      <c r="E283" s="10"/>
      <c r="F283" s="28" t="s">
        <v>53</v>
      </c>
      <c r="G283" s="19" t="s">
        <v>37</v>
      </c>
      <c r="H283" s="8" t="s">
        <v>1452</v>
      </c>
      <c r="I283" s="8"/>
      <c r="J283" s="8" t="s">
        <v>1453</v>
      </c>
      <c r="K283" s="20" t="s">
        <v>1454</v>
      </c>
      <c r="L283" s="21"/>
      <c r="M283" s="8" t="s">
        <v>1455</v>
      </c>
      <c r="N283" s="8" t="s">
        <v>43</v>
      </c>
      <c r="O283" s="8" t="s">
        <v>1456</v>
      </c>
      <c r="P283" s="10"/>
      <c r="Q283" s="10"/>
      <c r="R283" s="10"/>
      <c r="S283" s="23">
        <v>43169</v>
      </c>
      <c r="T283" s="19" t="s">
        <v>48</v>
      </c>
      <c r="U283" s="25" t="s">
        <v>49</v>
      </c>
      <c r="V283" s="10"/>
      <c r="W283" s="30" t="s">
        <v>1457</v>
      </c>
      <c r="X283" s="27"/>
      <c r="Y283" s="27"/>
      <c r="Z283" s="27"/>
      <c r="AA283" s="27"/>
    </row>
    <row r="284" spans="1:27" ht="14" x14ac:dyDescent="0.15">
      <c r="A284" s="8" t="s">
        <v>1458</v>
      </c>
      <c r="B284" s="8"/>
      <c r="C284" s="10"/>
      <c r="D284" s="10"/>
      <c r="E284" s="10"/>
      <c r="F284" s="8" t="s">
        <v>104</v>
      </c>
      <c r="G284" s="19" t="s">
        <v>37</v>
      </c>
      <c r="H284" s="8" t="s">
        <v>1459</v>
      </c>
      <c r="I284" s="8"/>
      <c r="J284" s="8" t="s">
        <v>1453</v>
      </c>
      <c r="K284" s="20" t="s">
        <v>1460</v>
      </c>
      <c r="L284" s="21"/>
      <c r="M284" s="8" t="s">
        <v>1455</v>
      </c>
      <c r="N284" s="8" t="s">
        <v>43</v>
      </c>
      <c r="O284" s="8" t="s">
        <v>1461</v>
      </c>
      <c r="P284" s="10"/>
      <c r="Q284" s="10"/>
      <c r="R284" s="10"/>
      <c r="S284" s="23">
        <v>43169</v>
      </c>
      <c r="T284" s="19" t="s">
        <v>48</v>
      </c>
      <c r="U284" s="25" t="s">
        <v>49</v>
      </c>
      <c r="V284" s="10"/>
      <c r="W284" s="57" t="s">
        <v>1462</v>
      </c>
      <c r="X284" s="27"/>
      <c r="Y284" s="27"/>
      <c r="Z284" s="27"/>
      <c r="AA284" s="27"/>
    </row>
    <row r="285" spans="1:27" ht="13" x14ac:dyDescent="0.15">
      <c r="A285" s="64" t="s">
        <v>1463</v>
      </c>
      <c r="B285" s="64" t="s">
        <v>1464</v>
      </c>
      <c r="C285" s="10"/>
      <c r="D285" s="10"/>
      <c r="E285" s="10"/>
      <c r="F285" s="19" t="s">
        <v>164</v>
      </c>
      <c r="G285" s="19" t="s">
        <v>37</v>
      </c>
      <c r="H285" s="52" t="s">
        <v>1465</v>
      </c>
      <c r="I285" s="10"/>
      <c r="J285" s="19" t="s">
        <v>1466</v>
      </c>
      <c r="K285" s="29" t="s">
        <v>1467</v>
      </c>
      <c r="L285" s="21"/>
      <c r="M285" s="10"/>
      <c r="N285" s="19" t="s">
        <v>43</v>
      </c>
      <c r="O285" s="10"/>
      <c r="P285" s="10"/>
      <c r="Q285" s="10"/>
      <c r="R285" s="10"/>
      <c r="S285" s="23">
        <v>43169</v>
      </c>
      <c r="T285" s="19" t="s">
        <v>48</v>
      </c>
      <c r="U285" s="19" t="s">
        <v>168</v>
      </c>
      <c r="V285" s="10"/>
      <c r="W285" s="84" t="s">
        <v>602</v>
      </c>
      <c r="X285" s="27"/>
      <c r="Y285" s="27"/>
      <c r="Z285" s="27"/>
      <c r="AA285" s="27"/>
    </row>
    <row r="286" spans="1:27" ht="14" x14ac:dyDescent="0.15">
      <c r="A286" s="8" t="s">
        <v>1468</v>
      </c>
      <c r="B286" s="10"/>
      <c r="C286" s="10"/>
      <c r="D286" s="10"/>
      <c r="E286" s="10"/>
      <c r="F286" s="28" t="s">
        <v>53</v>
      </c>
      <c r="G286" s="19" t="s">
        <v>37</v>
      </c>
      <c r="H286" s="8" t="s">
        <v>1469</v>
      </c>
      <c r="I286" s="8"/>
      <c r="J286" s="8" t="s">
        <v>1466</v>
      </c>
      <c r="K286" s="20" t="s">
        <v>1467</v>
      </c>
      <c r="L286" s="21"/>
      <c r="M286" s="8" t="s">
        <v>911</v>
      </c>
      <c r="N286" s="8" t="s">
        <v>43</v>
      </c>
      <c r="O286" s="8" t="s">
        <v>1470</v>
      </c>
      <c r="P286" s="10"/>
      <c r="Q286" s="10"/>
      <c r="R286" s="10"/>
      <c r="S286" s="23">
        <v>43169</v>
      </c>
      <c r="T286" s="19" t="s">
        <v>48</v>
      </c>
      <c r="U286" s="25" t="s">
        <v>49</v>
      </c>
      <c r="V286" s="10"/>
      <c r="W286" s="8" t="s">
        <v>1471</v>
      </c>
      <c r="X286" s="27"/>
      <c r="Y286" s="27"/>
      <c r="Z286" s="27"/>
      <c r="AA286" s="27"/>
    </row>
    <row r="287" spans="1:27" ht="14" x14ac:dyDescent="0.15">
      <c r="A287" s="8" t="s">
        <v>1472</v>
      </c>
      <c r="B287" s="8"/>
      <c r="C287" s="10"/>
      <c r="D287" s="10"/>
      <c r="E287" s="10"/>
      <c r="F287" s="28" t="s">
        <v>222</v>
      </c>
      <c r="G287" s="19" t="s">
        <v>37</v>
      </c>
      <c r="H287" s="8" t="s">
        <v>1473</v>
      </c>
      <c r="I287" s="8"/>
      <c r="J287" s="8" t="s">
        <v>1466</v>
      </c>
      <c r="K287" s="20" t="s">
        <v>1474</v>
      </c>
      <c r="L287" s="21"/>
      <c r="M287" s="8" t="s">
        <v>911</v>
      </c>
      <c r="N287" s="8" t="s">
        <v>43</v>
      </c>
      <c r="O287" s="8" t="s">
        <v>1475</v>
      </c>
      <c r="P287" s="10"/>
      <c r="Q287" s="10"/>
      <c r="R287" s="10"/>
      <c r="S287" s="23">
        <v>43169</v>
      </c>
      <c r="T287" s="19" t="s">
        <v>48</v>
      </c>
      <c r="U287" s="25" t="s">
        <v>49</v>
      </c>
      <c r="V287" s="10"/>
      <c r="W287" s="8" t="s">
        <v>1476</v>
      </c>
      <c r="X287" s="27"/>
      <c r="Y287" s="27"/>
      <c r="Z287" s="27"/>
      <c r="AA287" s="27"/>
    </row>
    <row r="288" spans="1:27" ht="14" x14ac:dyDescent="0.15">
      <c r="A288" s="8" t="s">
        <v>1477</v>
      </c>
      <c r="B288" s="8"/>
      <c r="C288" s="10"/>
      <c r="D288" s="10"/>
      <c r="E288" s="10"/>
      <c r="F288" s="28" t="s">
        <v>53</v>
      </c>
      <c r="G288" s="19" t="s">
        <v>37</v>
      </c>
      <c r="H288" s="8" t="s">
        <v>1478</v>
      </c>
      <c r="I288" s="56"/>
      <c r="J288" s="8" t="s">
        <v>1466</v>
      </c>
      <c r="K288" s="20" t="s">
        <v>1467</v>
      </c>
      <c r="L288" s="21"/>
      <c r="M288" s="8" t="s">
        <v>911</v>
      </c>
      <c r="N288" s="8" t="s">
        <v>43</v>
      </c>
      <c r="O288" s="8" t="s">
        <v>1479</v>
      </c>
      <c r="P288" s="10"/>
      <c r="Q288" s="10"/>
      <c r="R288" s="10"/>
      <c r="S288" s="23">
        <v>43169</v>
      </c>
      <c r="T288" s="19" t="s">
        <v>48</v>
      </c>
      <c r="U288" s="25" t="s">
        <v>49</v>
      </c>
      <c r="V288" s="10"/>
      <c r="W288" s="57" t="s">
        <v>1480</v>
      </c>
      <c r="X288" s="27"/>
      <c r="Y288" s="27"/>
      <c r="Z288" s="27"/>
      <c r="AA288" s="27"/>
    </row>
    <row r="289" spans="1:27" ht="14" x14ac:dyDescent="0.15">
      <c r="A289" s="8" t="s">
        <v>1481</v>
      </c>
      <c r="B289" s="8"/>
      <c r="C289" s="10"/>
      <c r="D289" s="10"/>
      <c r="E289" s="10"/>
      <c r="F289" s="28" t="s">
        <v>53</v>
      </c>
      <c r="G289" s="19" t="s">
        <v>37</v>
      </c>
      <c r="H289" s="8" t="s">
        <v>1482</v>
      </c>
      <c r="I289" s="8"/>
      <c r="J289" s="8" t="s">
        <v>1483</v>
      </c>
      <c r="K289" s="20" t="s">
        <v>1484</v>
      </c>
      <c r="L289" s="21"/>
      <c r="M289" s="8" t="s">
        <v>160</v>
      </c>
      <c r="N289" s="8" t="s">
        <v>43</v>
      </c>
      <c r="O289" s="8" t="s">
        <v>1485</v>
      </c>
      <c r="P289" s="10"/>
      <c r="Q289" s="10"/>
      <c r="R289" s="10"/>
      <c r="S289" s="23">
        <v>43169</v>
      </c>
      <c r="T289" s="19" t="s">
        <v>48</v>
      </c>
      <c r="U289" s="25" t="s">
        <v>49</v>
      </c>
      <c r="V289" s="10"/>
      <c r="W289" s="8" t="s">
        <v>1486</v>
      </c>
      <c r="X289" s="27"/>
      <c r="Y289" s="27"/>
      <c r="Z289" s="27"/>
      <c r="AA289" s="27"/>
    </row>
    <row r="290" spans="1:27" ht="14" x14ac:dyDescent="0.15">
      <c r="A290" s="8" t="s">
        <v>1487</v>
      </c>
      <c r="B290" s="8"/>
      <c r="C290" s="10"/>
      <c r="D290" s="10"/>
      <c r="E290" s="10"/>
      <c r="F290" s="28" t="s">
        <v>104</v>
      </c>
      <c r="G290" s="19" t="s">
        <v>37</v>
      </c>
      <c r="H290" s="8" t="s">
        <v>1488</v>
      </c>
      <c r="I290" s="8"/>
      <c r="J290" s="8" t="s">
        <v>1489</v>
      </c>
      <c r="K290" s="20" t="s">
        <v>1490</v>
      </c>
      <c r="L290" s="21"/>
      <c r="M290" s="8" t="s">
        <v>1491</v>
      </c>
      <c r="N290" s="8" t="s">
        <v>43</v>
      </c>
      <c r="O290" s="8" t="s">
        <v>1492</v>
      </c>
      <c r="P290" s="10"/>
      <c r="Q290" s="10"/>
      <c r="R290" s="10"/>
      <c r="S290" s="23">
        <v>43169</v>
      </c>
      <c r="T290" s="19" t="s">
        <v>48</v>
      </c>
      <c r="U290" s="25" t="s">
        <v>49</v>
      </c>
      <c r="V290" s="10"/>
      <c r="W290" s="8" t="s">
        <v>1493</v>
      </c>
      <c r="X290" s="27"/>
      <c r="Y290" s="27"/>
      <c r="Z290" s="27"/>
      <c r="AA290" s="27"/>
    </row>
    <row r="291" spans="1:27" ht="14" x14ac:dyDescent="0.15">
      <c r="A291" s="8" t="s">
        <v>1494</v>
      </c>
      <c r="B291" s="8"/>
      <c r="C291" s="10"/>
      <c r="D291" s="10"/>
      <c r="E291" s="10"/>
      <c r="F291" s="28" t="s">
        <v>53</v>
      </c>
      <c r="G291" s="19" t="s">
        <v>37</v>
      </c>
      <c r="H291" s="8" t="s">
        <v>1495</v>
      </c>
      <c r="I291" s="8"/>
      <c r="J291" s="8" t="s">
        <v>1496</v>
      </c>
      <c r="K291" s="20" t="s">
        <v>1497</v>
      </c>
      <c r="L291" s="21"/>
      <c r="M291" s="8" t="s">
        <v>1498</v>
      </c>
      <c r="N291" s="8" t="s">
        <v>43</v>
      </c>
      <c r="O291" s="8"/>
      <c r="P291" s="10"/>
      <c r="Q291" s="10"/>
      <c r="R291" s="10"/>
      <c r="S291" s="23">
        <v>43169</v>
      </c>
      <c r="T291" s="19" t="s">
        <v>48</v>
      </c>
      <c r="U291" s="25" t="s">
        <v>49</v>
      </c>
      <c r="V291" s="10"/>
      <c r="W291" s="57" t="s">
        <v>1499</v>
      </c>
      <c r="X291" s="27"/>
      <c r="Y291" s="27"/>
      <c r="Z291" s="27"/>
      <c r="AA291" s="27"/>
    </row>
    <row r="292" spans="1:27" ht="14" x14ac:dyDescent="0.15">
      <c r="A292" s="8" t="s">
        <v>1500</v>
      </c>
      <c r="B292" s="8"/>
      <c r="C292" s="10"/>
      <c r="D292" s="10"/>
      <c r="E292" s="10"/>
      <c r="F292" s="28" t="s">
        <v>53</v>
      </c>
      <c r="G292" s="19" t="s">
        <v>54</v>
      </c>
      <c r="H292" s="8" t="s">
        <v>1501</v>
      </c>
      <c r="I292" s="8"/>
      <c r="J292" s="8" t="s">
        <v>1496</v>
      </c>
      <c r="K292" s="20" t="s">
        <v>1497</v>
      </c>
      <c r="L292" s="21"/>
      <c r="M292" s="8" t="s">
        <v>1498</v>
      </c>
      <c r="N292" s="8" t="s">
        <v>43</v>
      </c>
      <c r="O292" s="8" t="s">
        <v>1502</v>
      </c>
      <c r="P292" s="10"/>
      <c r="Q292" s="10"/>
      <c r="R292" s="10"/>
      <c r="S292" s="23">
        <v>43169</v>
      </c>
      <c r="T292" s="19" t="s">
        <v>48</v>
      </c>
      <c r="U292" s="25" t="s">
        <v>49</v>
      </c>
      <c r="V292" s="10"/>
      <c r="W292" s="57" t="s">
        <v>1503</v>
      </c>
      <c r="X292" s="27"/>
      <c r="Y292" s="27"/>
      <c r="Z292" s="27"/>
      <c r="AA292" s="27"/>
    </row>
    <row r="293" spans="1:27" ht="14" x14ac:dyDescent="0.15">
      <c r="A293" s="8" t="s">
        <v>1504</v>
      </c>
      <c r="B293" s="8"/>
      <c r="C293" s="10"/>
      <c r="D293" s="10"/>
      <c r="E293" s="10"/>
      <c r="F293" s="8" t="s">
        <v>104</v>
      </c>
      <c r="G293" s="19" t="s">
        <v>37</v>
      </c>
      <c r="H293" s="8" t="s">
        <v>1505</v>
      </c>
      <c r="I293" s="8"/>
      <c r="J293" s="8" t="s">
        <v>1506</v>
      </c>
      <c r="K293" s="20" t="s">
        <v>1507</v>
      </c>
      <c r="L293" s="21"/>
      <c r="M293" s="8" t="s">
        <v>935</v>
      </c>
      <c r="N293" s="8" t="s">
        <v>43</v>
      </c>
      <c r="O293" s="8" t="s">
        <v>1508</v>
      </c>
      <c r="P293" s="10"/>
      <c r="Q293" s="10"/>
      <c r="R293" s="10"/>
      <c r="S293" s="23">
        <v>43169</v>
      </c>
      <c r="T293" s="19" t="s">
        <v>48</v>
      </c>
      <c r="U293" s="25" t="s">
        <v>49</v>
      </c>
      <c r="V293" s="10"/>
      <c r="W293" s="8" t="s">
        <v>1509</v>
      </c>
      <c r="X293" s="27"/>
      <c r="Y293" s="27"/>
      <c r="Z293" s="27"/>
      <c r="AA293" s="27"/>
    </row>
    <row r="294" spans="1:27" ht="14" x14ac:dyDescent="0.15">
      <c r="A294" s="16" t="s">
        <v>1510</v>
      </c>
      <c r="B294" s="16"/>
      <c r="C294" s="19"/>
      <c r="D294" s="10"/>
      <c r="E294" s="10"/>
      <c r="F294" s="28" t="s">
        <v>53</v>
      </c>
      <c r="G294" s="19" t="s">
        <v>54</v>
      </c>
      <c r="H294" s="8" t="s">
        <v>1511</v>
      </c>
      <c r="I294" s="8"/>
      <c r="J294" s="16" t="s">
        <v>1512</v>
      </c>
      <c r="K294" s="20" t="s">
        <v>1513</v>
      </c>
      <c r="L294" s="29"/>
      <c r="M294" s="16" t="s">
        <v>1514</v>
      </c>
      <c r="N294" s="16" t="s">
        <v>43</v>
      </c>
      <c r="O294" s="16"/>
      <c r="P294" s="19"/>
      <c r="Q294" s="49"/>
      <c r="R294" s="10"/>
      <c r="S294" s="23">
        <v>43169</v>
      </c>
      <c r="T294" s="19" t="s">
        <v>48</v>
      </c>
      <c r="U294" s="25" t="s">
        <v>49</v>
      </c>
      <c r="V294" s="19"/>
      <c r="W294" s="30" t="s">
        <v>1515</v>
      </c>
      <c r="X294" s="27"/>
      <c r="Y294" s="27"/>
      <c r="Z294" s="27"/>
      <c r="AA294" s="27"/>
    </row>
    <row r="295" spans="1:27" ht="14" x14ac:dyDescent="0.15">
      <c r="A295" s="8" t="s">
        <v>1516</v>
      </c>
      <c r="B295" s="56"/>
      <c r="C295" s="8"/>
      <c r="D295" s="10"/>
      <c r="E295" s="10"/>
      <c r="F295" s="8" t="s">
        <v>104</v>
      </c>
      <c r="G295" s="19" t="s">
        <v>37</v>
      </c>
      <c r="H295" s="8" t="s">
        <v>1517</v>
      </c>
      <c r="I295" s="8"/>
      <c r="J295" s="8" t="s">
        <v>1512</v>
      </c>
      <c r="K295" s="20" t="s">
        <v>1513</v>
      </c>
      <c r="L295" s="21"/>
      <c r="M295" s="8" t="s">
        <v>1514</v>
      </c>
      <c r="N295" s="8" t="s">
        <v>43</v>
      </c>
      <c r="O295" s="8" t="s">
        <v>1518</v>
      </c>
      <c r="P295" s="10"/>
      <c r="Q295" s="10"/>
      <c r="R295" s="10"/>
      <c r="S295" s="23">
        <v>43169</v>
      </c>
      <c r="T295" s="19" t="s">
        <v>48</v>
      </c>
      <c r="U295" s="25" t="s">
        <v>49</v>
      </c>
      <c r="V295" s="10"/>
      <c r="W295" s="26" t="s">
        <v>1519</v>
      </c>
      <c r="X295" s="27"/>
      <c r="Y295" s="27"/>
      <c r="Z295" s="27"/>
      <c r="AA295" s="27"/>
    </row>
    <row r="296" spans="1:27" ht="14" x14ac:dyDescent="0.15">
      <c r="A296" s="16" t="s">
        <v>1520</v>
      </c>
      <c r="B296" s="16"/>
      <c r="C296" s="19"/>
      <c r="D296" s="10"/>
      <c r="E296" s="10"/>
      <c r="F296" s="28" t="s">
        <v>53</v>
      </c>
      <c r="G296" s="19" t="s">
        <v>54</v>
      </c>
      <c r="H296" s="8" t="s">
        <v>1521</v>
      </c>
      <c r="I296" s="8"/>
      <c r="J296" s="16" t="s">
        <v>1512</v>
      </c>
      <c r="K296" s="20" t="s">
        <v>1513</v>
      </c>
      <c r="L296" s="29"/>
      <c r="M296" s="16" t="s">
        <v>1514</v>
      </c>
      <c r="N296" s="16" t="s">
        <v>43</v>
      </c>
      <c r="O296" s="16" t="s">
        <v>1522</v>
      </c>
      <c r="P296" s="19"/>
      <c r="Q296" s="49"/>
      <c r="R296" s="10"/>
      <c r="S296" s="23">
        <v>43169</v>
      </c>
      <c r="T296" s="19" t="s">
        <v>48</v>
      </c>
      <c r="U296" s="25" t="s">
        <v>49</v>
      </c>
      <c r="V296" s="19"/>
      <c r="W296" s="8" t="s">
        <v>1523</v>
      </c>
      <c r="X296" s="27"/>
      <c r="Y296" s="27"/>
      <c r="Z296" s="27"/>
      <c r="AA296" s="27"/>
    </row>
    <row r="297" spans="1:27" ht="14" x14ac:dyDescent="0.15">
      <c r="A297" s="16" t="s">
        <v>1524</v>
      </c>
      <c r="B297" s="8"/>
      <c r="C297" s="10"/>
      <c r="D297" s="10"/>
      <c r="E297" s="10"/>
      <c r="F297" s="28" t="s">
        <v>53</v>
      </c>
      <c r="G297" s="19" t="s">
        <v>54</v>
      </c>
      <c r="H297" s="8" t="s">
        <v>1525</v>
      </c>
      <c r="I297" s="8"/>
      <c r="J297" s="16" t="s">
        <v>1526</v>
      </c>
      <c r="K297" s="20" t="s">
        <v>1527</v>
      </c>
      <c r="L297" s="29"/>
      <c r="M297" s="16" t="s">
        <v>1528</v>
      </c>
      <c r="N297" s="16" t="s">
        <v>43</v>
      </c>
      <c r="O297" s="16"/>
      <c r="P297" s="10"/>
      <c r="Q297" s="10"/>
      <c r="R297" s="10"/>
      <c r="S297" s="23">
        <v>43169</v>
      </c>
      <c r="T297" s="19" t="s">
        <v>48</v>
      </c>
      <c r="U297" s="25" t="s">
        <v>49</v>
      </c>
      <c r="V297" s="19"/>
      <c r="W297" s="26"/>
      <c r="X297" s="27"/>
      <c r="Y297" s="27"/>
      <c r="Z297" s="27"/>
      <c r="AA297" s="27"/>
    </row>
    <row r="298" spans="1:27" ht="14" x14ac:dyDescent="0.15">
      <c r="A298" s="8" t="s">
        <v>1529</v>
      </c>
      <c r="B298" s="8"/>
      <c r="C298" s="10"/>
      <c r="D298" s="10"/>
      <c r="E298" s="10"/>
      <c r="F298" s="28" t="s">
        <v>104</v>
      </c>
      <c r="G298" s="19" t="s">
        <v>37</v>
      </c>
      <c r="H298" s="8" t="s">
        <v>1530</v>
      </c>
      <c r="I298" s="8"/>
      <c r="J298" s="8" t="s">
        <v>1526</v>
      </c>
      <c r="K298" s="20" t="s">
        <v>1527</v>
      </c>
      <c r="L298" s="21"/>
      <c r="M298" s="8" t="s">
        <v>1528</v>
      </c>
      <c r="N298" s="8" t="s">
        <v>43</v>
      </c>
      <c r="O298" s="8" t="s">
        <v>179</v>
      </c>
      <c r="P298" s="10"/>
      <c r="Q298" s="10"/>
      <c r="R298" s="10"/>
      <c r="S298" s="23">
        <v>43169</v>
      </c>
      <c r="T298" s="19" t="s">
        <v>48</v>
      </c>
      <c r="U298" s="25" t="s">
        <v>49</v>
      </c>
      <c r="V298" s="10"/>
      <c r="W298" s="8"/>
      <c r="X298" s="27"/>
      <c r="Y298" s="27"/>
      <c r="Z298" s="27"/>
      <c r="AA298" s="27"/>
    </row>
    <row r="299" spans="1:27" ht="14" x14ac:dyDescent="0.15">
      <c r="A299" s="8" t="s">
        <v>1531</v>
      </c>
      <c r="B299" s="8"/>
      <c r="C299" s="10"/>
      <c r="D299" s="10"/>
      <c r="E299" s="10"/>
      <c r="F299" s="28" t="s">
        <v>53</v>
      </c>
      <c r="G299" s="19" t="s">
        <v>54</v>
      </c>
      <c r="H299" s="8" t="s">
        <v>1532</v>
      </c>
      <c r="I299" s="8"/>
      <c r="J299" s="8" t="s">
        <v>1533</v>
      </c>
      <c r="K299" s="20" t="s">
        <v>1534</v>
      </c>
      <c r="L299" s="21"/>
      <c r="M299" s="8" t="s">
        <v>160</v>
      </c>
      <c r="N299" s="8" t="s">
        <v>43</v>
      </c>
      <c r="O299" s="8" t="s">
        <v>1535</v>
      </c>
      <c r="P299" s="10"/>
      <c r="Q299" s="10"/>
      <c r="R299" s="10"/>
      <c r="S299" s="23">
        <v>43169</v>
      </c>
      <c r="T299" s="19" t="s">
        <v>48</v>
      </c>
      <c r="U299" s="25" t="s">
        <v>49</v>
      </c>
      <c r="V299" s="10"/>
      <c r="W299" s="8" t="s">
        <v>1536</v>
      </c>
      <c r="X299" s="27"/>
      <c r="Y299" s="27"/>
      <c r="Z299" s="27"/>
      <c r="AA299" s="27"/>
    </row>
    <row r="300" spans="1:27" ht="14" x14ac:dyDescent="0.15">
      <c r="A300" s="8" t="s">
        <v>1537</v>
      </c>
      <c r="B300" s="8" t="s">
        <v>1538</v>
      </c>
      <c r="C300" s="10"/>
      <c r="D300" s="10"/>
      <c r="E300" s="10"/>
      <c r="F300" s="28" t="s">
        <v>53</v>
      </c>
      <c r="G300" s="19" t="s">
        <v>37</v>
      </c>
      <c r="H300" s="8" t="s">
        <v>1539</v>
      </c>
      <c r="I300" s="8"/>
      <c r="J300" s="8" t="s">
        <v>1540</v>
      </c>
      <c r="K300" s="20" t="s">
        <v>1541</v>
      </c>
      <c r="L300" s="21"/>
      <c r="M300" s="8" t="s">
        <v>308</v>
      </c>
      <c r="N300" s="8" t="s">
        <v>43</v>
      </c>
      <c r="O300" s="8"/>
      <c r="P300" s="10"/>
      <c r="Q300" s="10"/>
      <c r="R300" s="10"/>
      <c r="S300" s="23">
        <v>43169</v>
      </c>
      <c r="T300" s="19" t="s">
        <v>48</v>
      </c>
      <c r="U300" s="25" t="s">
        <v>49</v>
      </c>
      <c r="V300" s="10"/>
      <c r="W300" s="8"/>
      <c r="X300" s="27"/>
      <c r="Y300" s="27"/>
      <c r="Z300" s="27"/>
      <c r="AA300" s="27"/>
    </row>
    <row r="301" spans="1:27" ht="14" x14ac:dyDescent="0.15">
      <c r="A301" s="8" t="s">
        <v>1542</v>
      </c>
      <c r="B301" s="8"/>
      <c r="C301" s="10"/>
      <c r="D301" s="10"/>
      <c r="E301" s="10"/>
      <c r="F301" s="28" t="s">
        <v>53</v>
      </c>
      <c r="G301" s="19" t="s">
        <v>37</v>
      </c>
      <c r="H301" s="8" t="s">
        <v>1543</v>
      </c>
      <c r="I301" s="8"/>
      <c r="J301" s="8" t="s">
        <v>1540</v>
      </c>
      <c r="K301" s="20" t="s">
        <v>1541</v>
      </c>
      <c r="L301" s="21"/>
      <c r="M301" s="8" t="s">
        <v>1001</v>
      </c>
      <c r="N301" s="8" t="s">
        <v>43</v>
      </c>
      <c r="O301" s="8"/>
      <c r="P301" s="10"/>
      <c r="Q301" s="10"/>
      <c r="R301" s="10"/>
      <c r="S301" s="23">
        <v>43169</v>
      </c>
      <c r="T301" s="19" t="s">
        <v>48</v>
      </c>
      <c r="U301" s="25" t="s">
        <v>49</v>
      </c>
      <c r="V301" s="10"/>
      <c r="W301" s="8"/>
      <c r="X301" s="27"/>
      <c r="Y301" s="27"/>
      <c r="Z301" s="27"/>
      <c r="AA301" s="27"/>
    </row>
    <row r="302" spans="1:27" ht="14" x14ac:dyDescent="0.15">
      <c r="A302" s="16" t="s">
        <v>1544</v>
      </c>
      <c r="B302" s="8"/>
      <c r="C302" s="10"/>
      <c r="D302" s="10"/>
      <c r="E302" s="10"/>
      <c r="F302" s="28" t="s">
        <v>185</v>
      </c>
      <c r="G302" s="19" t="s">
        <v>37</v>
      </c>
      <c r="H302" s="8" t="s">
        <v>1545</v>
      </c>
      <c r="I302" s="8"/>
      <c r="J302" s="16" t="s">
        <v>1546</v>
      </c>
      <c r="K302" s="20" t="s">
        <v>1547</v>
      </c>
      <c r="L302" s="29"/>
      <c r="M302" s="16" t="s">
        <v>1548</v>
      </c>
      <c r="N302" s="16" t="s">
        <v>43</v>
      </c>
      <c r="O302" s="8" t="s">
        <v>1549</v>
      </c>
      <c r="P302" s="10"/>
      <c r="Q302" s="10"/>
      <c r="R302" s="10"/>
      <c r="S302" s="23">
        <v>43169</v>
      </c>
      <c r="T302" s="19" t="s">
        <v>48</v>
      </c>
      <c r="U302" s="25" t="s">
        <v>49</v>
      </c>
      <c r="V302" s="19"/>
      <c r="W302" s="57" t="s">
        <v>1550</v>
      </c>
      <c r="X302" s="27"/>
      <c r="Y302" s="27"/>
      <c r="Z302" s="27"/>
      <c r="AA302" s="27"/>
    </row>
    <row r="303" spans="1:27" ht="14" x14ac:dyDescent="0.15">
      <c r="A303" s="8" t="s">
        <v>1551</v>
      </c>
      <c r="B303" s="8"/>
      <c r="C303" s="10"/>
      <c r="D303" s="10"/>
      <c r="E303" s="10"/>
      <c r="F303" s="28" t="s">
        <v>53</v>
      </c>
      <c r="G303" s="19" t="s">
        <v>37</v>
      </c>
      <c r="H303" s="8" t="s">
        <v>1552</v>
      </c>
      <c r="I303" s="8"/>
      <c r="J303" s="8" t="s">
        <v>1553</v>
      </c>
      <c r="K303" s="20" t="s">
        <v>1554</v>
      </c>
      <c r="L303" s="21"/>
      <c r="M303" s="8" t="s">
        <v>1555</v>
      </c>
      <c r="N303" s="8" t="s">
        <v>43</v>
      </c>
      <c r="O303" s="8" t="s">
        <v>1556</v>
      </c>
      <c r="P303" s="10"/>
      <c r="Q303" s="10"/>
      <c r="R303" s="10"/>
      <c r="S303" s="23">
        <v>43169</v>
      </c>
      <c r="T303" s="19" t="s">
        <v>48</v>
      </c>
      <c r="U303" s="25" t="s">
        <v>49</v>
      </c>
      <c r="V303" s="10"/>
      <c r="W303" s="8" t="s">
        <v>1557</v>
      </c>
      <c r="X303" s="27"/>
      <c r="Y303" s="27"/>
      <c r="Z303" s="27"/>
      <c r="AA303" s="27"/>
    </row>
    <row r="304" spans="1:27" ht="14" x14ac:dyDescent="0.15">
      <c r="A304" s="8" t="s">
        <v>1558</v>
      </c>
      <c r="B304" s="8"/>
      <c r="C304" s="10"/>
      <c r="D304" s="10"/>
      <c r="E304" s="10"/>
      <c r="F304" s="28" t="s">
        <v>104</v>
      </c>
      <c r="G304" s="19" t="s">
        <v>37</v>
      </c>
      <c r="H304" s="8" t="s">
        <v>1559</v>
      </c>
      <c r="I304" s="8"/>
      <c r="J304" s="8" t="s">
        <v>1553</v>
      </c>
      <c r="K304" s="20" t="s">
        <v>1554</v>
      </c>
      <c r="L304" s="21"/>
      <c r="M304" s="8" t="s">
        <v>1555</v>
      </c>
      <c r="N304" s="8" t="s">
        <v>43</v>
      </c>
      <c r="O304" s="8" t="s">
        <v>1560</v>
      </c>
      <c r="P304" s="10"/>
      <c r="Q304" s="10"/>
      <c r="R304" s="10"/>
      <c r="S304" s="23">
        <v>43169</v>
      </c>
      <c r="T304" s="19" t="s">
        <v>48</v>
      </c>
      <c r="U304" s="25" t="s">
        <v>49</v>
      </c>
      <c r="V304" s="10"/>
      <c r="W304" s="26" t="s">
        <v>1561</v>
      </c>
      <c r="X304" s="27"/>
      <c r="Y304" s="27"/>
      <c r="Z304" s="27"/>
      <c r="AA304" s="27"/>
    </row>
    <row r="305" spans="1:27" ht="14" x14ac:dyDescent="0.15">
      <c r="A305" s="8" t="s">
        <v>1562</v>
      </c>
      <c r="B305" s="8"/>
      <c r="C305" s="10"/>
      <c r="D305" s="10"/>
      <c r="E305" s="10"/>
      <c r="F305" s="28" t="s">
        <v>53</v>
      </c>
      <c r="G305" s="19" t="s">
        <v>37</v>
      </c>
      <c r="H305" s="8" t="s">
        <v>1563</v>
      </c>
      <c r="I305" s="8" t="s">
        <v>1564</v>
      </c>
      <c r="J305" s="8" t="s">
        <v>1565</v>
      </c>
      <c r="K305" s="20" t="s">
        <v>1566</v>
      </c>
      <c r="L305" s="21"/>
      <c r="M305" s="8" t="s">
        <v>1567</v>
      </c>
      <c r="N305" s="8" t="s">
        <v>43</v>
      </c>
      <c r="O305" s="8" t="s">
        <v>1568</v>
      </c>
      <c r="P305" s="10"/>
      <c r="Q305" s="10"/>
      <c r="R305" s="10"/>
      <c r="S305" s="23">
        <v>43169</v>
      </c>
      <c r="T305" s="19" t="s">
        <v>48</v>
      </c>
      <c r="U305" s="25" t="s">
        <v>49</v>
      </c>
      <c r="V305" s="10"/>
      <c r="W305" s="26" t="s">
        <v>1569</v>
      </c>
      <c r="X305" s="27"/>
      <c r="Y305" s="27"/>
      <c r="Z305" s="27"/>
      <c r="AA305" s="27"/>
    </row>
    <row r="306" spans="1:27" ht="14" x14ac:dyDescent="0.15">
      <c r="A306" s="8" t="s">
        <v>1570</v>
      </c>
      <c r="B306" s="8"/>
      <c r="C306" s="10"/>
      <c r="D306" s="10"/>
      <c r="E306" s="10"/>
      <c r="F306" s="28" t="s">
        <v>104</v>
      </c>
      <c r="G306" s="19" t="s">
        <v>37</v>
      </c>
      <c r="H306" s="8" t="s">
        <v>1571</v>
      </c>
      <c r="I306" s="8"/>
      <c r="J306" s="8" t="s">
        <v>1565</v>
      </c>
      <c r="K306" s="20" t="s">
        <v>1566</v>
      </c>
      <c r="L306" s="21"/>
      <c r="M306" s="8" t="s">
        <v>1567</v>
      </c>
      <c r="N306" s="8" t="s">
        <v>43</v>
      </c>
      <c r="O306" s="8"/>
      <c r="P306" s="10"/>
      <c r="Q306" s="10"/>
      <c r="R306" s="10"/>
      <c r="S306" s="23">
        <v>43169</v>
      </c>
      <c r="T306" s="19" t="s">
        <v>48</v>
      </c>
      <c r="U306" s="25" t="s">
        <v>49</v>
      </c>
      <c r="V306" s="10"/>
      <c r="W306" s="8" t="s">
        <v>1572</v>
      </c>
      <c r="X306" s="27"/>
      <c r="Y306" s="27"/>
      <c r="Z306" s="27"/>
      <c r="AA306" s="27"/>
    </row>
    <row r="307" spans="1:27" ht="14" x14ac:dyDescent="0.15">
      <c r="A307" s="16" t="s">
        <v>1573</v>
      </c>
      <c r="B307" s="8"/>
      <c r="C307" s="10"/>
      <c r="D307" s="10"/>
      <c r="E307" s="10"/>
      <c r="F307" s="28" t="s">
        <v>185</v>
      </c>
      <c r="G307" s="19" t="s">
        <v>37</v>
      </c>
      <c r="H307" s="8" t="s">
        <v>1574</v>
      </c>
      <c r="I307" s="8"/>
      <c r="J307" s="16" t="s">
        <v>1575</v>
      </c>
      <c r="K307" s="20" t="s">
        <v>1576</v>
      </c>
      <c r="L307" s="29"/>
      <c r="M307" s="16" t="s">
        <v>1577</v>
      </c>
      <c r="N307" s="16" t="s">
        <v>43</v>
      </c>
      <c r="O307" s="16" t="s">
        <v>1578</v>
      </c>
      <c r="P307" s="10"/>
      <c r="Q307" s="10"/>
      <c r="R307" s="10"/>
      <c r="S307" s="23">
        <v>43169</v>
      </c>
      <c r="T307" s="19" t="s">
        <v>48</v>
      </c>
      <c r="U307" s="25" t="s">
        <v>49</v>
      </c>
      <c r="V307" s="19"/>
      <c r="W307" s="8"/>
      <c r="X307" s="27"/>
      <c r="Y307" s="27"/>
      <c r="Z307" s="27"/>
      <c r="AA307" s="27"/>
    </row>
    <row r="308" spans="1:27" ht="14" x14ac:dyDescent="0.15">
      <c r="A308" s="8" t="s">
        <v>1579</v>
      </c>
      <c r="B308" s="8"/>
      <c r="C308" s="10"/>
      <c r="D308" s="10"/>
      <c r="E308" s="10"/>
      <c r="F308" s="28" t="s">
        <v>68</v>
      </c>
      <c r="G308" s="19" t="s">
        <v>54</v>
      </c>
      <c r="H308" s="8" t="s">
        <v>1580</v>
      </c>
      <c r="I308" s="8"/>
      <c r="J308" s="8" t="s">
        <v>1581</v>
      </c>
      <c r="K308" s="20" t="s">
        <v>1582</v>
      </c>
      <c r="L308" s="21"/>
      <c r="M308" s="8" t="s">
        <v>1583</v>
      </c>
      <c r="N308" s="8" t="s">
        <v>43</v>
      </c>
      <c r="O308" s="8" t="s">
        <v>1584</v>
      </c>
      <c r="P308" s="10"/>
      <c r="Q308" s="10"/>
      <c r="R308" s="10"/>
      <c r="S308" s="23">
        <v>43169</v>
      </c>
      <c r="T308" s="19" t="s">
        <v>48</v>
      </c>
      <c r="U308" s="25" t="s">
        <v>49</v>
      </c>
      <c r="V308" s="10"/>
      <c r="W308" s="8"/>
      <c r="X308" s="27"/>
      <c r="Y308" s="27"/>
      <c r="Z308" s="27"/>
      <c r="AA308" s="27"/>
    </row>
    <row r="309" spans="1:27" ht="14" x14ac:dyDescent="0.15">
      <c r="A309" s="16" t="s">
        <v>1585</v>
      </c>
      <c r="B309" s="8"/>
      <c r="C309" s="10"/>
      <c r="D309" s="10"/>
      <c r="E309" s="10"/>
      <c r="F309" s="28" t="s">
        <v>53</v>
      </c>
      <c r="G309" s="19" t="s">
        <v>54</v>
      </c>
      <c r="H309" s="8" t="s">
        <v>1586</v>
      </c>
      <c r="I309" s="8"/>
      <c r="J309" s="16" t="s">
        <v>1587</v>
      </c>
      <c r="K309" s="20" t="s">
        <v>1588</v>
      </c>
      <c r="L309" s="29"/>
      <c r="M309" s="16" t="s">
        <v>1548</v>
      </c>
      <c r="N309" s="16" t="s">
        <v>43</v>
      </c>
      <c r="O309" s="16"/>
      <c r="P309" s="10"/>
      <c r="Q309" s="10"/>
      <c r="R309" s="10"/>
      <c r="S309" s="23">
        <v>43169</v>
      </c>
      <c r="T309" s="19" t="s">
        <v>48</v>
      </c>
      <c r="U309" s="25" t="s">
        <v>49</v>
      </c>
      <c r="V309" s="19"/>
      <c r="W309" s="30" t="s">
        <v>1589</v>
      </c>
      <c r="X309" s="27"/>
      <c r="Y309" s="27"/>
      <c r="Z309" s="27"/>
      <c r="AA309" s="27"/>
    </row>
    <row r="310" spans="1:27" ht="14" x14ac:dyDescent="0.15">
      <c r="A310" s="8" t="s">
        <v>1590</v>
      </c>
      <c r="B310" s="8" t="s">
        <v>1591</v>
      </c>
      <c r="C310" s="10"/>
      <c r="D310" s="10"/>
      <c r="E310" s="10"/>
      <c r="F310" s="28" t="s">
        <v>53</v>
      </c>
      <c r="G310" s="19" t="s">
        <v>37</v>
      </c>
      <c r="H310" s="8" t="s">
        <v>1592</v>
      </c>
      <c r="I310" s="8"/>
      <c r="J310" s="8" t="s">
        <v>1587</v>
      </c>
      <c r="K310" s="20" t="s">
        <v>1588</v>
      </c>
      <c r="L310" s="21"/>
      <c r="M310" s="8" t="s">
        <v>1548</v>
      </c>
      <c r="N310" s="8" t="s">
        <v>43</v>
      </c>
      <c r="O310" s="8" t="s">
        <v>1593</v>
      </c>
      <c r="P310" s="10"/>
      <c r="Q310" s="10"/>
      <c r="R310" s="10"/>
      <c r="S310" s="23">
        <v>43169</v>
      </c>
      <c r="T310" s="19" t="s">
        <v>48</v>
      </c>
      <c r="U310" s="25" t="s">
        <v>49</v>
      </c>
      <c r="V310" s="10"/>
      <c r="W310" s="8" t="s">
        <v>1594</v>
      </c>
      <c r="X310" s="27"/>
      <c r="Y310" s="27"/>
      <c r="Z310" s="27"/>
      <c r="AA310" s="27"/>
    </row>
    <row r="311" spans="1:27" ht="14" x14ac:dyDescent="0.15">
      <c r="A311" s="16" t="s">
        <v>1595</v>
      </c>
      <c r="B311" s="8"/>
      <c r="C311" s="10"/>
      <c r="D311" s="10"/>
      <c r="E311" s="10"/>
      <c r="F311" s="28" t="s">
        <v>185</v>
      </c>
      <c r="G311" s="19" t="s">
        <v>37</v>
      </c>
      <c r="H311" s="8" t="s">
        <v>1596</v>
      </c>
      <c r="I311" s="8" t="s">
        <v>1597</v>
      </c>
      <c r="J311" s="16" t="s">
        <v>1587</v>
      </c>
      <c r="K311" s="20" t="s">
        <v>1588</v>
      </c>
      <c r="L311" s="29"/>
      <c r="M311" s="16" t="s">
        <v>1548</v>
      </c>
      <c r="N311" s="16" t="s">
        <v>43</v>
      </c>
      <c r="O311" s="16" t="s">
        <v>1598</v>
      </c>
      <c r="P311" s="10"/>
      <c r="Q311" s="10"/>
      <c r="R311" s="10"/>
      <c r="S311" s="23">
        <v>43169</v>
      </c>
      <c r="T311" s="19" t="s">
        <v>48</v>
      </c>
      <c r="U311" s="25" t="s">
        <v>49</v>
      </c>
      <c r="V311" s="19"/>
      <c r="W311" s="57" t="s">
        <v>1599</v>
      </c>
      <c r="X311" s="27"/>
      <c r="Y311" s="27"/>
      <c r="Z311" s="27"/>
      <c r="AA311" s="27"/>
    </row>
    <row r="312" spans="1:27" ht="14" x14ac:dyDescent="0.15">
      <c r="A312" s="16" t="s">
        <v>1600</v>
      </c>
      <c r="B312" s="16"/>
      <c r="C312" s="19"/>
      <c r="D312" s="10"/>
      <c r="E312" s="10"/>
      <c r="F312" s="28" t="s">
        <v>104</v>
      </c>
      <c r="G312" s="19" t="s">
        <v>37</v>
      </c>
      <c r="H312" s="8" t="s">
        <v>1601</v>
      </c>
      <c r="I312" s="8"/>
      <c r="J312" s="16" t="s">
        <v>1231</v>
      </c>
      <c r="K312" s="20" t="s">
        <v>1602</v>
      </c>
      <c r="L312" s="29"/>
      <c r="M312" s="16" t="s">
        <v>1603</v>
      </c>
      <c r="N312" s="16" t="s">
        <v>43</v>
      </c>
      <c r="O312" s="16"/>
      <c r="P312" s="19"/>
      <c r="Q312" s="49"/>
      <c r="R312" s="10"/>
      <c r="S312" s="23">
        <v>43169</v>
      </c>
      <c r="T312" s="19" t="s">
        <v>48</v>
      </c>
      <c r="U312" s="25" t="s">
        <v>49</v>
      </c>
      <c r="V312" s="19"/>
      <c r="W312" s="57" t="s">
        <v>1604</v>
      </c>
      <c r="X312" s="27"/>
      <c r="Y312" s="27"/>
      <c r="Z312" s="27"/>
      <c r="AA312" s="27"/>
    </row>
    <row r="313" spans="1:27" ht="14" x14ac:dyDescent="0.15">
      <c r="A313" s="8" t="s">
        <v>1605</v>
      </c>
      <c r="B313" s="8" t="s">
        <v>1606</v>
      </c>
      <c r="C313" s="10"/>
      <c r="D313" s="10"/>
      <c r="E313" s="10"/>
      <c r="F313" s="85" t="s">
        <v>185</v>
      </c>
      <c r="G313" s="19" t="s">
        <v>37</v>
      </c>
      <c r="H313" s="28" t="s">
        <v>1607</v>
      </c>
      <c r="I313" s="28" t="s">
        <v>1608</v>
      </c>
      <c r="J313" s="8" t="s">
        <v>1605</v>
      </c>
      <c r="K313" s="20" t="s">
        <v>1609</v>
      </c>
      <c r="L313" s="21"/>
      <c r="M313" s="8" t="s">
        <v>1125</v>
      </c>
      <c r="N313" s="8" t="s">
        <v>43</v>
      </c>
      <c r="O313" s="8" t="s">
        <v>1610</v>
      </c>
      <c r="P313" s="10"/>
      <c r="Q313" s="10"/>
      <c r="R313" s="10"/>
      <c r="S313" s="23">
        <v>43169</v>
      </c>
      <c r="T313" s="19" t="s">
        <v>48</v>
      </c>
      <c r="U313" s="25" t="s">
        <v>49</v>
      </c>
      <c r="V313" s="10"/>
      <c r="W313" s="26" t="s">
        <v>1611</v>
      </c>
      <c r="X313" s="27"/>
      <c r="Y313" s="27"/>
      <c r="Z313" s="27"/>
      <c r="AA313" s="27"/>
    </row>
    <row r="314" spans="1:27" ht="14" x14ac:dyDescent="0.15">
      <c r="A314" s="8" t="s">
        <v>1612</v>
      </c>
      <c r="B314" s="8"/>
      <c r="C314" s="10"/>
      <c r="D314" s="10"/>
      <c r="E314" s="10"/>
      <c r="F314" s="28" t="s">
        <v>53</v>
      </c>
      <c r="G314" s="19" t="s">
        <v>37</v>
      </c>
      <c r="H314" s="8" t="s">
        <v>1613</v>
      </c>
      <c r="I314" s="8" t="s">
        <v>1614</v>
      </c>
      <c r="J314" s="8" t="s">
        <v>1605</v>
      </c>
      <c r="K314" s="20" t="s">
        <v>1609</v>
      </c>
      <c r="L314" s="21"/>
      <c r="M314" s="8" t="s">
        <v>1125</v>
      </c>
      <c r="N314" s="8" t="s">
        <v>43</v>
      </c>
      <c r="O314" s="8" t="s">
        <v>1615</v>
      </c>
      <c r="P314" s="10"/>
      <c r="Q314" s="10"/>
      <c r="R314" s="10"/>
      <c r="S314" s="23">
        <v>43169</v>
      </c>
      <c r="T314" s="19" t="s">
        <v>48</v>
      </c>
      <c r="U314" s="25" t="s">
        <v>49</v>
      </c>
      <c r="V314" s="10"/>
      <c r="W314" s="57" t="s">
        <v>1616</v>
      </c>
      <c r="X314" s="27"/>
      <c r="Y314" s="27"/>
      <c r="Z314" s="27"/>
      <c r="AA314" s="27"/>
    </row>
    <row r="315" spans="1:27" ht="14" x14ac:dyDescent="0.15">
      <c r="A315" s="8" t="s">
        <v>1617</v>
      </c>
      <c r="B315" s="8"/>
      <c r="C315" s="10"/>
      <c r="D315" s="10"/>
      <c r="E315" s="10"/>
      <c r="F315" s="8" t="s">
        <v>104</v>
      </c>
      <c r="G315" s="19" t="s">
        <v>37</v>
      </c>
      <c r="H315" s="8" t="s">
        <v>1618</v>
      </c>
      <c r="I315" s="56"/>
      <c r="J315" s="8" t="s">
        <v>1619</v>
      </c>
      <c r="K315" s="20" t="s">
        <v>1620</v>
      </c>
      <c r="L315" s="21"/>
      <c r="M315" s="8" t="s">
        <v>1621</v>
      </c>
      <c r="N315" s="8" t="s">
        <v>43</v>
      </c>
      <c r="O315" s="8" t="s">
        <v>1622</v>
      </c>
      <c r="P315" s="10"/>
      <c r="Q315" s="10"/>
      <c r="R315" s="10"/>
      <c r="S315" s="23">
        <v>43169</v>
      </c>
      <c r="T315" s="19" t="s">
        <v>48</v>
      </c>
      <c r="U315" s="25" t="s">
        <v>49</v>
      </c>
      <c r="V315" s="10"/>
      <c r="W315" s="26" t="s">
        <v>1623</v>
      </c>
      <c r="X315" s="27"/>
      <c r="Y315" s="27"/>
      <c r="Z315" s="27"/>
      <c r="AA315" s="27"/>
    </row>
    <row r="316" spans="1:27" ht="14" x14ac:dyDescent="0.15">
      <c r="A316" s="8" t="s">
        <v>1624</v>
      </c>
      <c r="B316" s="8" t="s">
        <v>1625</v>
      </c>
      <c r="C316" s="10"/>
      <c r="D316" s="10"/>
      <c r="E316" s="10"/>
      <c r="F316" s="28" t="s">
        <v>185</v>
      </c>
      <c r="G316" s="19" t="s">
        <v>37</v>
      </c>
      <c r="H316" s="8" t="s">
        <v>1626</v>
      </c>
      <c r="I316" s="8" t="s">
        <v>1627</v>
      </c>
      <c r="J316" s="8" t="s">
        <v>1628</v>
      </c>
      <c r="K316" s="20" t="s">
        <v>1629</v>
      </c>
      <c r="L316" s="21"/>
      <c r="M316" s="8" t="s">
        <v>740</v>
      </c>
      <c r="N316" s="8" t="s">
        <v>43</v>
      </c>
      <c r="O316" s="8" t="s">
        <v>1630</v>
      </c>
      <c r="P316" s="10"/>
      <c r="Q316" s="10"/>
      <c r="R316" s="10"/>
      <c r="S316" s="23">
        <v>43169</v>
      </c>
      <c r="T316" s="19" t="s">
        <v>48</v>
      </c>
      <c r="U316" s="25" t="s">
        <v>49</v>
      </c>
      <c r="V316" s="10"/>
      <c r="W316" s="8" t="s">
        <v>1631</v>
      </c>
      <c r="X316" s="27"/>
      <c r="Y316" s="27"/>
      <c r="Z316" s="27"/>
      <c r="AA316" s="27"/>
    </row>
    <row r="317" spans="1:27" ht="14" x14ac:dyDescent="0.15">
      <c r="A317" s="8" t="s">
        <v>1632</v>
      </c>
      <c r="B317" s="8"/>
      <c r="C317" s="10"/>
      <c r="D317" s="10"/>
      <c r="E317" s="10"/>
      <c r="F317" s="28" t="s">
        <v>185</v>
      </c>
      <c r="G317" s="19" t="s">
        <v>37</v>
      </c>
      <c r="H317" s="8" t="s">
        <v>1633</v>
      </c>
      <c r="I317" s="8" t="s">
        <v>1634</v>
      </c>
      <c r="J317" s="8" t="s">
        <v>1635</v>
      </c>
      <c r="K317" s="20" t="s">
        <v>331</v>
      </c>
      <c r="L317" s="21"/>
      <c r="M317" s="8" t="s">
        <v>160</v>
      </c>
      <c r="N317" s="8" t="s">
        <v>43</v>
      </c>
      <c r="O317" s="8" t="s">
        <v>1636</v>
      </c>
      <c r="P317" s="10"/>
      <c r="Q317" s="10"/>
      <c r="R317" s="10"/>
      <c r="S317" s="23">
        <v>43169</v>
      </c>
      <c r="T317" s="19" t="s">
        <v>48</v>
      </c>
      <c r="U317" s="25" t="s">
        <v>49</v>
      </c>
      <c r="V317" s="10"/>
      <c r="W317" s="26"/>
      <c r="X317" s="27"/>
      <c r="Y317" s="27"/>
      <c r="Z317" s="27"/>
      <c r="AA317" s="27"/>
    </row>
    <row r="318" spans="1:27" ht="14" x14ac:dyDescent="0.15">
      <c r="A318" s="8" t="s">
        <v>1637</v>
      </c>
      <c r="B318" s="8"/>
      <c r="C318" s="10"/>
      <c r="D318" s="10"/>
      <c r="E318" s="10"/>
      <c r="F318" s="28" t="s">
        <v>53</v>
      </c>
      <c r="G318" s="19" t="s">
        <v>37</v>
      </c>
      <c r="H318" s="8" t="s">
        <v>1638</v>
      </c>
      <c r="I318" s="8"/>
      <c r="J318" s="8" t="s">
        <v>1639</v>
      </c>
      <c r="K318" s="20" t="s">
        <v>1640</v>
      </c>
      <c r="L318" s="21"/>
      <c r="M318" s="8" t="s">
        <v>1641</v>
      </c>
      <c r="N318" s="8" t="s">
        <v>43</v>
      </c>
      <c r="O318" s="8" t="s">
        <v>1642</v>
      </c>
      <c r="P318" s="10"/>
      <c r="Q318" s="10"/>
      <c r="R318" s="10"/>
      <c r="S318" s="23">
        <v>43169</v>
      </c>
      <c r="T318" s="19" t="s">
        <v>48</v>
      </c>
      <c r="U318" s="25" t="s">
        <v>49</v>
      </c>
      <c r="V318" s="10"/>
      <c r="W318" s="8"/>
      <c r="X318" s="27"/>
      <c r="Y318" s="27"/>
      <c r="Z318" s="27"/>
      <c r="AA318" s="27"/>
    </row>
    <row r="319" spans="1:27" ht="14" x14ac:dyDescent="0.15">
      <c r="A319" s="8" t="s">
        <v>1643</v>
      </c>
      <c r="B319" s="8"/>
      <c r="C319" s="10"/>
      <c r="D319" s="10"/>
      <c r="E319" s="10"/>
      <c r="F319" s="28" t="s">
        <v>53</v>
      </c>
      <c r="G319" s="19" t="s">
        <v>37</v>
      </c>
      <c r="H319" s="8" t="s">
        <v>1644</v>
      </c>
      <c r="I319" s="8" t="s">
        <v>1645</v>
      </c>
      <c r="J319" s="8" t="s">
        <v>1646</v>
      </c>
      <c r="K319" s="20" t="s">
        <v>1647</v>
      </c>
      <c r="L319" s="21"/>
      <c r="M319" s="8" t="s">
        <v>1648</v>
      </c>
      <c r="N319" s="8" t="s">
        <v>43</v>
      </c>
      <c r="O319" s="8" t="s">
        <v>1649</v>
      </c>
      <c r="P319" s="10"/>
      <c r="Q319" s="10"/>
      <c r="R319" s="10"/>
      <c r="S319" s="23">
        <v>43169</v>
      </c>
      <c r="T319" s="19" t="s">
        <v>48</v>
      </c>
      <c r="U319" s="25" t="s">
        <v>49</v>
      </c>
      <c r="V319" s="10"/>
      <c r="W319" s="26" t="s">
        <v>1650</v>
      </c>
      <c r="X319" s="27"/>
      <c r="Y319" s="27"/>
      <c r="Z319" s="27"/>
      <c r="AA319" s="27"/>
    </row>
    <row r="320" spans="1:27" ht="14" x14ac:dyDescent="0.15">
      <c r="A320" s="8" t="s">
        <v>1651</v>
      </c>
      <c r="B320" s="8" t="s">
        <v>1652</v>
      </c>
      <c r="C320" s="10"/>
      <c r="D320" s="10"/>
      <c r="E320" s="10"/>
      <c r="F320" s="8" t="s">
        <v>33</v>
      </c>
      <c r="G320" s="19" t="s">
        <v>37</v>
      </c>
      <c r="H320" s="8" t="s">
        <v>1653</v>
      </c>
      <c r="I320" s="56"/>
      <c r="J320" s="8" t="s">
        <v>1654</v>
      </c>
      <c r="K320" s="20" t="s">
        <v>1655</v>
      </c>
      <c r="L320" s="21"/>
      <c r="M320" s="8" t="s">
        <v>918</v>
      </c>
      <c r="N320" s="8" t="s">
        <v>43</v>
      </c>
      <c r="O320" s="8" t="s">
        <v>1656</v>
      </c>
      <c r="P320" s="10"/>
      <c r="Q320" s="10"/>
      <c r="R320" s="10"/>
      <c r="S320" s="23">
        <v>43169</v>
      </c>
      <c r="T320" s="19" t="s">
        <v>48</v>
      </c>
      <c r="U320" s="25" t="s">
        <v>49</v>
      </c>
      <c r="V320" s="10"/>
      <c r="W320" s="57" t="s">
        <v>1657</v>
      </c>
      <c r="X320" s="27"/>
      <c r="Y320" s="27"/>
      <c r="Z320" s="27"/>
      <c r="AA320" s="27"/>
    </row>
    <row r="321" spans="1:27" ht="14" x14ac:dyDescent="0.15">
      <c r="A321" s="8" t="s">
        <v>1658</v>
      </c>
      <c r="B321" s="8"/>
      <c r="C321" s="10"/>
      <c r="D321" s="10"/>
      <c r="E321" s="10"/>
      <c r="F321" s="28" t="s">
        <v>104</v>
      </c>
      <c r="G321" s="19" t="s">
        <v>37</v>
      </c>
      <c r="H321" s="8" t="s">
        <v>1659</v>
      </c>
      <c r="I321" s="8"/>
      <c r="J321" s="8" t="s">
        <v>1654</v>
      </c>
      <c r="K321" s="20" t="s">
        <v>1655</v>
      </c>
      <c r="L321" s="21"/>
      <c r="M321" s="8" t="s">
        <v>918</v>
      </c>
      <c r="N321" s="8" t="s">
        <v>43</v>
      </c>
      <c r="O321" s="8" t="s">
        <v>1660</v>
      </c>
      <c r="P321" s="10"/>
      <c r="Q321" s="10"/>
      <c r="R321" s="10"/>
      <c r="S321" s="23">
        <v>43169</v>
      </c>
      <c r="T321" s="19" t="s">
        <v>48</v>
      </c>
      <c r="U321" s="25" t="s">
        <v>49</v>
      </c>
      <c r="V321" s="10"/>
      <c r="W321" s="8" t="s">
        <v>1661</v>
      </c>
      <c r="X321" s="27"/>
      <c r="Y321" s="27"/>
      <c r="Z321" s="27"/>
      <c r="AA321" s="27"/>
    </row>
    <row r="322" spans="1:27" ht="14" x14ac:dyDescent="0.15">
      <c r="A322" s="8" t="s">
        <v>1662</v>
      </c>
      <c r="B322" s="8"/>
      <c r="C322" s="10"/>
      <c r="D322" s="10"/>
      <c r="E322" s="10"/>
      <c r="F322" s="28" t="s">
        <v>53</v>
      </c>
      <c r="G322" s="19" t="s">
        <v>37</v>
      </c>
      <c r="H322" s="8" t="s">
        <v>1663</v>
      </c>
      <c r="I322" s="56"/>
      <c r="J322" s="8" t="s">
        <v>969</v>
      </c>
      <c r="K322" s="20" t="s">
        <v>1664</v>
      </c>
      <c r="L322" s="21"/>
      <c r="M322" s="8" t="s">
        <v>1665</v>
      </c>
      <c r="N322" s="8" t="s">
        <v>43</v>
      </c>
      <c r="O322" s="8"/>
      <c r="P322" s="10"/>
      <c r="Q322" s="10"/>
      <c r="R322" s="10"/>
      <c r="S322" s="23">
        <v>43169</v>
      </c>
      <c r="T322" s="19" t="s">
        <v>48</v>
      </c>
      <c r="U322" s="25" t="s">
        <v>49</v>
      </c>
      <c r="V322" s="10"/>
      <c r="W322" s="26" t="s">
        <v>1666</v>
      </c>
      <c r="X322" s="27"/>
      <c r="Y322" s="27"/>
      <c r="Z322" s="27"/>
      <c r="AA322" s="27"/>
    </row>
    <row r="323" spans="1:27" ht="13" x14ac:dyDescent="0.15">
      <c r="A323" s="64" t="s">
        <v>1667</v>
      </c>
      <c r="B323" s="64" t="s">
        <v>357</v>
      </c>
      <c r="C323" s="10"/>
      <c r="D323" s="10"/>
      <c r="E323" s="10"/>
      <c r="F323" s="19" t="s">
        <v>33</v>
      </c>
      <c r="G323" s="19" t="s">
        <v>37</v>
      </c>
      <c r="H323" s="52" t="s">
        <v>1668</v>
      </c>
      <c r="I323" s="19" t="s">
        <v>1669</v>
      </c>
      <c r="J323" s="19" t="s">
        <v>1670</v>
      </c>
      <c r="K323" s="29" t="s">
        <v>1671</v>
      </c>
      <c r="L323" s="21"/>
      <c r="M323" s="10"/>
      <c r="N323" s="16" t="s">
        <v>43</v>
      </c>
      <c r="O323" s="10"/>
      <c r="P323" s="10"/>
      <c r="Q323" s="10"/>
      <c r="R323" s="10"/>
      <c r="S323" s="23">
        <v>43169</v>
      </c>
      <c r="T323" s="19" t="s">
        <v>48</v>
      </c>
      <c r="U323" s="19" t="s">
        <v>168</v>
      </c>
      <c r="V323" s="10"/>
      <c r="W323" s="10"/>
      <c r="X323" s="27"/>
      <c r="Y323" s="27"/>
      <c r="Z323" s="27"/>
      <c r="AA323" s="27"/>
    </row>
    <row r="324" spans="1:27" ht="14" x14ac:dyDescent="0.15">
      <c r="A324" s="8" t="s">
        <v>1639</v>
      </c>
      <c r="B324" s="8" t="s">
        <v>1672</v>
      </c>
      <c r="C324" s="10"/>
      <c r="D324" s="10"/>
      <c r="E324" s="10"/>
      <c r="F324" s="28" t="s">
        <v>53</v>
      </c>
      <c r="G324" s="19" t="s">
        <v>37</v>
      </c>
      <c r="H324" s="8" t="s">
        <v>1673</v>
      </c>
      <c r="I324" s="8"/>
      <c r="J324" s="8" t="s">
        <v>1674</v>
      </c>
      <c r="K324" s="20" t="s">
        <v>1640</v>
      </c>
      <c r="L324" s="21"/>
      <c r="M324" s="8" t="s">
        <v>1641</v>
      </c>
      <c r="N324" s="8" t="s">
        <v>43</v>
      </c>
      <c r="O324" s="8" t="s">
        <v>1675</v>
      </c>
      <c r="P324" s="10"/>
      <c r="Q324" s="10"/>
      <c r="R324" s="10"/>
      <c r="S324" s="23">
        <v>43169</v>
      </c>
      <c r="T324" s="19" t="s">
        <v>48</v>
      </c>
      <c r="U324" s="25" t="s">
        <v>49</v>
      </c>
      <c r="V324" s="10"/>
      <c r="W324" s="8" t="s">
        <v>1676</v>
      </c>
      <c r="X324" s="27"/>
      <c r="Y324" s="27"/>
      <c r="Z324" s="27"/>
      <c r="AA324" s="27"/>
    </row>
    <row r="325" spans="1:27" ht="14" x14ac:dyDescent="0.15">
      <c r="A325" s="16" t="s">
        <v>1677</v>
      </c>
      <c r="B325" s="8"/>
      <c r="C325" s="10"/>
      <c r="D325" s="10"/>
      <c r="E325" s="10"/>
      <c r="F325" s="28" t="s">
        <v>185</v>
      </c>
      <c r="G325" s="19" t="s">
        <v>37</v>
      </c>
      <c r="H325" s="8" t="s">
        <v>1678</v>
      </c>
      <c r="I325" s="8"/>
      <c r="J325" s="16" t="s">
        <v>1679</v>
      </c>
      <c r="K325" s="20" t="s">
        <v>1640</v>
      </c>
      <c r="L325" s="29"/>
      <c r="M325" s="16" t="s">
        <v>1641</v>
      </c>
      <c r="N325" s="16" t="s">
        <v>43</v>
      </c>
      <c r="O325" s="16" t="s">
        <v>1680</v>
      </c>
      <c r="P325" s="10"/>
      <c r="Q325" s="10"/>
      <c r="R325" s="10"/>
      <c r="S325" s="23">
        <v>43169</v>
      </c>
      <c r="T325" s="19" t="s">
        <v>48</v>
      </c>
      <c r="U325" s="25" t="s">
        <v>49</v>
      </c>
      <c r="V325" s="19"/>
      <c r="W325" s="26" t="s">
        <v>1681</v>
      </c>
      <c r="X325" s="27"/>
      <c r="Y325" s="27"/>
      <c r="Z325" s="27"/>
      <c r="AA325" s="27"/>
    </row>
    <row r="326" spans="1:27" ht="14" x14ac:dyDescent="0.15">
      <c r="A326" s="8" t="s">
        <v>1682</v>
      </c>
      <c r="B326" s="8"/>
      <c r="C326" s="10"/>
      <c r="D326" s="10"/>
      <c r="E326" s="10"/>
      <c r="F326" s="28" t="s">
        <v>53</v>
      </c>
      <c r="G326" s="19" t="s">
        <v>37</v>
      </c>
      <c r="H326" s="8" t="s">
        <v>1683</v>
      </c>
      <c r="I326" s="8"/>
      <c r="J326" s="8" t="s">
        <v>1684</v>
      </c>
      <c r="K326" s="20" t="s">
        <v>1685</v>
      </c>
      <c r="L326" s="21"/>
      <c r="M326" s="8" t="s">
        <v>1583</v>
      </c>
      <c r="N326" s="8" t="s">
        <v>43</v>
      </c>
      <c r="O326" s="8" t="s">
        <v>1686</v>
      </c>
      <c r="P326" s="10"/>
      <c r="Q326" s="10"/>
      <c r="R326" s="10"/>
      <c r="S326" s="23">
        <v>43169</v>
      </c>
      <c r="T326" s="19" t="s">
        <v>48</v>
      </c>
      <c r="U326" s="25" t="s">
        <v>49</v>
      </c>
      <c r="V326" s="10"/>
      <c r="W326" s="8" t="s">
        <v>1687</v>
      </c>
      <c r="X326" s="27"/>
      <c r="Y326" s="27"/>
      <c r="Z326" s="27"/>
      <c r="AA326" s="27"/>
    </row>
    <row r="327" spans="1:27" ht="14" x14ac:dyDescent="0.15">
      <c r="A327" s="8" t="s">
        <v>1688</v>
      </c>
      <c r="B327" s="8"/>
      <c r="C327" s="10"/>
      <c r="D327" s="10"/>
      <c r="E327" s="10"/>
      <c r="F327" s="28" t="s">
        <v>68</v>
      </c>
      <c r="G327" s="19" t="s">
        <v>54</v>
      </c>
      <c r="H327" s="8" t="s">
        <v>1689</v>
      </c>
      <c r="I327" s="8" t="s">
        <v>1690</v>
      </c>
      <c r="J327" s="8" t="s">
        <v>1684</v>
      </c>
      <c r="K327" s="20" t="s">
        <v>1691</v>
      </c>
      <c r="L327" s="21"/>
      <c r="M327" s="8" t="s">
        <v>1692</v>
      </c>
      <c r="N327" s="8" t="s">
        <v>43</v>
      </c>
      <c r="O327" s="8" t="s">
        <v>1693</v>
      </c>
      <c r="P327" s="10"/>
      <c r="Q327" s="10"/>
      <c r="R327" s="10"/>
      <c r="S327" s="23">
        <v>43169</v>
      </c>
      <c r="T327" s="19" t="s">
        <v>48</v>
      </c>
      <c r="U327" s="25" t="s">
        <v>49</v>
      </c>
      <c r="V327" s="10"/>
      <c r="W327" s="8"/>
      <c r="X327" s="27"/>
      <c r="Y327" s="27"/>
      <c r="Z327" s="27"/>
      <c r="AA327" s="27"/>
    </row>
    <row r="328" spans="1:27" ht="14" x14ac:dyDescent="0.15">
      <c r="A328" s="8" t="s">
        <v>1694</v>
      </c>
      <c r="B328" s="8"/>
      <c r="C328" s="10"/>
      <c r="D328" s="10"/>
      <c r="E328" s="10"/>
      <c r="F328" s="28" t="s">
        <v>53</v>
      </c>
      <c r="G328" s="19" t="s">
        <v>37</v>
      </c>
      <c r="H328" s="8" t="s">
        <v>1695</v>
      </c>
      <c r="I328" s="8"/>
      <c r="J328" s="8" t="s">
        <v>1684</v>
      </c>
      <c r="K328" s="20" t="s">
        <v>1696</v>
      </c>
      <c r="L328" s="21"/>
      <c r="M328" s="8" t="s">
        <v>1583</v>
      </c>
      <c r="N328" s="8" t="s">
        <v>43</v>
      </c>
      <c r="O328" s="8" t="s">
        <v>1697</v>
      </c>
      <c r="P328" s="10"/>
      <c r="Q328" s="10"/>
      <c r="R328" s="10"/>
      <c r="S328" s="23">
        <v>43169</v>
      </c>
      <c r="T328" s="19" t="s">
        <v>48</v>
      </c>
      <c r="U328" s="25" t="s">
        <v>49</v>
      </c>
      <c r="V328" s="10"/>
      <c r="W328" s="26" t="s">
        <v>1698</v>
      </c>
      <c r="X328" s="27"/>
      <c r="Y328" s="27"/>
      <c r="Z328" s="27"/>
      <c r="AA328" s="27"/>
    </row>
    <row r="329" spans="1:27" ht="14" x14ac:dyDescent="0.15">
      <c r="A329" s="8" t="s">
        <v>1699</v>
      </c>
      <c r="B329" s="56"/>
      <c r="C329" s="8"/>
      <c r="D329" s="10"/>
      <c r="E329" s="10"/>
      <c r="F329" s="8" t="s">
        <v>104</v>
      </c>
      <c r="G329" s="19" t="s">
        <v>37</v>
      </c>
      <c r="H329" s="8" t="s">
        <v>1700</v>
      </c>
      <c r="I329" s="8"/>
      <c r="J329" s="8" t="s">
        <v>1684</v>
      </c>
      <c r="K329" s="20" t="s">
        <v>1691</v>
      </c>
      <c r="L329" s="21"/>
      <c r="M329" s="8" t="s">
        <v>1583</v>
      </c>
      <c r="N329" s="8" t="s">
        <v>43</v>
      </c>
      <c r="O329" s="8" t="s">
        <v>1701</v>
      </c>
      <c r="P329" s="10"/>
      <c r="Q329" s="10"/>
      <c r="R329" s="10"/>
      <c r="S329" s="23">
        <v>43169</v>
      </c>
      <c r="T329" s="19" t="s">
        <v>48</v>
      </c>
      <c r="U329" s="25" t="s">
        <v>49</v>
      </c>
      <c r="V329" s="10"/>
      <c r="W329" s="8" t="s">
        <v>1702</v>
      </c>
      <c r="X329" s="27"/>
      <c r="Y329" s="27"/>
      <c r="Z329" s="27"/>
      <c r="AA329" s="27"/>
    </row>
    <row r="330" spans="1:27" ht="14" x14ac:dyDescent="0.15">
      <c r="A330" s="8" t="s">
        <v>1703</v>
      </c>
      <c r="B330" s="8"/>
      <c r="C330" s="10"/>
      <c r="D330" s="10"/>
      <c r="E330" s="10"/>
      <c r="F330" s="28" t="s">
        <v>53</v>
      </c>
      <c r="G330" s="19" t="s">
        <v>54</v>
      </c>
      <c r="H330" s="8" t="s">
        <v>1704</v>
      </c>
      <c r="I330" s="8"/>
      <c r="J330" s="8" t="s">
        <v>1684</v>
      </c>
      <c r="K330" s="20" t="s">
        <v>1696</v>
      </c>
      <c r="L330" s="21"/>
      <c r="M330" s="8" t="s">
        <v>1583</v>
      </c>
      <c r="N330" s="8" t="s">
        <v>43</v>
      </c>
      <c r="O330" s="8" t="s">
        <v>1705</v>
      </c>
      <c r="P330" s="10"/>
      <c r="Q330" s="10"/>
      <c r="R330" s="10"/>
      <c r="S330" s="23">
        <v>43169</v>
      </c>
      <c r="T330" s="19" t="s">
        <v>48</v>
      </c>
      <c r="U330" s="25" t="s">
        <v>49</v>
      </c>
      <c r="V330" s="10"/>
      <c r="W330" s="26" t="s">
        <v>1706</v>
      </c>
      <c r="X330" s="27"/>
      <c r="Y330" s="27"/>
      <c r="Z330" s="27"/>
      <c r="AA330" s="27"/>
    </row>
    <row r="331" spans="1:27" ht="14" x14ac:dyDescent="0.15">
      <c r="A331" s="8" t="s">
        <v>1707</v>
      </c>
      <c r="B331" s="8"/>
      <c r="C331" s="10"/>
      <c r="D331" s="10"/>
      <c r="E331" s="10"/>
      <c r="F331" s="28" t="s">
        <v>53</v>
      </c>
      <c r="G331" s="19" t="s">
        <v>37</v>
      </c>
      <c r="H331" s="8" t="s">
        <v>1708</v>
      </c>
      <c r="I331" s="8"/>
      <c r="J331" s="8" t="s">
        <v>1684</v>
      </c>
      <c r="K331" s="20" t="s">
        <v>1691</v>
      </c>
      <c r="L331" s="21"/>
      <c r="M331" s="8" t="s">
        <v>1583</v>
      </c>
      <c r="N331" s="8" t="s">
        <v>43</v>
      </c>
      <c r="O331" s="8" t="s">
        <v>1709</v>
      </c>
      <c r="P331" s="10"/>
      <c r="Q331" s="10"/>
      <c r="R331" s="10"/>
      <c r="S331" s="23">
        <v>43169</v>
      </c>
      <c r="T331" s="19" t="s">
        <v>48</v>
      </c>
      <c r="U331" s="25" t="s">
        <v>49</v>
      </c>
      <c r="V331" s="10"/>
      <c r="W331" s="8" t="s">
        <v>1710</v>
      </c>
      <c r="X331" s="27"/>
      <c r="Y331" s="27"/>
      <c r="Z331" s="27"/>
      <c r="AA331" s="27"/>
    </row>
    <row r="332" spans="1:27" ht="14" x14ac:dyDescent="0.15">
      <c r="A332" s="8" t="s">
        <v>1711</v>
      </c>
      <c r="B332" s="8"/>
      <c r="C332" s="10"/>
      <c r="D332" s="10"/>
      <c r="E332" s="10"/>
      <c r="F332" s="28" t="s">
        <v>53</v>
      </c>
      <c r="G332" s="19" t="s">
        <v>37</v>
      </c>
      <c r="H332" s="8" t="s">
        <v>1712</v>
      </c>
      <c r="I332" s="8"/>
      <c r="J332" s="8" t="s">
        <v>1684</v>
      </c>
      <c r="K332" s="20" t="s">
        <v>1691</v>
      </c>
      <c r="L332" s="21"/>
      <c r="M332" s="8" t="s">
        <v>1583</v>
      </c>
      <c r="N332" s="8" t="s">
        <v>43</v>
      </c>
      <c r="O332" s="8" t="s">
        <v>1713</v>
      </c>
      <c r="P332" s="10"/>
      <c r="Q332" s="10"/>
      <c r="R332" s="10"/>
      <c r="S332" s="23">
        <v>43169</v>
      </c>
      <c r="T332" s="19" t="s">
        <v>48</v>
      </c>
      <c r="U332" s="25" t="s">
        <v>49</v>
      </c>
      <c r="V332" s="10"/>
      <c r="W332" s="26" t="s">
        <v>1714</v>
      </c>
      <c r="X332" s="27"/>
      <c r="Y332" s="27"/>
      <c r="Z332" s="27"/>
      <c r="AA332" s="27"/>
    </row>
    <row r="333" spans="1:27" ht="14" x14ac:dyDescent="0.15">
      <c r="A333" s="16" t="s">
        <v>1715</v>
      </c>
      <c r="B333" s="16"/>
      <c r="C333" s="19"/>
      <c r="D333" s="10"/>
      <c r="E333" s="10"/>
      <c r="F333" s="28" t="s">
        <v>185</v>
      </c>
      <c r="G333" s="19" t="s">
        <v>37</v>
      </c>
      <c r="H333" s="8" t="s">
        <v>1716</v>
      </c>
      <c r="I333" s="8"/>
      <c r="J333" s="16" t="s">
        <v>1684</v>
      </c>
      <c r="K333" s="20" t="s">
        <v>1691</v>
      </c>
      <c r="L333" s="29"/>
      <c r="M333" s="16" t="s">
        <v>1583</v>
      </c>
      <c r="N333" s="16" t="s">
        <v>43</v>
      </c>
      <c r="O333" s="16" t="s">
        <v>1717</v>
      </c>
      <c r="P333" s="19"/>
      <c r="Q333" s="49"/>
      <c r="R333" s="10"/>
      <c r="S333" s="23">
        <v>43169</v>
      </c>
      <c r="T333" s="19" t="s">
        <v>48</v>
      </c>
      <c r="U333" s="25" t="s">
        <v>49</v>
      </c>
      <c r="V333" s="19"/>
      <c r="W333" s="30" t="s">
        <v>1718</v>
      </c>
      <c r="X333" s="27"/>
      <c r="Y333" s="27"/>
      <c r="Z333" s="27"/>
      <c r="AA333" s="27"/>
    </row>
    <row r="334" spans="1:27" ht="14" x14ac:dyDescent="0.15">
      <c r="A334" s="8" t="s">
        <v>1719</v>
      </c>
      <c r="B334" s="8"/>
      <c r="C334" s="10"/>
      <c r="D334" s="10"/>
      <c r="E334" s="10"/>
      <c r="F334" s="28" t="s">
        <v>53</v>
      </c>
      <c r="G334" s="19" t="s">
        <v>54</v>
      </c>
      <c r="H334" s="8" t="s">
        <v>1720</v>
      </c>
      <c r="I334" s="8"/>
      <c r="J334" s="8" t="s">
        <v>1721</v>
      </c>
      <c r="K334" s="20" t="s">
        <v>1722</v>
      </c>
      <c r="L334" s="21"/>
      <c r="M334" s="8" t="s">
        <v>1723</v>
      </c>
      <c r="N334" s="8" t="s">
        <v>43</v>
      </c>
      <c r="O334" s="8" t="s">
        <v>1724</v>
      </c>
      <c r="P334" s="10"/>
      <c r="Q334" s="10"/>
      <c r="R334" s="10"/>
      <c r="S334" s="23">
        <v>43169</v>
      </c>
      <c r="T334" s="19" t="s">
        <v>48</v>
      </c>
      <c r="U334" s="25" t="s">
        <v>49</v>
      </c>
      <c r="V334" s="10"/>
      <c r="W334" s="30" t="s">
        <v>1725</v>
      </c>
      <c r="X334" s="27"/>
      <c r="Y334" s="27"/>
      <c r="Z334" s="27"/>
      <c r="AA334" s="27"/>
    </row>
    <row r="335" spans="1:27" ht="14" x14ac:dyDescent="0.15">
      <c r="A335" s="16" t="s">
        <v>1726</v>
      </c>
      <c r="B335" s="28"/>
      <c r="C335" s="10"/>
      <c r="D335" s="10"/>
      <c r="E335" s="10"/>
      <c r="F335" s="28" t="s">
        <v>53</v>
      </c>
      <c r="G335" s="19" t="s">
        <v>37</v>
      </c>
      <c r="H335" s="8" t="s">
        <v>1727</v>
      </c>
      <c r="I335" s="56"/>
      <c r="J335" s="16" t="s">
        <v>1728</v>
      </c>
      <c r="K335" s="20" t="s">
        <v>1729</v>
      </c>
      <c r="L335" s="29"/>
      <c r="M335" s="16" t="s">
        <v>1730</v>
      </c>
      <c r="N335" s="16" t="s">
        <v>43</v>
      </c>
      <c r="O335" s="8" t="s">
        <v>1731</v>
      </c>
      <c r="P335" s="10"/>
      <c r="Q335" s="10"/>
      <c r="R335" s="10"/>
      <c r="S335" s="23">
        <v>43169</v>
      </c>
      <c r="T335" s="19" t="s">
        <v>48</v>
      </c>
      <c r="U335" s="25" t="s">
        <v>49</v>
      </c>
      <c r="V335" s="19"/>
      <c r="W335" s="8" t="s">
        <v>1732</v>
      </c>
      <c r="X335" s="27"/>
      <c r="Y335" s="27"/>
      <c r="Z335" s="27"/>
      <c r="AA335" s="27"/>
    </row>
    <row r="336" spans="1:27" ht="14" x14ac:dyDescent="0.15">
      <c r="A336" s="8" t="s">
        <v>1733</v>
      </c>
      <c r="B336" s="8"/>
      <c r="C336" s="10"/>
      <c r="D336" s="10"/>
      <c r="E336" s="10"/>
      <c r="F336" s="28" t="s">
        <v>53</v>
      </c>
      <c r="G336" s="19" t="s">
        <v>37</v>
      </c>
      <c r="H336" s="8" t="s">
        <v>1734</v>
      </c>
      <c r="I336" s="8"/>
      <c r="J336" s="8" t="s">
        <v>1735</v>
      </c>
      <c r="K336" s="20" t="s">
        <v>1736</v>
      </c>
      <c r="L336" s="21"/>
      <c r="M336" s="8" t="s">
        <v>1737</v>
      </c>
      <c r="N336" s="8" t="s">
        <v>43</v>
      </c>
      <c r="O336" s="8"/>
      <c r="P336" s="10"/>
      <c r="Q336" s="10"/>
      <c r="R336" s="10"/>
      <c r="S336" s="23">
        <v>43169</v>
      </c>
      <c r="T336" s="19" t="s">
        <v>48</v>
      </c>
      <c r="U336" s="25" t="s">
        <v>49</v>
      </c>
      <c r="V336" s="10"/>
      <c r="W336" s="8" t="s">
        <v>1738</v>
      </c>
      <c r="X336" s="27"/>
      <c r="Y336" s="27"/>
      <c r="Z336" s="27"/>
      <c r="AA336" s="27"/>
    </row>
    <row r="337" spans="1:27" ht="14" x14ac:dyDescent="0.15">
      <c r="A337" s="8" t="s">
        <v>1739</v>
      </c>
      <c r="B337" s="8" t="s">
        <v>1740</v>
      </c>
      <c r="C337" s="10"/>
      <c r="D337" s="10"/>
      <c r="E337" s="10"/>
      <c r="F337" s="28" t="s">
        <v>53</v>
      </c>
      <c r="G337" s="19" t="s">
        <v>37</v>
      </c>
      <c r="H337" s="8" t="s">
        <v>1741</v>
      </c>
      <c r="I337" s="8"/>
      <c r="J337" s="8" t="s">
        <v>1742</v>
      </c>
      <c r="K337" s="20" t="s">
        <v>1743</v>
      </c>
      <c r="L337" s="21"/>
      <c r="M337" s="8" t="s">
        <v>1744</v>
      </c>
      <c r="N337" s="8" t="s">
        <v>43</v>
      </c>
      <c r="O337" s="8" t="s">
        <v>1745</v>
      </c>
      <c r="P337" s="10"/>
      <c r="Q337" s="10"/>
      <c r="R337" s="10"/>
      <c r="S337" s="23">
        <v>43169</v>
      </c>
      <c r="T337" s="19" t="s">
        <v>48</v>
      </c>
      <c r="U337" s="25" t="s">
        <v>49</v>
      </c>
      <c r="V337" s="10"/>
      <c r="W337" s="57" t="s">
        <v>1746</v>
      </c>
      <c r="X337" s="27"/>
      <c r="Y337" s="27"/>
      <c r="Z337" s="27"/>
      <c r="AA337" s="27"/>
    </row>
    <row r="338" spans="1:27" ht="14" x14ac:dyDescent="0.15">
      <c r="A338" s="16" t="s">
        <v>1747</v>
      </c>
      <c r="B338" s="16"/>
      <c r="C338" s="19"/>
      <c r="D338" s="10"/>
      <c r="E338" s="10"/>
      <c r="F338" s="28" t="s">
        <v>53</v>
      </c>
      <c r="G338" s="19" t="s">
        <v>54</v>
      </c>
      <c r="H338" s="8" t="s">
        <v>1748</v>
      </c>
      <c r="I338" s="8"/>
      <c r="J338" s="16" t="s">
        <v>1749</v>
      </c>
      <c r="K338" s="20" t="s">
        <v>1750</v>
      </c>
      <c r="L338" s="29"/>
      <c r="M338" s="16" t="s">
        <v>1751</v>
      </c>
      <c r="N338" s="16" t="s">
        <v>43</v>
      </c>
      <c r="O338" s="16"/>
      <c r="P338" s="19"/>
      <c r="Q338" s="49"/>
      <c r="R338" s="10"/>
      <c r="S338" s="23">
        <v>43169</v>
      </c>
      <c r="T338" s="19" t="s">
        <v>48</v>
      </c>
      <c r="U338" s="25" t="s">
        <v>49</v>
      </c>
      <c r="V338" s="19"/>
      <c r="W338" s="57" t="s">
        <v>1752</v>
      </c>
      <c r="X338" s="27"/>
      <c r="Y338" s="27"/>
      <c r="Z338" s="27"/>
      <c r="AA338" s="27"/>
    </row>
    <row r="339" spans="1:27" ht="14" x14ac:dyDescent="0.15">
      <c r="A339" s="8" t="s">
        <v>1753</v>
      </c>
      <c r="B339" s="8"/>
      <c r="C339" s="10"/>
      <c r="D339" s="10"/>
      <c r="E339" s="10"/>
      <c r="F339" s="28" t="s">
        <v>104</v>
      </c>
      <c r="G339" s="19" t="s">
        <v>37</v>
      </c>
      <c r="H339" s="8" t="s">
        <v>1754</v>
      </c>
      <c r="I339" s="8"/>
      <c r="J339" s="8" t="s">
        <v>1755</v>
      </c>
      <c r="K339" s="20" t="s">
        <v>1756</v>
      </c>
      <c r="L339" s="21"/>
      <c r="M339" s="8" t="s">
        <v>1757</v>
      </c>
      <c r="N339" s="8" t="s">
        <v>43</v>
      </c>
      <c r="O339" s="8" t="s">
        <v>1758</v>
      </c>
      <c r="P339" s="10"/>
      <c r="Q339" s="10"/>
      <c r="R339" s="10"/>
      <c r="S339" s="23">
        <v>43169</v>
      </c>
      <c r="T339" s="19" t="s">
        <v>48</v>
      </c>
      <c r="U339" s="25" t="s">
        <v>49</v>
      </c>
      <c r="V339" s="10"/>
      <c r="W339" s="8" t="s">
        <v>1759</v>
      </c>
      <c r="X339" s="27"/>
      <c r="Y339" s="27"/>
      <c r="Z339" s="27"/>
      <c r="AA339" s="27"/>
    </row>
    <row r="340" spans="1:27" ht="13" x14ac:dyDescent="0.15">
      <c r="A340" s="64" t="s">
        <v>1760</v>
      </c>
      <c r="B340" s="64" t="s">
        <v>1760</v>
      </c>
      <c r="C340" s="10"/>
      <c r="D340" s="10"/>
      <c r="E340" s="10"/>
      <c r="F340" s="19" t="s">
        <v>185</v>
      </c>
      <c r="G340" s="19" t="s">
        <v>37</v>
      </c>
      <c r="H340" s="52" t="s">
        <v>1761</v>
      </c>
      <c r="I340" s="10"/>
      <c r="J340" s="19" t="s">
        <v>1755</v>
      </c>
      <c r="K340" s="71" t="s">
        <v>1756</v>
      </c>
      <c r="L340" s="21"/>
      <c r="M340" s="10"/>
      <c r="N340" s="19" t="s">
        <v>43</v>
      </c>
      <c r="O340" s="10"/>
      <c r="P340" s="10"/>
      <c r="Q340" s="10"/>
      <c r="R340" s="10"/>
      <c r="S340" s="23">
        <v>43169</v>
      </c>
      <c r="T340" s="19" t="s">
        <v>48</v>
      </c>
      <c r="U340" s="19" t="s">
        <v>168</v>
      </c>
      <c r="V340" s="10"/>
      <c r="W340" s="10"/>
      <c r="X340" s="27"/>
      <c r="Y340" s="27"/>
      <c r="Z340" s="27"/>
      <c r="AA340" s="27"/>
    </row>
    <row r="341" spans="1:27" ht="14" x14ac:dyDescent="0.15">
      <c r="A341" s="8" t="s">
        <v>1762</v>
      </c>
      <c r="B341" s="8"/>
      <c r="C341" s="10"/>
      <c r="D341" s="10"/>
      <c r="E341" s="10"/>
      <c r="F341" s="28" t="s">
        <v>33</v>
      </c>
      <c r="G341" s="19" t="s">
        <v>37</v>
      </c>
      <c r="H341" s="8" t="s">
        <v>1763</v>
      </c>
      <c r="I341" s="8"/>
      <c r="J341" s="8" t="s">
        <v>1755</v>
      </c>
      <c r="K341" s="20" t="s">
        <v>1756</v>
      </c>
      <c r="L341" s="21"/>
      <c r="M341" s="8" t="s">
        <v>1757</v>
      </c>
      <c r="N341" s="8" t="s">
        <v>43</v>
      </c>
      <c r="O341" s="8" t="s">
        <v>1764</v>
      </c>
      <c r="P341" s="10"/>
      <c r="Q341" s="10"/>
      <c r="R341" s="10"/>
      <c r="S341" s="23">
        <v>43169</v>
      </c>
      <c r="T341" s="19" t="s">
        <v>48</v>
      </c>
      <c r="U341" s="25" t="s">
        <v>49</v>
      </c>
      <c r="V341" s="10"/>
      <c r="W341" s="26" t="s">
        <v>1765</v>
      </c>
      <c r="X341" s="27"/>
      <c r="Y341" s="27"/>
      <c r="Z341" s="27"/>
      <c r="AA341" s="27"/>
    </row>
    <row r="342" spans="1:27" ht="14" x14ac:dyDescent="0.15">
      <c r="A342" s="8" t="s">
        <v>1766</v>
      </c>
      <c r="B342" s="8"/>
      <c r="C342" s="10"/>
      <c r="D342" s="10"/>
      <c r="E342" s="10"/>
      <c r="F342" s="28" t="s">
        <v>53</v>
      </c>
      <c r="G342" s="19" t="s">
        <v>37</v>
      </c>
      <c r="H342" s="8" t="s">
        <v>1767</v>
      </c>
      <c r="I342" s="56"/>
      <c r="J342" s="8" t="s">
        <v>1755</v>
      </c>
      <c r="K342" s="20" t="s">
        <v>1768</v>
      </c>
      <c r="L342" s="21"/>
      <c r="M342" s="8" t="s">
        <v>1757</v>
      </c>
      <c r="N342" s="8" t="s">
        <v>43</v>
      </c>
      <c r="O342" s="8" t="s">
        <v>1769</v>
      </c>
      <c r="P342" s="10"/>
      <c r="Q342" s="10"/>
      <c r="R342" s="10"/>
      <c r="S342" s="23">
        <v>43169</v>
      </c>
      <c r="T342" s="19" t="s">
        <v>48</v>
      </c>
      <c r="U342" s="25" t="s">
        <v>49</v>
      </c>
      <c r="V342" s="10"/>
      <c r="W342" s="57" t="s">
        <v>1770</v>
      </c>
      <c r="X342" s="27"/>
      <c r="Y342" s="27"/>
      <c r="Z342" s="27"/>
      <c r="AA342" s="27"/>
    </row>
    <row r="343" spans="1:27" ht="14" x14ac:dyDescent="0.15">
      <c r="A343" s="16" t="s">
        <v>1771</v>
      </c>
      <c r="B343" s="16"/>
      <c r="C343" s="19"/>
      <c r="D343" s="10"/>
      <c r="E343" s="10"/>
      <c r="F343" s="28" t="s">
        <v>53</v>
      </c>
      <c r="G343" s="19" t="s">
        <v>37</v>
      </c>
      <c r="H343" s="8" t="s">
        <v>1772</v>
      </c>
      <c r="I343" s="8"/>
      <c r="J343" s="16" t="s">
        <v>1773</v>
      </c>
      <c r="K343" s="20" t="s">
        <v>1774</v>
      </c>
      <c r="L343" s="29"/>
      <c r="M343" s="16" t="s">
        <v>1775</v>
      </c>
      <c r="N343" s="16" t="s">
        <v>43</v>
      </c>
      <c r="O343" s="16"/>
      <c r="P343" s="19"/>
      <c r="Q343" s="49"/>
      <c r="R343" s="10"/>
      <c r="S343" s="23">
        <v>43169</v>
      </c>
      <c r="T343" s="19" t="s">
        <v>48</v>
      </c>
      <c r="U343" s="25" t="s">
        <v>49</v>
      </c>
      <c r="V343" s="19"/>
      <c r="W343" s="8"/>
      <c r="X343" s="27"/>
      <c r="Y343" s="27"/>
      <c r="Z343" s="27"/>
      <c r="AA343" s="27"/>
    </row>
    <row r="344" spans="1:27" ht="14" x14ac:dyDescent="0.15">
      <c r="A344" s="8" t="s">
        <v>1776</v>
      </c>
      <c r="B344" s="8"/>
      <c r="C344" s="10"/>
      <c r="D344" s="10"/>
      <c r="E344" s="10"/>
      <c r="F344" s="28" t="s">
        <v>53</v>
      </c>
      <c r="G344" s="19" t="s">
        <v>37</v>
      </c>
      <c r="H344" s="8" t="s">
        <v>1777</v>
      </c>
      <c r="I344" s="8"/>
      <c r="J344" s="8" t="s">
        <v>1778</v>
      </c>
      <c r="K344" s="20" t="s">
        <v>1779</v>
      </c>
      <c r="L344" s="21"/>
      <c r="M344" s="8" t="s">
        <v>1780</v>
      </c>
      <c r="N344" s="8" t="s">
        <v>43</v>
      </c>
      <c r="O344" s="8" t="s">
        <v>1781</v>
      </c>
      <c r="P344" s="10"/>
      <c r="Q344" s="10"/>
      <c r="R344" s="10"/>
      <c r="S344" s="23">
        <v>43169</v>
      </c>
      <c r="T344" s="19" t="s">
        <v>48</v>
      </c>
      <c r="U344" s="25" t="s">
        <v>49</v>
      </c>
      <c r="V344" s="10"/>
      <c r="W344" s="8"/>
      <c r="X344" s="27"/>
      <c r="Y344" s="27"/>
      <c r="Z344" s="27"/>
      <c r="AA344" s="27"/>
    </row>
    <row r="345" spans="1:27" ht="14" x14ac:dyDescent="0.15">
      <c r="A345" s="8" t="s">
        <v>1782</v>
      </c>
      <c r="B345" s="8"/>
      <c r="C345" s="10"/>
      <c r="D345" s="10"/>
      <c r="E345" s="10"/>
      <c r="F345" s="28" t="s">
        <v>53</v>
      </c>
      <c r="G345" s="19" t="s">
        <v>54</v>
      </c>
      <c r="H345" s="8" t="s">
        <v>1783</v>
      </c>
      <c r="I345" s="8"/>
      <c r="J345" s="8" t="s">
        <v>1784</v>
      </c>
      <c r="K345" s="20" t="s">
        <v>1785</v>
      </c>
      <c r="L345" s="21"/>
      <c r="M345" s="8" t="s">
        <v>1786</v>
      </c>
      <c r="N345" s="8" t="s">
        <v>43</v>
      </c>
      <c r="O345" s="8"/>
      <c r="P345" s="10"/>
      <c r="Q345" s="10"/>
      <c r="R345" s="10"/>
      <c r="S345" s="23">
        <v>43169</v>
      </c>
      <c r="T345" s="19" t="s">
        <v>48</v>
      </c>
      <c r="U345" s="25" t="s">
        <v>49</v>
      </c>
      <c r="V345" s="10"/>
      <c r="W345" s="26"/>
      <c r="X345" s="27"/>
      <c r="Y345" s="27"/>
      <c r="Z345" s="27"/>
      <c r="AA345" s="27"/>
    </row>
    <row r="346" spans="1:27" ht="14" x14ac:dyDescent="0.15">
      <c r="A346" s="8" t="s">
        <v>1787</v>
      </c>
      <c r="B346" s="8"/>
      <c r="C346" s="10"/>
      <c r="D346" s="10"/>
      <c r="E346" s="10"/>
      <c r="F346" s="28" t="s">
        <v>104</v>
      </c>
      <c r="G346" s="19" t="s">
        <v>54</v>
      </c>
      <c r="H346" s="8" t="s">
        <v>1788</v>
      </c>
      <c r="I346" s="8"/>
      <c r="J346" s="8" t="s">
        <v>1789</v>
      </c>
      <c r="K346" s="20" t="s">
        <v>443</v>
      </c>
      <c r="L346" s="21"/>
      <c r="M346" s="8" t="s">
        <v>160</v>
      </c>
      <c r="N346" s="8" t="s">
        <v>43</v>
      </c>
      <c r="O346" s="8" t="s">
        <v>1790</v>
      </c>
      <c r="P346" s="10"/>
      <c r="Q346" s="10"/>
      <c r="R346" s="10"/>
      <c r="S346" s="23">
        <v>43169</v>
      </c>
      <c r="T346" s="19" t="s">
        <v>48</v>
      </c>
      <c r="U346" s="25" t="s">
        <v>49</v>
      </c>
      <c r="V346" s="10"/>
      <c r="W346" s="26" t="s">
        <v>1791</v>
      </c>
      <c r="X346" s="27"/>
      <c r="Y346" s="27"/>
      <c r="Z346" s="27"/>
      <c r="AA346" s="27"/>
    </row>
    <row r="347" spans="1:27" ht="14" x14ac:dyDescent="0.15">
      <c r="A347" s="8" t="s">
        <v>1792</v>
      </c>
      <c r="B347" s="8" t="s">
        <v>1793</v>
      </c>
      <c r="C347" s="10"/>
      <c r="D347" s="10"/>
      <c r="E347" s="10"/>
      <c r="F347" s="28" t="s">
        <v>53</v>
      </c>
      <c r="G347" s="19" t="s">
        <v>37</v>
      </c>
      <c r="H347" s="8" t="s">
        <v>1794</v>
      </c>
      <c r="I347" s="56"/>
      <c r="J347" s="8" t="s">
        <v>1795</v>
      </c>
      <c r="K347" s="20" t="s">
        <v>1796</v>
      </c>
      <c r="L347" s="21"/>
      <c r="M347" s="8" t="s">
        <v>1797</v>
      </c>
      <c r="N347" s="8" t="s">
        <v>43</v>
      </c>
      <c r="O347" s="8" t="s">
        <v>1798</v>
      </c>
      <c r="P347" s="10"/>
      <c r="Q347" s="10"/>
      <c r="R347" s="10"/>
      <c r="S347" s="23">
        <v>43169</v>
      </c>
      <c r="T347" s="19" t="s">
        <v>48</v>
      </c>
      <c r="U347" s="25" t="s">
        <v>49</v>
      </c>
      <c r="V347" s="10"/>
      <c r="W347" s="30" t="s">
        <v>1799</v>
      </c>
      <c r="X347" s="27"/>
      <c r="Y347" s="27"/>
      <c r="Z347" s="27"/>
      <c r="AA347" s="27"/>
    </row>
    <row r="348" spans="1:27" ht="14" x14ac:dyDescent="0.15">
      <c r="A348" s="8" t="s">
        <v>1800</v>
      </c>
      <c r="B348" s="8"/>
      <c r="C348" s="10"/>
      <c r="D348" s="10"/>
      <c r="E348" s="10"/>
      <c r="F348" s="28" t="s">
        <v>104</v>
      </c>
      <c r="G348" s="19" t="s">
        <v>37</v>
      </c>
      <c r="H348" s="8" t="s">
        <v>1801</v>
      </c>
      <c r="I348" s="8"/>
      <c r="J348" s="8" t="s">
        <v>1795</v>
      </c>
      <c r="K348" s="20" t="s">
        <v>1796</v>
      </c>
      <c r="L348" s="21"/>
      <c r="M348" s="8" t="s">
        <v>1797</v>
      </c>
      <c r="N348" s="8" t="s">
        <v>43</v>
      </c>
      <c r="O348" s="8" t="s">
        <v>1802</v>
      </c>
      <c r="P348" s="10"/>
      <c r="Q348" s="10"/>
      <c r="R348" s="10"/>
      <c r="S348" s="23">
        <v>43169</v>
      </c>
      <c r="T348" s="19" t="s">
        <v>48</v>
      </c>
      <c r="U348" s="25" t="s">
        <v>49</v>
      </c>
      <c r="V348" s="10"/>
      <c r="W348" s="8" t="s">
        <v>1803</v>
      </c>
      <c r="X348" s="27"/>
      <c r="Y348" s="27"/>
      <c r="Z348" s="27"/>
      <c r="AA348" s="27"/>
    </row>
    <row r="349" spans="1:27" ht="14" x14ac:dyDescent="0.15">
      <c r="A349" s="8" t="s">
        <v>1804</v>
      </c>
      <c r="B349" s="8"/>
      <c r="C349" s="10"/>
      <c r="D349" s="10"/>
      <c r="E349" s="10"/>
      <c r="F349" s="28" t="s">
        <v>53</v>
      </c>
      <c r="G349" s="19" t="s">
        <v>54</v>
      </c>
      <c r="H349" s="8" t="s">
        <v>1805</v>
      </c>
      <c r="I349" s="8"/>
      <c r="J349" s="8" t="s">
        <v>1795</v>
      </c>
      <c r="K349" s="20" t="s">
        <v>1796</v>
      </c>
      <c r="L349" s="21"/>
      <c r="M349" s="8" t="s">
        <v>1797</v>
      </c>
      <c r="N349" s="8" t="s">
        <v>43</v>
      </c>
      <c r="O349" s="8" t="s">
        <v>1806</v>
      </c>
      <c r="P349" s="10"/>
      <c r="Q349" s="10"/>
      <c r="R349" s="10"/>
      <c r="S349" s="23">
        <v>43169</v>
      </c>
      <c r="T349" s="19" t="s">
        <v>48</v>
      </c>
      <c r="U349" s="25" t="s">
        <v>49</v>
      </c>
      <c r="V349" s="10"/>
      <c r="W349" s="8" t="s">
        <v>1807</v>
      </c>
      <c r="X349" s="27"/>
      <c r="Y349" s="27"/>
      <c r="Z349" s="27"/>
      <c r="AA349" s="27"/>
    </row>
    <row r="350" spans="1:27" ht="14" x14ac:dyDescent="0.15">
      <c r="A350" s="8" t="s">
        <v>1808</v>
      </c>
      <c r="B350" s="8"/>
      <c r="C350" s="10"/>
      <c r="D350" s="10"/>
      <c r="E350" s="10"/>
      <c r="F350" s="28" t="s">
        <v>53</v>
      </c>
      <c r="G350" s="19" t="s">
        <v>54</v>
      </c>
      <c r="H350" s="8" t="s">
        <v>1809</v>
      </c>
      <c r="I350" s="8"/>
      <c r="J350" s="8" t="s">
        <v>1810</v>
      </c>
      <c r="K350" s="20" t="s">
        <v>1811</v>
      </c>
      <c r="L350" s="21"/>
      <c r="M350" s="8" t="s">
        <v>1812</v>
      </c>
      <c r="N350" s="8" t="s">
        <v>43</v>
      </c>
      <c r="O350" s="8"/>
      <c r="P350" s="10"/>
      <c r="Q350" s="10"/>
      <c r="R350" s="10"/>
      <c r="S350" s="23">
        <v>43169</v>
      </c>
      <c r="T350" s="19" t="s">
        <v>48</v>
      </c>
      <c r="U350" s="25" t="s">
        <v>49</v>
      </c>
      <c r="V350" s="10"/>
      <c r="W350" s="8" t="s">
        <v>1813</v>
      </c>
      <c r="X350" s="27"/>
      <c r="Y350" s="27"/>
      <c r="Z350" s="27"/>
      <c r="AA350" s="27"/>
    </row>
    <row r="351" spans="1:27" ht="14" x14ac:dyDescent="0.15">
      <c r="A351" s="8" t="s">
        <v>1814</v>
      </c>
      <c r="B351" s="8"/>
      <c r="C351" s="10"/>
      <c r="D351" s="10"/>
      <c r="E351" s="10"/>
      <c r="F351" s="28" t="s">
        <v>53</v>
      </c>
      <c r="G351" s="19" t="s">
        <v>54</v>
      </c>
      <c r="H351" s="8" t="s">
        <v>1815</v>
      </c>
      <c r="I351" s="8"/>
      <c r="J351" s="8" t="s">
        <v>1816</v>
      </c>
      <c r="K351" s="20" t="s">
        <v>1817</v>
      </c>
      <c r="L351" s="21"/>
      <c r="M351" s="8" t="s">
        <v>1648</v>
      </c>
      <c r="N351" s="8" t="s">
        <v>43</v>
      </c>
      <c r="O351" s="8"/>
      <c r="P351" s="10"/>
      <c r="Q351" s="10"/>
      <c r="R351" s="10"/>
      <c r="S351" s="23">
        <v>43169</v>
      </c>
      <c r="T351" s="19" t="s">
        <v>48</v>
      </c>
      <c r="U351" s="25" t="s">
        <v>49</v>
      </c>
      <c r="V351" s="10"/>
      <c r="W351" s="8" t="s">
        <v>1818</v>
      </c>
      <c r="X351" s="27"/>
      <c r="Y351" s="27"/>
      <c r="Z351" s="27"/>
      <c r="AA351" s="27"/>
    </row>
    <row r="352" spans="1:27" ht="14" x14ac:dyDescent="0.15">
      <c r="A352" s="8" t="s">
        <v>1819</v>
      </c>
      <c r="B352" s="56"/>
      <c r="C352" s="8" t="s">
        <v>1820</v>
      </c>
      <c r="D352" s="10"/>
      <c r="E352" s="10"/>
      <c r="F352" s="8" t="s">
        <v>104</v>
      </c>
      <c r="G352" s="19" t="s">
        <v>37</v>
      </c>
      <c r="H352" s="8" t="s">
        <v>1821</v>
      </c>
      <c r="I352" s="8"/>
      <c r="J352" s="8" t="s">
        <v>1816</v>
      </c>
      <c r="K352" s="20" t="s">
        <v>1822</v>
      </c>
      <c r="L352" s="21"/>
      <c r="M352" s="8" t="s">
        <v>1648</v>
      </c>
      <c r="N352" s="8" t="s">
        <v>43</v>
      </c>
      <c r="O352" s="8" t="s">
        <v>1823</v>
      </c>
      <c r="P352" s="10"/>
      <c r="Q352" s="10"/>
      <c r="R352" s="10"/>
      <c r="S352" s="23">
        <v>43169</v>
      </c>
      <c r="T352" s="19" t="s">
        <v>48</v>
      </c>
      <c r="U352" s="25" t="s">
        <v>49</v>
      </c>
      <c r="V352" s="10"/>
      <c r="W352" s="8"/>
      <c r="X352" s="27"/>
      <c r="Y352" s="27"/>
      <c r="Z352" s="27"/>
      <c r="AA352" s="27"/>
    </row>
    <row r="353" spans="1:27" ht="14" x14ac:dyDescent="0.15">
      <c r="A353" s="16" t="s">
        <v>1824</v>
      </c>
      <c r="B353" s="8"/>
      <c r="C353" s="10"/>
      <c r="D353" s="10"/>
      <c r="E353" s="10"/>
      <c r="F353" s="28" t="s">
        <v>53</v>
      </c>
      <c r="G353" s="19" t="s">
        <v>54</v>
      </c>
      <c r="H353" s="8" t="s">
        <v>1825</v>
      </c>
      <c r="I353" s="8"/>
      <c r="J353" s="16" t="s">
        <v>1826</v>
      </c>
      <c r="K353" s="20" t="s">
        <v>1827</v>
      </c>
      <c r="L353" s="29"/>
      <c r="M353" s="16" t="s">
        <v>1828</v>
      </c>
      <c r="N353" s="16" t="s">
        <v>43</v>
      </c>
      <c r="O353" s="16"/>
      <c r="P353" s="10"/>
      <c r="Q353" s="10"/>
      <c r="R353" s="10"/>
      <c r="S353" s="23">
        <v>43169</v>
      </c>
      <c r="T353" s="19" t="s">
        <v>48</v>
      </c>
      <c r="U353" s="25" t="s">
        <v>49</v>
      </c>
      <c r="V353" s="19"/>
      <c r="W353" s="8" t="s">
        <v>1829</v>
      </c>
      <c r="X353" s="27"/>
      <c r="Y353" s="27"/>
      <c r="Z353" s="27"/>
      <c r="AA353" s="27"/>
    </row>
    <row r="354" spans="1:27" ht="14" x14ac:dyDescent="0.15">
      <c r="A354" s="16" t="s">
        <v>1830</v>
      </c>
      <c r="B354" s="8"/>
      <c r="C354" s="10"/>
      <c r="D354" s="10"/>
      <c r="E354" s="10"/>
      <c r="F354" s="28" t="s">
        <v>53</v>
      </c>
      <c r="G354" s="19" t="s">
        <v>54</v>
      </c>
      <c r="H354" s="8" t="s">
        <v>1831</v>
      </c>
      <c r="I354" s="8"/>
      <c r="J354" s="16" t="s">
        <v>1832</v>
      </c>
      <c r="K354" s="20" t="s">
        <v>1833</v>
      </c>
      <c r="L354" s="29"/>
      <c r="M354" s="16" t="s">
        <v>1834</v>
      </c>
      <c r="N354" s="16" t="s">
        <v>43</v>
      </c>
      <c r="O354" s="16" t="s">
        <v>1835</v>
      </c>
      <c r="P354" s="10"/>
      <c r="Q354" s="10"/>
      <c r="R354" s="10"/>
      <c r="S354" s="23">
        <v>43169</v>
      </c>
      <c r="T354" s="19" t="s">
        <v>48</v>
      </c>
      <c r="U354" s="25" t="s">
        <v>49</v>
      </c>
      <c r="V354" s="19"/>
      <c r="W354" s="57" t="s">
        <v>1836</v>
      </c>
      <c r="X354" s="27"/>
      <c r="Y354" s="27"/>
      <c r="Z354" s="27"/>
      <c r="AA354" s="27"/>
    </row>
    <row r="355" spans="1:27" ht="14" x14ac:dyDescent="0.15">
      <c r="A355" s="8" t="s">
        <v>1837</v>
      </c>
      <c r="B355" s="8" t="s">
        <v>1838</v>
      </c>
      <c r="C355" s="10"/>
      <c r="D355" s="10"/>
      <c r="E355" s="10"/>
      <c r="F355" s="28" t="s">
        <v>53</v>
      </c>
      <c r="G355" s="19" t="s">
        <v>54</v>
      </c>
      <c r="H355" s="8" t="s">
        <v>1839</v>
      </c>
      <c r="I355" s="56"/>
      <c r="J355" s="8" t="s">
        <v>1840</v>
      </c>
      <c r="K355" s="20" t="s">
        <v>1841</v>
      </c>
      <c r="L355" s="21"/>
      <c r="M355" s="8" t="s">
        <v>1168</v>
      </c>
      <c r="N355" s="8" t="s">
        <v>43</v>
      </c>
      <c r="O355" s="8" t="s">
        <v>1842</v>
      </c>
      <c r="P355" s="10"/>
      <c r="Q355" s="10"/>
      <c r="R355" s="10"/>
      <c r="S355" s="23">
        <v>43169</v>
      </c>
      <c r="T355" s="19" t="s">
        <v>48</v>
      </c>
      <c r="U355" s="25" t="s">
        <v>49</v>
      </c>
      <c r="V355" s="10"/>
      <c r="W355" s="26"/>
      <c r="X355" s="27"/>
      <c r="Y355" s="27"/>
      <c r="Z355" s="27"/>
      <c r="AA355" s="27"/>
    </row>
    <row r="356" spans="1:27" ht="14" x14ac:dyDescent="0.15">
      <c r="A356" s="8" t="s">
        <v>1843</v>
      </c>
      <c r="B356" s="8"/>
      <c r="C356" s="10"/>
      <c r="D356" s="10"/>
      <c r="E356" s="10"/>
      <c r="F356" s="28" t="s">
        <v>53</v>
      </c>
      <c r="G356" s="19" t="s">
        <v>54</v>
      </c>
      <c r="H356" s="8" t="s">
        <v>1844</v>
      </c>
      <c r="I356" s="8"/>
      <c r="J356" s="8" t="s">
        <v>1168</v>
      </c>
      <c r="K356" s="20" t="s">
        <v>1845</v>
      </c>
      <c r="L356" s="21"/>
      <c r="M356" s="8" t="s">
        <v>1577</v>
      </c>
      <c r="N356" s="8" t="s">
        <v>43</v>
      </c>
      <c r="O356" s="8" t="s">
        <v>1846</v>
      </c>
      <c r="P356" s="10"/>
      <c r="Q356" s="10"/>
      <c r="R356" s="10"/>
      <c r="S356" s="23">
        <v>43169</v>
      </c>
      <c r="T356" s="19" t="s">
        <v>48</v>
      </c>
      <c r="U356" s="25" t="s">
        <v>49</v>
      </c>
      <c r="V356" s="10"/>
      <c r="W356" s="8"/>
      <c r="X356" s="27"/>
      <c r="Y356" s="27"/>
      <c r="Z356" s="27"/>
      <c r="AA356" s="27"/>
    </row>
    <row r="357" spans="1:27" ht="14" x14ac:dyDescent="0.15">
      <c r="A357" s="8" t="s">
        <v>1847</v>
      </c>
      <c r="B357" s="8"/>
      <c r="C357" s="10"/>
      <c r="D357" s="10"/>
      <c r="E357" s="10"/>
      <c r="F357" s="28" t="s">
        <v>53</v>
      </c>
      <c r="G357" s="19" t="s">
        <v>37</v>
      </c>
      <c r="H357" s="8" t="s">
        <v>1848</v>
      </c>
      <c r="I357" s="56"/>
      <c r="J357" s="8" t="s">
        <v>1849</v>
      </c>
      <c r="K357" s="20" t="s">
        <v>1850</v>
      </c>
      <c r="L357" s="21"/>
      <c r="M357" s="8" t="s">
        <v>1851</v>
      </c>
      <c r="N357" s="8" t="s">
        <v>43</v>
      </c>
      <c r="O357" s="8" t="s">
        <v>1852</v>
      </c>
      <c r="P357" s="10"/>
      <c r="Q357" s="10"/>
      <c r="R357" s="10"/>
      <c r="S357" s="23">
        <v>43169</v>
      </c>
      <c r="T357" s="19" t="s">
        <v>48</v>
      </c>
      <c r="U357" s="25" t="s">
        <v>49</v>
      </c>
      <c r="V357" s="10"/>
      <c r="W357" s="57" t="s">
        <v>1853</v>
      </c>
      <c r="X357" s="27"/>
      <c r="Y357" s="27"/>
      <c r="Z357" s="27"/>
      <c r="AA357" s="27"/>
    </row>
    <row r="358" spans="1:27" ht="14" x14ac:dyDescent="0.15">
      <c r="A358" s="8" t="s">
        <v>1854</v>
      </c>
      <c r="B358" s="8"/>
      <c r="C358" s="10"/>
      <c r="D358" s="10"/>
      <c r="E358" s="10"/>
      <c r="F358" s="28" t="s">
        <v>53</v>
      </c>
      <c r="G358" s="19" t="s">
        <v>37</v>
      </c>
      <c r="H358" s="8" t="s">
        <v>1855</v>
      </c>
      <c r="I358" s="8"/>
      <c r="J358" s="8" t="s">
        <v>1856</v>
      </c>
      <c r="K358" s="20" t="s">
        <v>1857</v>
      </c>
      <c r="L358" s="21"/>
      <c r="M358" s="8" t="s">
        <v>1168</v>
      </c>
      <c r="N358" s="8" t="s">
        <v>43</v>
      </c>
      <c r="O358" s="8" t="s">
        <v>1858</v>
      </c>
      <c r="P358" s="10"/>
      <c r="Q358" s="10"/>
      <c r="R358" s="10"/>
      <c r="S358" s="23">
        <v>43169</v>
      </c>
      <c r="T358" s="19" t="s">
        <v>48</v>
      </c>
      <c r="U358" s="25" t="s">
        <v>49</v>
      </c>
      <c r="V358" s="10"/>
      <c r="W358" s="26" t="s">
        <v>1859</v>
      </c>
      <c r="X358" s="27"/>
      <c r="Y358" s="27"/>
      <c r="Z358" s="27"/>
      <c r="AA358" s="27"/>
    </row>
    <row r="359" spans="1:27" ht="14" x14ac:dyDescent="0.15">
      <c r="A359" s="28" t="s">
        <v>1860</v>
      </c>
      <c r="B359" s="8"/>
      <c r="C359" s="10"/>
      <c r="D359" s="10"/>
      <c r="E359" s="10"/>
      <c r="F359" s="28" t="s">
        <v>68</v>
      </c>
      <c r="G359" s="19" t="s">
        <v>37</v>
      </c>
      <c r="H359" s="8" t="s">
        <v>1861</v>
      </c>
      <c r="I359" s="56"/>
      <c r="J359" s="8" t="s">
        <v>1856</v>
      </c>
      <c r="K359" s="20" t="s">
        <v>1857</v>
      </c>
      <c r="L359" s="21"/>
      <c r="M359" s="8" t="s">
        <v>1168</v>
      </c>
      <c r="N359" s="8" t="s">
        <v>43</v>
      </c>
      <c r="O359" s="8" t="s">
        <v>1862</v>
      </c>
      <c r="P359" s="10"/>
      <c r="Q359" s="10"/>
      <c r="R359" s="10"/>
      <c r="S359" s="23">
        <v>43169</v>
      </c>
      <c r="T359" s="19" t="s">
        <v>48</v>
      </c>
      <c r="U359" s="25" t="s">
        <v>49</v>
      </c>
      <c r="V359" s="10"/>
      <c r="W359" s="8" t="s">
        <v>1863</v>
      </c>
      <c r="X359" s="27"/>
      <c r="Y359" s="27"/>
      <c r="Z359" s="27"/>
      <c r="AA359" s="27"/>
    </row>
    <row r="360" spans="1:27" ht="14" x14ac:dyDescent="0.15">
      <c r="A360" s="8" t="s">
        <v>1864</v>
      </c>
      <c r="B360" s="8"/>
      <c r="C360" s="10"/>
      <c r="D360" s="10"/>
      <c r="E360" s="10"/>
      <c r="F360" s="28" t="s">
        <v>53</v>
      </c>
      <c r="G360" s="19" t="s">
        <v>37</v>
      </c>
      <c r="H360" s="8" t="s">
        <v>1865</v>
      </c>
      <c r="I360" s="8"/>
      <c r="J360" s="8" t="s">
        <v>1866</v>
      </c>
      <c r="K360" s="20" t="s">
        <v>1867</v>
      </c>
      <c r="L360" s="21"/>
      <c r="M360" s="8" t="s">
        <v>42</v>
      </c>
      <c r="N360" s="8" t="s">
        <v>43</v>
      </c>
      <c r="O360" s="8" t="s">
        <v>1868</v>
      </c>
      <c r="P360" s="10"/>
      <c r="Q360" s="10"/>
      <c r="R360" s="10"/>
      <c r="S360" s="23">
        <v>43169</v>
      </c>
      <c r="T360" s="19" t="s">
        <v>48</v>
      </c>
      <c r="U360" s="25" t="s">
        <v>49</v>
      </c>
      <c r="V360" s="10"/>
      <c r="W360" s="8" t="s">
        <v>1869</v>
      </c>
      <c r="X360" s="27"/>
      <c r="Y360" s="27"/>
      <c r="Z360" s="27"/>
      <c r="AA360" s="27"/>
    </row>
    <row r="361" spans="1:27" ht="14" x14ac:dyDescent="0.15">
      <c r="A361" s="8" t="s">
        <v>1870</v>
      </c>
      <c r="B361" s="8"/>
      <c r="C361" s="10"/>
      <c r="D361" s="10"/>
      <c r="E361" s="10"/>
      <c r="F361" s="28" t="s">
        <v>33</v>
      </c>
      <c r="G361" s="19" t="s">
        <v>37</v>
      </c>
      <c r="H361" s="8" t="s">
        <v>1871</v>
      </c>
      <c r="I361" s="8"/>
      <c r="J361" s="8" t="s">
        <v>1872</v>
      </c>
      <c r="K361" s="20" t="s">
        <v>1873</v>
      </c>
      <c r="L361" s="21"/>
      <c r="M361" s="8" t="s">
        <v>1874</v>
      </c>
      <c r="N361" s="8" t="s">
        <v>43</v>
      </c>
      <c r="O361" s="8" t="s">
        <v>1875</v>
      </c>
      <c r="P361" s="10"/>
      <c r="Q361" s="10"/>
      <c r="R361" s="10"/>
      <c r="S361" s="23">
        <v>43169</v>
      </c>
      <c r="T361" s="19" t="s">
        <v>48</v>
      </c>
      <c r="U361" s="25" t="s">
        <v>49</v>
      </c>
      <c r="V361" s="10"/>
      <c r="W361" s="8"/>
      <c r="X361" s="27"/>
      <c r="Y361" s="27"/>
      <c r="Z361" s="27"/>
      <c r="AA361" s="27"/>
    </row>
    <row r="362" spans="1:27" ht="14" x14ac:dyDescent="0.15">
      <c r="A362" s="16" t="s">
        <v>1876</v>
      </c>
      <c r="B362" s="16"/>
      <c r="C362" s="19"/>
      <c r="D362" s="10"/>
      <c r="E362" s="10"/>
      <c r="F362" s="28" t="s">
        <v>53</v>
      </c>
      <c r="G362" s="19" t="s">
        <v>37</v>
      </c>
      <c r="H362" s="8" t="s">
        <v>1877</v>
      </c>
      <c r="I362" s="8"/>
      <c r="J362" s="16" t="s">
        <v>1872</v>
      </c>
      <c r="K362" s="20" t="s">
        <v>1873</v>
      </c>
      <c r="L362" s="29"/>
      <c r="M362" s="16" t="s">
        <v>1874</v>
      </c>
      <c r="N362" s="16" t="s">
        <v>43</v>
      </c>
      <c r="O362" s="16"/>
      <c r="P362" s="19"/>
      <c r="Q362" s="49"/>
      <c r="R362" s="10"/>
      <c r="S362" s="23">
        <v>43169</v>
      </c>
      <c r="T362" s="19" t="s">
        <v>48</v>
      </c>
      <c r="U362" s="25" t="s">
        <v>49</v>
      </c>
      <c r="V362" s="19"/>
      <c r="W362" s="57" t="s">
        <v>1878</v>
      </c>
      <c r="X362" s="27"/>
      <c r="Y362" s="27"/>
      <c r="Z362" s="27"/>
      <c r="AA362" s="27"/>
    </row>
    <row r="363" spans="1:27" ht="13" x14ac:dyDescent="0.15">
      <c r="A363" s="64" t="s">
        <v>1879</v>
      </c>
      <c r="B363" s="64" t="s">
        <v>1880</v>
      </c>
      <c r="C363" s="10"/>
      <c r="D363" s="10"/>
      <c r="E363" s="10"/>
      <c r="F363" s="19" t="s">
        <v>53</v>
      </c>
      <c r="G363" s="19" t="s">
        <v>37</v>
      </c>
      <c r="H363" s="72" t="s">
        <v>1881</v>
      </c>
      <c r="I363" s="19" t="s">
        <v>1882</v>
      </c>
      <c r="J363" s="19" t="s">
        <v>1883</v>
      </c>
      <c r="K363" s="80" t="s">
        <v>1474</v>
      </c>
      <c r="L363" s="29" t="s">
        <v>1884</v>
      </c>
      <c r="M363" s="10"/>
      <c r="N363" s="19" t="s">
        <v>43</v>
      </c>
      <c r="O363" s="19"/>
      <c r="P363" s="10"/>
      <c r="Q363" s="10"/>
      <c r="R363" s="10"/>
      <c r="S363" s="23">
        <v>43169</v>
      </c>
      <c r="T363" s="19" t="s">
        <v>48</v>
      </c>
      <c r="U363" s="19" t="s">
        <v>168</v>
      </c>
      <c r="V363" s="10"/>
      <c r="W363" s="10"/>
      <c r="X363" s="27"/>
      <c r="Y363" s="27"/>
      <c r="Z363" s="27"/>
      <c r="AA363" s="27"/>
    </row>
    <row r="364" spans="1:27" ht="14" x14ac:dyDescent="0.15">
      <c r="A364" s="8" t="s">
        <v>1885</v>
      </c>
      <c r="B364" s="8"/>
      <c r="C364" s="10"/>
      <c r="D364" s="10"/>
      <c r="E364" s="10"/>
      <c r="F364" s="28" t="s">
        <v>53</v>
      </c>
      <c r="G364" s="19" t="s">
        <v>37</v>
      </c>
      <c r="H364" s="8" t="s">
        <v>1886</v>
      </c>
      <c r="I364" s="8"/>
      <c r="J364" s="8" t="s">
        <v>1887</v>
      </c>
      <c r="K364" s="20" t="s">
        <v>1888</v>
      </c>
      <c r="L364" s="21"/>
      <c r="M364" s="8" t="s">
        <v>160</v>
      </c>
      <c r="N364" s="8" t="s">
        <v>43</v>
      </c>
      <c r="O364" s="8" t="s">
        <v>1889</v>
      </c>
      <c r="P364" s="10"/>
      <c r="Q364" s="10"/>
      <c r="R364" s="10"/>
      <c r="S364" s="23">
        <v>43169</v>
      </c>
      <c r="T364" s="19" t="s">
        <v>48</v>
      </c>
      <c r="U364" s="25" t="s">
        <v>49</v>
      </c>
      <c r="V364" s="10"/>
      <c r="W364" s="8"/>
      <c r="X364" s="27"/>
      <c r="Y364" s="27"/>
      <c r="Z364" s="27"/>
      <c r="AA364" s="27"/>
    </row>
    <row r="365" spans="1:27" ht="14" x14ac:dyDescent="0.15">
      <c r="A365" s="8" t="s">
        <v>1890</v>
      </c>
      <c r="B365" s="8" t="s">
        <v>1891</v>
      </c>
      <c r="C365" s="10"/>
      <c r="D365" s="10"/>
      <c r="E365" s="10"/>
      <c r="F365" s="28" t="s">
        <v>185</v>
      </c>
      <c r="G365" s="19" t="s">
        <v>37</v>
      </c>
      <c r="H365" s="8" t="s">
        <v>1892</v>
      </c>
      <c r="I365" s="8"/>
      <c r="J365" s="8" t="s">
        <v>1893</v>
      </c>
      <c r="K365" s="20" t="s">
        <v>576</v>
      </c>
      <c r="L365" s="21"/>
      <c r="M365" s="8" t="s">
        <v>1076</v>
      </c>
      <c r="N365" s="8" t="s">
        <v>43</v>
      </c>
      <c r="O365" s="8" t="s">
        <v>1894</v>
      </c>
      <c r="P365" s="10"/>
      <c r="Q365" s="10"/>
      <c r="R365" s="10"/>
      <c r="S365" s="23">
        <v>43169</v>
      </c>
      <c r="T365" s="19" t="s">
        <v>48</v>
      </c>
      <c r="U365" s="25" t="s">
        <v>49</v>
      </c>
      <c r="V365" s="10"/>
      <c r="W365" s="26"/>
      <c r="X365" s="27"/>
      <c r="Y365" s="27"/>
      <c r="Z365" s="27"/>
      <c r="AA365" s="27"/>
    </row>
    <row r="366" spans="1:27" ht="14" x14ac:dyDescent="0.15">
      <c r="A366" s="8" t="s">
        <v>1895</v>
      </c>
      <c r="B366" s="8"/>
      <c r="C366" s="10"/>
      <c r="D366" s="10"/>
      <c r="E366" s="10"/>
      <c r="F366" s="28" t="s">
        <v>104</v>
      </c>
      <c r="G366" s="19" t="s">
        <v>37</v>
      </c>
      <c r="H366" s="8" t="s">
        <v>1896</v>
      </c>
      <c r="I366" s="8"/>
      <c r="J366" s="8" t="s">
        <v>1893</v>
      </c>
      <c r="K366" s="20" t="s">
        <v>576</v>
      </c>
      <c r="L366" s="21"/>
      <c r="M366" s="8" t="s">
        <v>1076</v>
      </c>
      <c r="N366" s="8" t="s">
        <v>43</v>
      </c>
      <c r="O366" s="8" t="s">
        <v>1897</v>
      </c>
      <c r="P366" s="10"/>
      <c r="Q366" s="10"/>
      <c r="R366" s="10"/>
      <c r="S366" s="23">
        <v>43169</v>
      </c>
      <c r="T366" s="19" t="s">
        <v>48</v>
      </c>
      <c r="U366" s="25" t="s">
        <v>49</v>
      </c>
      <c r="V366" s="10"/>
      <c r="W366" s="8" t="s">
        <v>1898</v>
      </c>
      <c r="X366" s="27"/>
      <c r="Y366" s="27"/>
      <c r="Z366" s="27"/>
      <c r="AA366" s="27"/>
    </row>
    <row r="367" spans="1:27" ht="14" x14ac:dyDescent="0.15">
      <c r="A367" s="16" t="s">
        <v>1899</v>
      </c>
      <c r="B367" s="8"/>
      <c r="C367" s="10"/>
      <c r="D367" s="10"/>
      <c r="E367" s="10"/>
      <c r="F367" s="28" t="s">
        <v>53</v>
      </c>
      <c r="G367" s="19" t="s">
        <v>37</v>
      </c>
      <c r="H367" s="8" t="s">
        <v>1900</v>
      </c>
      <c r="I367" s="8"/>
      <c r="J367" s="16" t="s">
        <v>1893</v>
      </c>
      <c r="K367" s="20" t="s">
        <v>1901</v>
      </c>
      <c r="L367" s="29"/>
      <c r="M367" s="16" t="s">
        <v>1076</v>
      </c>
      <c r="N367" s="16" t="s">
        <v>43</v>
      </c>
      <c r="O367" s="16"/>
      <c r="P367" s="10"/>
      <c r="Q367" s="10"/>
      <c r="R367" s="10"/>
      <c r="S367" s="23">
        <v>43169</v>
      </c>
      <c r="T367" s="19" t="s">
        <v>48</v>
      </c>
      <c r="U367" s="25" t="s">
        <v>49</v>
      </c>
      <c r="V367" s="19"/>
      <c r="W367" s="57" t="s">
        <v>1902</v>
      </c>
      <c r="X367" s="27"/>
      <c r="Y367" s="27"/>
      <c r="Z367" s="27"/>
      <c r="AA367" s="27"/>
    </row>
    <row r="368" spans="1:27" ht="13" x14ac:dyDescent="0.15">
      <c r="A368" s="79" t="s">
        <v>1903</v>
      </c>
      <c r="B368" s="64" t="s">
        <v>357</v>
      </c>
      <c r="C368" s="10"/>
      <c r="D368" s="10"/>
      <c r="E368" s="10"/>
      <c r="F368" s="19" t="s">
        <v>203</v>
      </c>
      <c r="G368" s="19" t="s">
        <v>37</v>
      </c>
      <c r="H368" s="72" t="s">
        <v>1904</v>
      </c>
      <c r="I368" s="10"/>
      <c r="J368" s="19" t="s">
        <v>1905</v>
      </c>
      <c r="K368" s="29" t="s">
        <v>576</v>
      </c>
      <c r="L368" s="21"/>
      <c r="M368" s="10"/>
      <c r="N368" s="19" t="s">
        <v>43</v>
      </c>
      <c r="O368" s="10"/>
      <c r="P368" s="10"/>
      <c r="Q368" s="10"/>
      <c r="R368" s="10"/>
      <c r="S368" s="23">
        <v>43169</v>
      </c>
      <c r="T368" s="19" t="s">
        <v>48</v>
      </c>
      <c r="U368" s="19" t="s">
        <v>168</v>
      </c>
      <c r="V368" s="10"/>
      <c r="W368" s="70"/>
      <c r="X368" s="27"/>
      <c r="Y368" s="27"/>
      <c r="Z368" s="27"/>
      <c r="AA368" s="27"/>
    </row>
    <row r="369" spans="1:27" ht="14" x14ac:dyDescent="0.15">
      <c r="A369" s="8" t="s">
        <v>1906</v>
      </c>
      <c r="B369" s="8"/>
      <c r="C369" s="10"/>
      <c r="D369" s="10"/>
      <c r="E369" s="10"/>
      <c r="F369" s="28" t="s">
        <v>185</v>
      </c>
      <c r="G369" s="19" t="s">
        <v>37</v>
      </c>
      <c r="H369" s="8" t="s">
        <v>1907</v>
      </c>
      <c r="I369" s="8"/>
      <c r="J369" s="8" t="s">
        <v>1908</v>
      </c>
      <c r="K369" s="20" t="s">
        <v>1909</v>
      </c>
      <c r="L369" s="21"/>
      <c r="M369" s="8" t="s">
        <v>1737</v>
      </c>
      <c r="N369" s="8" t="s">
        <v>43</v>
      </c>
      <c r="O369" s="8" t="s">
        <v>1910</v>
      </c>
      <c r="P369" s="10"/>
      <c r="Q369" s="10"/>
      <c r="R369" s="10"/>
      <c r="S369" s="23">
        <v>43169</v>
      </c>
      <c r="T369" s="19" t="s">
        <v>48</v>
      </c>
      <c r="U369" s="25" t="s">
        <v>49</v>
      </c>
      <c r="V369" s="10"/>
      <c r="W369" s="8" t="s">
        <v>1911</v>
      </c>
      <c r="X369" s="27"/>
      <c r="Y369" s="27"/>
      <c r="Z369" s="27"/>
      <c r="AA369" s="27"/>
    </row>
    <row r="370" spans="1:27" ht="14" x14ac:dyDescent="0.15">
      <c r="A370" s="8" t="s">
        <v>1912</v>
      </c>
      <c r="B370" s="8"/>
      <c r="C370" s="10"/>
      <c r="D370" s="10"/>
      <c r="E370" s="10"/>
      <c r="F370" s="28" t="s">
        <v>53</v>
      </c>
      <c r="G370" s="19" t="s">
        <v>37</v>
      </c>
      <c r="H370" s="28" t="s">
        <v>1913</v>
      </c>
      <c r="I370" s="86" t="s">
        <v>1914</v>
      </c>
      <c r="J370" s="8" t="s">
        <v>1915</v>
      </c>
      <c r="K370" s="20" t="s">
        <v>1916</v>
      </c>
      <c r="L370" s="21"/>
      <c r="M370" s="8" t="s">
        <v>1917</v>
      </c>
      <c r="N370" s="8" t="s">
        <v>43</v>
      </c>
      <c r="O370" s="8"/>
      <c r="P370" s="10"/>
      <c r="Q370" s="10"/>
      <c r="R370" s="10"/>
      <c r="S370" s="23">
        <v>43169</v>
      </c>
      <c r="T370" s="19" t="s">
        <v>48</v>
      </c>
      <c r="U370" s="25" t="s">
        <v>49</v>
      </c>
      <c r="V370" s="10"/>
      <c r="W370" s="30" t="s">
        <v>1918</v>
      </c>
      <c r="X370" s="27"/>
      <c r="Y370" s="27"/>
      <c r="Z370" s="27"/>
      <c r="AA370" s="27"/>
    </row>
    <row r="371" spans="1:27" ht="14" x14ac:dyDescent="0.15">
      <c r="A371" s="16" t="s">
        <v>1919</v>
      </c>
      <c r="B371" s="87"/>
      <c r="C371" s="28" t="s">
        <v>1920</v>
      </c>
      <c r="D371" s="10"/>
      <c r="E371" s="10"/>
      <c r="F371" s="28" t="s">
        <v>53</v>
      </c>
      <c r="G371" s="19" t="s">
        <v>37</v>
      </c>
      <c r="H371" s="8" t="s">
        <v>1921</v>
      </c>
      <c r="I371" s="8"/>
      <c r="J371" s="16" t="s">
        <v>1922</v>
      </c>
      <c r="K371" s="20" t="s">
        <v>1923</v>
      </c>
      <c r="L371" s="29"/>
      <c r="M371" s="16" t="s">
        <v>59</v>
      </c>
      <c r="N371" s="16" t="s">
        <v>43</v>
      </c>
      <c r="O371" s="16" t="s">
        <v>1924</v>
      </c>
      <c r="P371" s="10"/>
      <c r="Q371" s="10"/>
      <c r="R371" s="10"/>
      <c r="S371" s="23">
        <v>43169</v>
      </c>
      <c r="T371" s="19" t="s">
        <v>48</v>
      </c>
      <c r="U371" s="25" t="s">
        <v>49</v>
      </c>
      <c r="V371" s="19"/>
      <c r="W371" s="8" t="s">
        <v>1925</v>
      </c>
      <c r="X371" s="27"/>
      <c r="Y371" s="27"/>
      <c r="Z371" s="27"/>
      <c r="AA371" s="27"/>
    </row>
    <row r="372" spans="1:27" ht="14" x14ac:dyDescent="0.15">
      <c r="A372" s="16" t="s">
        <v>1926</v>
      </c>
      <c r="B372" s="8" t="s">
        <v>1927</v>
      </c>
      <c r="C372" s="10"/>
      <c r="D372" s="10"/>
      <c r="E372" s="10"/>
      <c r="F372" s="28" t="s">
        <v>53</v>
      </c>
      <c r="G372" s="19" t="s">
        <v>37</v>
      </c>
      <c r="H372" s="8" t="s">
        <v>1928</v>
      </c>
      <c r="I372" s="8"/>
      <c r="J372" s="16" t="s">
        <v>1922</v>
      </c>
      <c r="K372" s="20" t="s">
        <v>1929</v>
      </c>
      <c r="L372" s="29"/>
      <c r="M372" s="16" t="s">
        <v>59</v>
      </c>
      <c r="N372" s="16" t="s">
        <v>43</v>
      </c>
      <c r="O372" s="16" t="s">
        <v>1930</v>
      </c>
      <c r="P372" s="10"/>
      <c r="Q372" s="10"/>
      <c r="R372" s="10"/>
      <c r="S372" s="23">
        <v>43169</v>
      </c>
      <c r="T372" s="19" t="s">
        <v>48</v>
      </c>
      <c r="U372" s="25" t="s">
        <v>49</v>
      </c>
      <c r="V372" s="19"/>
      <c r="W372" s="57" t="s">
        <v>1931</v>
      </c>
      <c r="X372" s="27"/>
      <c r="Y372" s="27"/>
      <c r="Z372" s="27"/>
      <c r="AA372" s="27"/>
    </row>
    <row r="373" spans="1:27" ht="14" x14ac:dyDescent="0.15">
      <c r="A373" s="16" t="s">
        <v>1932</v>
      </c>
      <c r="B373" s="8" t="s">
        <v>1933</v>
      </c>
      <c r="C373" s="10"/>
      <c r="D373" s="10"/>
      <c r="E373" s="10"/>
      <c r="F373" s="28" t="s">
        <v>33</v>
      </c>
      <c r="G373" s="19" t="s">
        <v>37</v>
      </c>
      <c r="H373" s="8" t="s">
        <v>1934</v>
      </c>
      <c r="I373" s="8"/>
      <c r="J373" s="16" t="s">
        <v>1922</v>
      </c>
      <c r="K373" s="20" t="s">
        <v>1923</v>
      </c>
      <c r="L373" s="29"/>
      <c r="M373" s="16" t="s">
        <v>59</v>
      </c>
      <c r="N373" s="16" t="s">
        <v>43</v>
      </c>
      <c r="O373" s="16" t="s">
        <v>1935</v>
      </c>
      <c r="P373" s="10"/>
      <c r="Q373" s="10"/>
      <c r="R373" s="10"/>
      <c r="S373" s="23">
        <v>43169</v>
      </c>
      <c r="T373" s="19" t="s">
        <v>48</v>
      </c>
      <c r="U373" s="25" t="s">
        <v>49</v>
      </c>
      <c r="V373" s="19"/>
      <c r="W373" s="26" t="s">
        <v>1936</v>
      </c>
      <c r="X373" s="27"/>
      <c r="Y373" s="27"/>
      <c r="Z373" s="27"/>
      <c r="AA373" s="27"/>
    </row>
    <row r="374" spans="1:27" ht="14" x14ac:dyDescent="0.15">
      <c r="A374" s="8" t="s">
        <v>1937</v>
      </c>
      <c r="B374" s="8" t="s">
        <v>510</v>
      </c>
      <c r="C374" s="10"/>
      <c r="D374" s="10"/>
      <c r="E374" s="10"/>
      <c r="F374" s="28" t="s">
        <v>53</v>
      </c>
      <c r="G374" s="19" t="s">
        <v>54</v>
      </c>
      <c r="H374" s="8" t="s">
        <v>1938</v>
      </c>
      <c r="I374" s="8"/>
      <c r="J374" s="8" t="s">
        <v>1922</v>
      </c>
      <c r="K374" s="20" t="s">
        <v>1923</v>
      </c>
      <c r="L374" s="21"/>
      <c r="M374" s="8" t="s">
        <v>59</v>
      </c>
      <c r="N374" s="8" t="s">
        <v>43</v>
      </c>
      <c r="O374" s="8" t="s">
        <v>1939</v>
      </c>
      <c r="P374" s="10"/>
      <c r="Q374" s="10"/>
      <c r="R374" s="10"/>
      <c r="S374" s="23">
        <v>43169</v>
      </c>
      <c r="T374" s="19" t="s">
        <v>48</v>
      </c>
      <c r="U374" s="25" t="s">
        <v>49</v>
      </c>
      <c r="V374" s="10"/>
      <c r="W374" s="26"/>
      <c r="X374" s="27"/>
      <c r="Y374" s="27"/>
      <c r="Z374" s="27"/>
      <c r="AA374" s="27"/>
    </row>
    <row r="375" spans="1:27" ht="14" x14ac:dyDescent="0.15">
      <c r="A375" s="8" t="s">
        <v>1940</v>
      </c>
      <c r="B375" s="8" t="s">
        <v>1941</v>
      </c>
      <c r="C375" s="10"/>
      <c r="D375" s="10"/>
      <c r="E375" s="10"/>
      <c r="F375" s="28" t="s">
        <v>53</v>
      </c>
      <c r="G375" s="19" t="s">
        <v>37</v>
      </c>
      <c r="H375" s="8" t="s">
        <v>1921</v>
      </c>
      <c r="I375" s="8"/>
      <c r="J375" s="8" t="s">
        <v>1922</v>
      </c>
      <c r="K375" s="20" t="s">
        <v>1923</v>
      </c>
      <c r="L375" s="21"/>
      <c r="M375" s="8" t="s">
        <v>59</v>
      </c>
      <c r="N375" s="8" t="s">
        <v>43</v>
      </c>
      <c r="O375" s="8" t="s">
        <v>1942</v>
      </c>
      <c r="P375" s="10"/>
      <c r="Q375" s="10"/>
      <c r="R375" s="10"/>
      <c r="S375" s="23">
        <v>43169</v>
      </c>
      <c r="T375" s="19" t="s">
        <v>48</v>
      </c>
      <c r="U375" s="25" t="s">
        <v>49</v>
      </c>
      <c r="V375" s="10"/>
      <c r="W375" s="57" t="s">
        <v>1943</v>
      </c>
      <c r="X375" s="27"/>
      <c r="Y375" s="27"/>
      <c r="Z375" s="27"/>
      <c r="AA375" s="27"/>
    </row>
    <row r="376" spans="1:27" ht="14" x14ac:dyDescent="0.15">
      <c r="A376" s="16" t="s">
        <v>1538</v>
      </c>
      <c r="B376" s="8"/>
      <c r="C376" s="10"/>
      <c r="D376" s="10"/>
      <c r="E376" s="10"/>
      <c r="F376" s="28" t="s">
        <v>53</v>
      </c>
      <c r="G376" s="19" t="s">
        <v>54</v>
      </c>
      <c r="H376" s="8" t="s">
        <v>1944</v>
      </c>
      <c r="I376" s="56"/>
      <c r="J376" s="16" t="s">
        <v>1945</v>
      </c>
      <c r="K376" s="20" t="s">
        <v>1946</v>
      </c>
      <c r="L376" s="29"/>
      <c r="M376" s="16" t="s">
        <v>1001</v>
      </c>
      <c r="N376" s="16" t="s">
        <v>43</v>
      </c>
      <c r="O376" s="16"/>
      <c r="P376" s="10"/>
      <c r="Q376" s="10"/>
      <c r="R376" s="10"/>
      <c r="S376" s="23">
        <v>43169</v>
      </c>
      <c r="T376" s="19" t="s">
        <v>48</v>
      </c>
      <c r="U376" s="25" t="s">
        <v>49</v>
      </c>
      <c r="V376" s="19"/>
      <c r="W376" s="26"/>
      <c r="X376" s="27"/>
      <c r="Y376" s="27"/>
      <c r="Z376" s="27"/>
      <c r="AA376" s="27"/>
    </row>
    <row r="377" spans="1:27" ht="14" x14ac:dyDescent="0.15">
      <c r="A377" s="16" t="s">
        <v>1947</v>
      </c>
      <c r="B377" s="8" t="s">
        <v>1948</v>
      </c>
      <c r="C377" s="10"/>
      <c r="D377" s="10"/>
      <c r="E377" s="10"/>
      <c r="F377" s="28" t="s">
        <v>104</v>
      </c>
      <c r="G377" s="19" t="s">
        <v>37</v>
      </c>
      <c r="H377" s="8" t="s">
        <v>1949</v>
      </c>
      <c r="I377" s="8"/>
      <c r="J377" s="16" t="s">
        <v>1950</v>
      </c>
      <c r="K377" s="20" t="s">
        <v>1951</v>
      </c>
      <c r="L377" s="29"/>
      <c r="M377" s="16" t="s">
        <v>1064</v>
      </c>
      <c r="N377" s="16" t="s">
        <v>43</v>
      </c>
      <c r="O377" s="16" t="s">
        <v>1952</v>
      </c>
      <c r="P377" s="10"/>
      <c r="Q377" s="10"/>
      <c r="R377" s="10"/>
      <c r="S377" s="23">
        <v>43169</v>
      </c>
      <c r="T377" s="19" t="s">
        <v>48</v>
      </c>
      <c r="U377" s="25" t="s">
        <v>49</v>
      </c>
      <c r="V377" s="19"/>
      <c r="W377" s="57" t="s">
        <v>1953</v>
      </c>
      <c r="X377" s="27"/>
      <c r="Y377" s="27"/>
      <c r="Z377" s="27"/>
      <c r="AA377" s="27"/>
    </row>
    <row r="378" spans="1:27" ht="14" x14ac:dyDescent="0.15">
      <c r="A378" s="8" t="s">
        <v>1954</v>
      </c>
      <c r="B378" s="8"/>
      <c r="C378" s="10"/>
      <c r="D378" s="10"/>
      <c r="E378" s="10"/>
      <c r="F378" s="28" t="s">
        <v>53</v>
      </c>
      <c r="G378" s="19" t="s">
        <v>37</v>
      </c>
      <c r="H378" s="8" t="s">
        <v>1955</v>
      </c>
      <c r="I378" s="56"/>
      <c r="J378" s="8" t="s">
        <v>1950</v>
      </c>
      <c r="K378" s="20" t="s">
        <v>1951</v>
      </c>
      <c r="L378" s="21"/>
      <c r="M378" s="8" t="s">
        <v>1064</v>
      </c>
      <c r="N378" s="8" t="s">
        <v>43</v>
      </c>
      <c r="O378" s="8" t="s">
        <v>1956</v>
      </c>
      <c r="P378" s="10"/>
      <c r="Q378" s="10"/>
      <c r="R378" s="10"/>
      <c r="S378" s="23">
        <v>43169</v>
      </c>
      <c r="T378" s="19" t="s">
        <v>48</v>
      </c>
      <c r="U378" s="25" t="s">
        <v>49</v>
      </c>
      <c r="V378" s="10"/>
      <c r="W378" s="26"/>
      <c r="X378" s="27"/>
      <c r="Y378" s="27"/>
      <c r="Z378" s="27"/>
      <c r="AA378" s="27"/>
    </row>
    <row r="379" spans="1:27" ht="14" x14ac:dyDescent="0.15">
      <c r="A379" s="16" t="s">
        <v>1957</v>
      </c>
      <c r="B379" s="16"/>
      <c r="C379" s="19"/>
      <c r="D379" s="10"/>
      <c r="E379" s="10"/>
      <c r="F379" s="28" t="s">
        <v>53</v>
      </c>
      <c r="G379" s="19" t="s">
        <v>37</v>
      </c>
      <c r="H379" s="8" t="s">
        <v>1949</v>
      </c>
      <c r="I379" s="56"/>
      <c r="J379" s="16" t="s">
        <v>1958</v>
      </c>
      <c r="K379" s="20" t="s">
        <v>1951</v>
      </c>
      <c r="L379" s="29"/>
      <c r="M379" s="16" t="s">
        <v>1064</v>
      </c>
      <c r="N379" s="16" t="s">
        <v>43</v>
      </c>
      <c r="O379" s="16"/>
      <c r="P379" s="19"/>
      <c r="Q379" s="49"/>
      <c r="R379" s="10"/>
      <c r="S379" s="23">
        <v>43169</v>
      </c>
      <c r="T379" s="19" t="s">
        <v>48</v>
      </c>
      <c r="U379" s="25" t="s">
        <v>49</v>
      </c>
      <c r="V379" s="19"/>
      <c r="W379" s="57" t="s">
        <v>1959</v>
      </c>
      <c r="X379" s="27"/>
      <c r="Y379" s="27"/>
      <c r="Z379" s="27"/>
      <c r="AA379" s="27"/>
    </row>
    <row r="380" spans="1:27" ht="14" x14ac:dyDescent="0.15">
      <c r="A380" s="16" t="s">
        <v>1960</v>
      </c>
      <c r="B380" s="8" t="s">
        <v>1961</v>
      </c>
      <c r="C380" s="10"/>
      <c r="D380" s="10"/>
      <c r="E380" s="10"/>
      <c r="F380" s="28" t="s">
        <v>164</v>
      </c>
      <c r="G380" s="19" t="s">
        <v>37</v>
      </c>
      <c r="H380" s="8" t="s">
        <v>1962</v>
      </c>
      <c r="I380" s="8"/>
      <c r="J380" s="16" t="s">
        <v>1963</v>
      </c>
      <c r="K380" s="20" t="s">
        <v>1964</v>
      </c>
      <c r="L380" s="29"/>
      <c r="M380" s="16" t="s">
        <v>1965</v>
      </c>
      <c r="N380" s="16" t="s">
        <v>43</v>
      </c>
      <c r="O380" s="8"/>
      <c r="P380" s="10"/>
      <c r="Q380" s="10"/>
      <c r="R380" s="10"/>
      <c r="S380" s="23">
        <v>43169</v>
      </c>
      <c r="T380" s="19" t="s">
        <v>48</v>
      </c>
      <c r="U380" s="25" t="s">
        <v>49</v>
      </c>
      <c r="V380" s="19"/>
      <c r="W380" s="57" t="s">
        <v>1966</v>
      </c>
      <c r="X380" s="27"/>
      <c r="Y380" s="27"/>
      <c r="Z380" s="27"/>
      <c r="AA380" s="27"/>
    </row>
    <row r="381" spans="1:27" ht="14" x14ac:dyDescent="0.15">
      <c r="A381" s="8" t="s">
        <v>1967</v>
      </c>
      <c r="B381" s="8"/>
      <c r="C381" s="10"/>
      <c r="D381" s="10"/>
      <c r="E381" s="10"/>
      <c r="F381" s="28" t="s">
        <v>53</v>
      </c>
      <c r="G381" s="19" t="s">
        <v>37</v>
      </c>
      <c r="H381" s="8" t="s">
        <v>1968</v>
      </c>
      <c r="I381" s="56"/>
      <c r="J381" s="8" t="s">
        <v>1963</v>
      </c>
      <c r="K381" s="20" t="s">
        <v>1964</v>
      </c>
      <c r="L381" s="21"/>
      <c r="M381" s="8" t="s">
        <v>1965</v>
      </c>
      <c r="N381" s="8" t="s">
        <v>43</v>
      </c>
      <c r="O381" s="8" t="s">
        <v>1969</v>
      </c>
      <c r="P381" s="10"/>
      <c r="Q381" s="10"/>
      <c r="R381" s="10"/>
      <c r="S381" s="23">
        <v>43169</v>
      </c>
      <c r="T381" s="19" t="s">
        <v>48</v>
      </c>
      <c r="U381" s="25" t="s">
        <v>49</v>
      </c>
      <c r="V381" s="10"/>
      <c r="W381" s="8" t="s">
        <v>1970</v>
      </c>
      <c r="X381" s="27"/>
      <c r="Y381" s="27"/>
      <c r="Z381" s="27"/>
      <c r="AA381" s="27"/>
    </row>
    <row r="382" spans="1:27" ht="14" x14ac:dyDescent="0.15">
      <c r="A382" s="8" t="s">
        <v>1971</v>
      </c>
      <c r="B382" s="8"/>
      <c r="C382" s="10"/>
      <c r="D382" s="10"/>
      <c r="E382" s="10"/>
      <c r="F382" s="28" t="s">
        <v>53</v>
      </c>
      <c r="G382" s="19" t="s">
        <v>37</v>
      </c>
      <c r="H382" s="8" t="s">
        <v>1972</v>
      </c>
      <c r="I382" s="8"/>
      <c r="J382" s="8" t="s">
        <v>1963</v>
      </c>
      <c r="K382" s="20" t="s">
        <v>1964</v>
      </c>
      <c r="L382" s="21"/>
      <c r="M382" s="8" t="s">
        <v>1965</v>
      </c>
      <c r="N382" s="8" t="s">
        <v>43</v>
      </c>
      <c r="O382" s="8" t="s">
        <v>1973</v>
      </c>
      <c r="P382" s="10"/>
      <c r="Q382" s="10"/>
      <c r="R382" s="10"/>
      <c r="S382" s="23">
        <v>43169</v>
      </c>
      <c r="T382" s="19" t="s">
        <v>48</v>
      </c>
      <c r="U382" s="25" t="s">
        <v>49</v>
      </c>
      <c r="V382" s="10"/>
      <c r="W382" s="8" t="s">
        <v>1974</v>
      </c>
      <c r="X382" s="27"/>
      <c r="Y382" s="27"/>
      <c r="Z382" s="27"/>
      <c r="AA382" s="27"/>
    </row>
    <row r="383" spans="1:27" ht="14" x14ac:dyDescent="0.15">
      <c r="A383" s="16" t="s">
        <v>1975</v>
      </c>
      <c r="B383" s="8" t="s">
        <v>1976</v>
      </c>
      <c r="C383" s="10"/>
      <c r="D383" s="10"/>
      <c r="E383" s="10"/>
      <c r="F383" s="16" t="s">
        <v>33</v>
      </c>
      <c r="G383" s="19" t="s">
        <v>37</v>
      </c>
      <c r="H383" s="8" t="s">
        <v>1977</v>
      </c>
      <c r="I383" s="8"/>
      <c r="J383" s="16" t="s">
        <v>1963</v>
      </c>
      <c r="K383" s="20" t="s">
        <v>1964</v>
      </c>
      <c r="L383" s="29"/>
      <c r="M383" s="16" t="s">
        <v>1965</v>
      </c>
      <c r="N383" s="16" t="s">
        <v>43</v>
      </c>
      <c r="O383" s="16" t="s">
        <v>1978</v>
      </c>
      <c r="P383" s="10"/>
      <c r="Q383" s="10"/>
      <c r="R383" s="10"/>
      <c r="S383" s="23">
        <v>43169</v>
      </c>
      <c r="T383" s="19" t="s">
        <v>48</v>
      </c>
      <c r="U383" s="25" t="s">
        <v>49</v>
      </c>
      <c r="V383" s="19"/>
      <c r="W383" s="8" t="s">
        <v>1979</v>
      </c>
      <c r="X383" s="27"/>
      <c r="Y383" s="27"/>
      <c r="Z383" s="27"/>
      <c r="AA383" s="27"/>
    </row>
    <row r="384" spans="1:27" ht="14" x14ac:dyDescent="0.15">
      <c r="A384" s="8" t="s">
        <v>1980</v>
      </c>
      <c r="B384" s="8"/>
      <c r="C384" s="10"/>
      <c r="D384" s="10"/>
      <c r="E384" s="10"/>
      <c r="F384" s="28" t="s">
        <v>104</v>
      </c>
      <c r="G384" s="19" t="s">
        <v>37</v>
      </c>
      <c r="H384" s="8" t="s">
        <v>1981</v>
      </c>
      <c r="I384" s="8"/>
      <c r="J384" s="8" t="s">
        <v>1963</v>
      </c>
      <c r="K384" s="20" t="s">
        <v>1964</v>
      </c>
      <c r="L384" s="21"/>
      <c r="M384" s="8" t="s">
        <v>1965</v>
      </c>
      <c r="N384" s="8" t="s">
        <v>43</v>
      </c>
      <c r="O384" s="8" t="s">
        <v>1982</v>
      </c>
      <c r="P384" s="10"/>
      <c r="Q384" s="10"/>
      <c r="R384" s="10"/>
      <c r="S384" s="23">
        <v>43169</v>
      </c>
      <c r="T384" s="19" t="s">
        <v>48</v>
      </c>
      <c r="U384" s="25" t="s">
        <v>49</v>
      </c>
      <c r="V384" s="10"/>
      <c r="W384" s="57" t="s">
        <v>1983</v>
      </c>
      <c r="X384" s="27"/>
      <c r="Y384" s="27"/>
      <c r="Z384" s="27"/>
      <c r="AA384" s="27"/>
    </row>
    <row r="385" spans="1:27" ht="14" x14ac:dyDescent="0.15">
      <c r="A385" s="16" t="s">
        <v>1984</v>
      </c>
      <c r="B385" s="8"/>
      <c r="C385" s="10"/>
      <c r="D385" s="10"/>
      <c r="E385" s="10"/>
      <c r="F385" s="28" t="s">
        <v>185</v>
      </c>
      <c r="G385" s="19" t="s">
        <v>37</v>
      </c>
      <c r="H385" s="8" t="s">
        <v>1985</v>
      </c>
      <c r="I385" s="8"/>
      <c r="J385" s="16" t="s">
        <v>1963</v>
      </c>
      <c r="K385" s="20" t="s">
        <v>1986</v>
      </c>
      <c r="L385" s="29"/>
      <c r="M385" s="16" t="s">
        <v>1965</v>
      </c>
      <c r="N385" s="16" t="s">
        <v>43</v>
      </c>
      <c r="O385" s="16" t="s">
        <v>1987</v>
      </c>
      <c r="P385" s="10"/>
      <c r="Q385" s="10"/>
      <c r="R385" s="10"/>
      <c r="S385" s="23">
        <v>43169</v>
      </c>
      <c r="T385" s="19" t="s">
        <v>48</v>
      </c>
      <c r="U385" s="25" t="s">
        <v>49</v>
      </c>
      <c r="V385" s="19"/>
      <c r="W385" s="8" t="s">
        <v>1988</v>
      </c>
      <c r="X385" s="27"/>
      <c r="Y385" s="27"/>
      <c r="Z385" s="27"/>
      <c r="AA385" s="27"/>
    </row>
    <row r="386" spans="1:27" ht="14" x14ac:dyDescent="0.15">
      <c r="A386" s="8" t="s">
        <v>1989</v>
      </c>
      <c r="B386" s="8"/>
      <c r="C386" s="10"/>
      <c r="D386" s="10"/>
      <c r="E386" s="10"/>
      <c r="F386" s="28" t="s">
        <v>53</v>
      </c>
      <c r="G386" s="19" t="s">
        <v>37</v>
      </c>
      <c r="H386" s="8" t="s">
        <v>1990</v>
      </c>
      <c r="I386" s="8"/>
      <c r="J386" s="8" t="s">
        <v>1991</v>
      </c>
      <c r="K386" s="20" t="s">
        <v>1992</v>
      </c>
      <c r="L386" s="21"/>
      <c r="M386" s="8" t="s">
        <v>1780</v>
      </c>
      <c r="N386" s="8" t="s">
        <v>43</v>
      </c>
      <c r="O386" s="8" t="s">
        <v>1993</v>
      </c>
      <c r="P386" s="10"/>
      <c r="Q386" s="10"/>
      <c r="R386" s="10"/>
      <c r="S386" s="23">
        <v>43169</v>
      </c>
      <c r="T386" s="19" t="s">
        <v>48</v>
      </c>
      <c r="U386" s="25" t="s">
        <v>49</v>
      </c>
      <c r="V386" s="10"/>
      <c r="W386" s="57" t="s">
        <v>1994</v>
      </c>
      <c r="X386" s="27"/>
      <c r="Y386" s="27"/>
      <c r="Z386" s="27"/>
      <c r="AA386" s="27"/>
    </row>
    <row r="387" spans="1:27" ht="14" x14ac:dyDescent="0.15">
      <c r="A387" s="8" t="s">
        <v>1995</v>
      </c>
      <c r="B387" s="8"/>
      <c r="C387" s="10"/>
      <c r="D387" s="10"/>
      <c r="E387" s="10"/>
      <c r="F387" s="28" t="s">
        <v>33</v>
      </c>
      <c r="G387" s="19" t="s">
        <v>37</v>
      </c>
      <c r="H387" s="8" t="s">
        <v>1996</v>
      </c>
      <c r="I387" s="8"/>
      <c r="J387" s="8" t="s">
        <v>1997</v>
      </c>
      <c r="K387" s="20" t="s">
        <v>1998</v>
      </c>
      <c r="L387" s="21"/>
      <c r="M387" s="8" t="s">
        <v>911</v>
      </c>
      <c r="N387" s="8" t="s">
        <v>43</v>
      </c>
      <c r="O387" s="8" t="s">
        <v>1999</v>
      </c>
      <c r="P387" s="10"/>
      <c r="Q387" s="10"/>
      <c r="R387" s="10"/>
      <c r="S387" s="23">
        <v>43169</v>
      </c>
      <c r="T387" s="19" t="s">
        <v>48</v>
      </c>
      <c r="U387" s="25" t="s">
        <v>49</v>
      </c>
      <c r="V387" s="10"/>
      <c r="W387" s="8" t="s">
        <v>2000</v>
      </c>
      <c r="X387" s="27"/>
      <c r="Y387" s="27"/>
      <c r="Z387" s="27"/>
      <c r="AA387" s="27"/>
    </row>
    <row r="388" spans="1:27" ht="14" x14ac:dyDescent="0.15">
      <c r="A388" s="8" t="s">
        <v>2001</v>
      </c>
      <c r="B388" s="8"/>
      <c r="C388" s="10"/>
      <c r="D388" s="10"/>
      <c r="E388" s="10"/>
      <c r="F388" s="28" t="s">
        <v>104</v>
      </c>
      <c r="G388" s="19" t="s">
        <v>37</v>
      </c>
      <c r="H388" s="8" t="s">
        <v>2002</v>
      </c>
      <c r="I388" s="8"/>
      <c r="J388" s="8" t="s">
        <v>1997</v>
      </c>
      <c r="K388" s="20" t="s">
        <v>2003</v>
      </c>
      <c r="L388" s="21"/>
      <c r="M388" s="8" t="s">
        <v>911</v>
      </c>
      <c r="N388" s="8" t="s">
        <v>43</v>
      </c>
      <c r="O388" s="8" t="s">
        <v>2004</v>
      </c>
      <c r="P388" s="10"/>
      <c r="Q388" s="10"/>
      <c r="R388" s="10"/>
      <c r="S388" s="23">
        <v>43169</v>
      </c>
      <c r="T388" s="19" t="s">
        <v>48</v>
      </c>
      <c r="U388" s="25" t="s">
        <v>49</v>
      </c>
      <c r="V388" s="10"/>
      <c r="W388" s="8" t="s">
        <v>2005</v>
      </c>
      <c r="X388" s="27"/>
      <c r="Y388" s="27"/>
      <c r="Z388" s="27"/>
      <c r="AA388" s="27"/>
    </row>
    <row r="389" spans="1:27" ht="14" x14ac:dyDescent="0.15">
      <c r="A389" s="8" t="s">
        <v>2006</v>
      </c>
      <c r="B389" s="8"/>
      <c r="C389" s="10"/>
      <c r="D389" s="10"/>
      <c r="E389" s="10"/>
      <c r="F389" s="28" t="s">
        <v>53</v>
      </c>
      <c r="G389" s="19" t="s">
        <v>54</v>
      </c>
      <c r="H389" s="8" t="s">
        <v>2007</v>
      </c>
      <c r="I389" s="8"/>
      <c r="J389" s="8" t="s">
        <v>1997</v>
      </c>
      <c r="K389" s="20" t="s">
        <v>2008</v>
      </c>
      <c r="L389" s="21"/>
      <c r="M389" s="8" t="s">
        <v>911</v>
      </c>
      <c r="N389" s="8" t="s">
        <v>43</v>
      </c>
      <c r="O389" s="8" t="s">
        <v>2009</v>
      </c>
      <c r="P389" s="10"/>
      <c r="Q389" s="10"/>
      <c r="R389" s="10"/>
      <c r="S389" s="23">
        <v>43169</v>
      </c>
      <c r="T389" s="19" t="s">
        <v>48</v>
      </c>
      <c r="U389" s="25" t="s">
        <v>49</v>
      </c>
      <c r="V389" s="10"/>
      <c r="W389" s="8" t="s">
        <v>2010</v>
      </c>
      <c r="X389" s="27"/>
      <c r="Y389" s="27"/>
      <c r="Z389" s="27"/>
      <c r="AA389" s="27"/>
    </row>
    <row r="390" spans="1:27" ht="14" x14ac:dyDescent="0.15">
      <c r="A390" s="8" t="s">
        <v>2011</v>
      </c>
      <c r="B390" s="8"/>
      <c r="C390" s="10"/>
      <c r="D390" s="10"/>
      <c r="E390" s="10"/>
      <c r="F390" s="28" t="s">
        <v>53</v>
      </c>
      <c r="G390" s="19" t="s">
        <v>37</v>
      </c>
      <c r="H390" s="8" t="s">
        <v>2012</v>
      </c>
      <c r="I390" s="8"/>
      <c r="J390" s="8" t="s">
        <v>1997</v>
      </c>
      <c r="K390" s="20" t="s">
        <v>2013</v>
      </c>
      <c r="L390" s="21"/>
      <c r="M390" s="8" t="s">
        <v>911</v>
      </c>
      <c r="N390" s="8" t="s">
        <v>43</v>
      </c>
      <c r="O390" s="8" t="s">
        <v>2014</v>
      </c>
      <c r="P390" s="10"/>
      <c r="Q390" s="10"/>
      <c r="R390" s="10"/>
      <c r="S390" s="23">
        <v>43169</v>
      </c>
      <c r="T390" s="19" t="s">
        <v>48</v>
      </c>
      <c r="U390" s="25" t="s">
        <v>49</v>
      </c>
      <c r="V390" s="10"/>
      <c r="W390" s="8" t="s">
        <v>2015</v>
      </c>
      <c r="X390" s="27"/>
      <c r="Y390" s="27"/>
      <c r="Z390" s="27"/>
      <c r="AA390" s="27"/>
    </row>
    <row r="391" spans="1:27" ht="14" x14ac:dyDescent="0.15">
      <c r="A391" s="8" t="s">
        <v>2016</v>
      </c>
      <c r="B391" s="8"/>
      <c r="C391" s="10"/>
      <c r="D391" s="10"/>
      <c r="E391" s="10"/>
      <c r="F391" s="28" t="s">
        <v>104</v>
      </c>
      <c r="G391" s="19" t="s">
        <v>37</v>
      </c>
      <c r="H391" s="8" t="s">
        <v>2017</v>
      </c>
      <c r="I391" s="8"/>
      <c r="J391" s="8" t="s">
        <v>2018</v>
      </c>
      <c r="K391" s="20" t="s">
        <v>2019</v>
      </c>
      <c r="L391" s="21"/>
      <c r="M391" s="8" t="s">
        <v>2020</v>
      </c>
      <c r="N391" s="8" t="s">
        <v>43</v>
      </c>
      <c r="O391" s="8" t="s">
        <v>2021</v>
      </c>
      <c r="P391" s="10"/>
      <c r="Q391" s="10"/>
      <c r="R391" s="10"/>
      <c r="S391" s="23">
        <v>43169</v>
      </c>
      <c r="T391" s="19" t="s">
        <v>48</v>
      </c>
      <c r="U391" s="25" t="s">
        <v>49</v>
      </c>
      <c r="V391" s="10"/>
      <c r="W391" s="8" t="s">
        <v>2022</v>
      </c>
      <c r="X391" s="27"/>
      <c r="Y391" s="27"/>
      <c r="Z391" s="27"/>
      <c r="AA391" s="27"/>
    </row>
    <row r="392" spans="1:27" ht="14" x14ac:dyDescent="0.15">
      <c r="A392" s="8" t="s">
        <v>2023</v>
      </c>
      <c r="B392" s="8"/>
      <c r="C392" s="10"/>
      <c r="D392" s="10"/>
      <c r="E392" s="10"/>
      <c r="F392" s="28" t="s">
        <v>53</v>
      </c>
      <c r="G392" s="19" t="s">
        <v>54</v>
      </c>
      <c r="H392" s="8" t="s">
        <v>2024</v>
      </c>
      <c r="I392" s="8"/>
      <c r="J392" s="8" t="s">
        <v>2025</v>
      </c>
      <c r="K392" s="20" t="s">
        <v>2026</v>
      </c>
      <c r="L392" s="21"/>
      <c r="M392" s="8" t="s">
        <v>2027</v>
      </c>
      <c r="N392" s="8" t="s">
        <v>43</v>
      </c>
      <c r="O392" s="8"/>
      <c r="P392" s="10"/>
      <c r="Q392" s="10"/>
      <c r="R392" s="10"/>
      <c r="S392" s="23">
        <v>43169</v>
      </c>
      <c r="T392" s="19" t="s">
        <v>48</v>
      </c>
      <c r="U392" s="25" t="s">
        <v>49</v>
      </c>
      <c r="V392" s="10"/>
      <c r="W392" s="57" t="s">
        <v>2028</v>
      </c>
      <c r="X392" s="27"/>
      <c r="Y392" s="27"/>
      <c r="Z392" s="27"/>
      <c r="AA392" s="27"/>
    </row>
    <row r="393" spans="1:27" ht="14" x14ac:dyDescent="0.15">
      <c r="A393" s="16" t="s">
        <v>2029</v>
      </c>
      <c r="B393" s="16"/>
      <c r="C393" s="19"/>
      <c r="D393" s="10"/>
      <c r="E393" s="10"/>
      <c r="F393" s="28" t="s">
        <v>53</v>
      </c>
      <c r="G393" s="19" t="s">
        <v>37</v>
      </c>
      <c r="H393" s="8" t="s">
        <v>2030</v>
      </c>
      <c r="I393" s="8"/>
      <c r="J393" s="16" t="s">
        <v>2031</v>
      </c>
      <c r="K393" s="20" t="s">
        <v>2032</v>
      </c>
      <c r="L393" s="29"/>
      <c r="M393" s="16" t="s">
        <v>911</v>
      </c>
      <c r="N393" s="16" t="s">
        <v>43</v>
      </c>
      <c r="O393" s="16" t="s">
        <v>2033</v>
      </c>
      <c r="P393" s="19"/>
      <c r="Q393" s="49"/>
      <c r="R393" s="10"/>
      <c r="S393" s="23">
        <v>43169</v>
      </c>
      <c r="T393" s="19" t="s">
        <v>48</v>
      </c>
      <c r="U393" s="25" t="s">
        <v>49</v>
      </c>
      <c r="V393" s="19"/>
      <c r="W393" s="8" t="s">
        <v>2034</v>
      </c>
      <c r="X393" s="27"/>
      <c r="Y393" s="27"/>
      <c r="Z393" s="27"/>
      <c r="AA393" s="27"/>
    </row>
    <row r="394" spans="1:27" ht="14" x14ac:dyDescent="0.15">
      <c r="A394" s="8" t="s">
        <v>2035</v>
      </c>
      <c r="B394" s="8"/>
      <c r="C394" s="10"/>
      <c r="D394" s="10"/>
      <c r="E394" s="10"/>
      <c r="F394" s="28" t="s">
        <v>53</v>
      </c>
      <c r="G394" s="19" t="s">
        <v>37</v>
      </c>
      <c r="H394" s="8" t="s">
        <v>2036</v>
      </c>
      <c r="I394" s="52" t="s">
        <v>2037</v>
      </c>
      <c r="J394" s="8" t="s">
        <v>2031</v>
      </c>
      <c r="K394" s="20" t="s">
        <v>2038</v>
      </c>
      <c r="L394" s="21"/>
      <c r="M394" s="8" t="s">
        <v>911</v>
      </c>
      <c r="N394" s="8" t="s">
        <v>43</v>
      </c>
      <c r="O394" s="8" t="s">
        <v>2039</v>
      </c>
      <c r="P394" s="10"/>
      <c r="Q394" s="10"/>
      <c r="R394" s="10"/>
      <c r="S394" s="23">
        <v>43169</v>
      </c>
      <c r="T394" s="19" t="s">
        <v>48</v>
      </c>
      <c r="U394" s="25" t="s">
        <v>49</v>
      </c>
      <c r="V394" s="10"/>
      <c r="W394" s="8" t="s">
        <v>2040</v>
      </c>
      <c r="X394" s="27"/>
      <c r="Y394" s="27"/>
      <c r="Z394" s="27"/>
      <c r="AA394" s="27"/>
    </row>
    <row r="395" spans="1:27" ht="14" x14ac:dyDescent="0.15">
      <c r="A395" s="8" t="s">
        <v>2041</v>
      </c>
      <c r="B395" s="8"/>
      <c r="C395" s="10"/>
      <c r="D395" s="10"/>
      <c r="E395" s="10"/>
      <c r="F395" s="28" t="s">
        <v>53</v>
      </c>
      <c r="G395" s="19" t="s">
        <v>37</v>
      </c>
      <c r="H395" s="8" t="s">
        <v>2042</v>
      </c>
      <c r="I395" s="8"/>
      <c r="J395" s="8" t="s">
        <v>2043</v>
      </c>
      <c r="K395" s="20" t="s">
        <v>2044</v>
      </c>
      <c r="L395" s="21"/>
      <c r="M395" s="8" t="s">
        <v>2045</v>
      </c>
      <c r="N395" s="8" t="s">
        <v>43</v>
      </c>
      <c r="O395" s="8" t="s">
        <v>2046</v>
      </c>
      <c r="P395" s="10"/>
      <c r="Q395" s="10"/>
      <c r="R395" s="10"/>
      <c r="S395" s="23">
        <v>43169</v>
      </c>
      <c r="T395" s="19" t="s">
        <v>48</v>
      </c>
      <c r="U395" s="25" t="s">
        <v>49</v>
      </c>
      <c r="V395" s="10"/>
      <c r="W395" s="30" t="s">
        <v>2047</v>
      </c>
      <c r="X395" s="27"/>
      <c r="Y395" s="27"/>
      <c r="Z395" s="27"/>
      <c r="AA395" s="27"/>
    </row>
    <row r="396" spans="1:27" ht="14" x14ac:dyDescent="0.15">
      <c r="A396" s="28" t="s">
        <v>2048</v>
      </c>
      <c r="B396" s="8"/>
      <c r="C396" s="10"/>
      <c r="D396" s="10"/>
      <c r="E396" s="10"/>
      <c r="F396" s="28" t="s">
        <v>53</v>
      </c>
      <c r="G396" s="19" t="s">
        <v>37</v>
      </c>
      <c r="H396" s="8" t="s">
        <v>2049</v>
      </c>
      <c r="I396" s="8"/>
      <c r="J396" s="8" t="s">
        <v>2043</v>
      </c>
      <c r="K396" s="20" t="s">
        <v>2044</v>
      </c>
      <c r="L396" s="21"/>
      <c r="M396" s="8" t="s">
        <v>2045</v>
      </c>
      <c r="N396" s="8" t="s">
        <v>43</v>
      </c>
      <c r="O396" s="8"/>
      <c r="P396" s="10"/>
      <c r="Q396" s="10"/>
      <c r="R396" s="10"/>
      <c r="S396" s="23">
        <v>43169</v>
      </c>
      <c r="T396" s="19" t="s">
        <v>48</v>
      </c>
      <c r="U396" s="25" t="s">
        <v>49</v>
      </c>
      <c r="V396" s="10"/>
      <c r="W396" s="8" t="s">
        <v>2050</v>
      </c>
      <c r="X396" s="27"/>
      <c r="Y396" s="27"/>
      <c r="Z396" s="27"/>
      <c r="AA396" s="27"/>
    </row>
    <row r="397" spans="1:27" ht="14" x14ac:dyDescent="0.15">
      <c r="A397" s="16" t="s">
        <v>2051</v>
      </c>
      <c r="B397" s="16"/>
      <c r="C397" s="19"/>
      <c r="D397" s="10"/>
      <c r="E397" s="10"/>
      <c r="F397" s="28" t="s">
        <v>53</v>
      </c>
      <c r="G397" s="19" t="s">
        <v>54</v>
      </c>
      <c r="H397" s="8" t="s">
        <v>2052</v>
      </c>
      <c r="I397" s="8"/>
      <c r="J397" s="16" t="s">
        <v>2053</v>
      </c>
      <c r="K397" s="20" t="s">
        <v>2054</v>
      </c>
      <c r="L397" s="29"/>
      <c r="M397" s="16" t="s">
        <v>1419</v>
      </c>
      <c r="N397" s="16" t="s">
        <v>43</v>
      </c>
      <c r="O397" s="16" t="s">
        <v>2055</v>
      </c>
      <c r="P397" s="19"/>
      <c r="Q397" s="49"/>
      <c r="R397" s="10"/>
      <c r="S397" s="23">
        <v>43169</v>
      </c>
      <c r="T397" s="19" t="s">
        <v>48</v>
      </c>
      <c r="U397" s="25" t="s">
        <v>49</v>
      </c>
      <c r="V397" s="19"/>
      <c r="W397" s="57" t="s">
        <v>2056</v>
      </c>
      <c r="X397" s="27"/>
      <c r="Y397" s="27"/>
      <c r="Z397" s="27"/>
      <c r="AA397" s="27"/>
    </row>
    <row r="398" spans="1:27" ht="14" x14ac:dyDescent="0.15">
      <c r="A398" s="8" t="s">
        <v>2057</v>
      </c>
      <c r="B398" s="8"/>
      <c r="C398" s="10"/>
      <c r="D398" s="10"/>
      <c r="E398" s="10"/>
      <c r="F398" s="28" t="s">
        <v>53</v>
      </c>
      <c r="G398" s="19" t="s">
        <v>37</v>
      </c>
      <c r="H398" s="8" t="s">
        <v>2058</v>
      </c>
      <c r="I398" s="8"/>
      <c r="J398" s="8" t="s">
        <v>2053</v>
      </c>
      <c r="K398" s="20" t="s">
        <v>2054</v>
      </c>
      <c r="L398" s="21"/>
      <c r="M398" s="8" t="s">
        <v>1419</v>
      </c>
      <c r="N398" s="8" t="s">
        <v>43</v>
      </c>
      <c r="O398" s="8" t="s">
        <v>2059</v>
      </c>
      <c r="P398" s="10"/>
      <c r="Q398" s="10"/>
      <c r="R398" s="10"/>
      <c r="S398" s="23">
        <v>43169</v>
      </c>
      <c r="T398" s="19" t="s">
        <v>48</v>
      </c>
      <c r="U398" s="25" t="s">
        <v>49</v>
      </c>
      <c r="V398" s="10"/>
      <c r="W398" s="8" t="s">
        <v>2060</v>
      </c>
      <c r="X398" s="27"/>
      <c r="Y398" s="27"/>
      <c r="Z398" s="27"/>
      <c r="AA398" s="27"/>
    </row>
    <row r="399" spans="1:27" ht="14" x14ac:dyDescent="0.15">
      <c r="A399" s="16" t="s">
        <v>2061</v>
      </c>
      <c r="B399" s="16"/>
      <c r="C399" s="19"/>
      <c r="D399" s="10"/>
      <c r="E399" s="10"/>
      <c r="F399" s="28" t="s">
        <v>53</v>
      </c>
      <c r="G399" s="19" t="s">
        <v>54</v>
      </c>
      <c r="H399" s="8" t="s">
        <v>2062</v>
      </c>
      <c r="I399" s="8"/>
      <c r="J399" s="16" t="s">
        <v>2053</v>
      </c>
      <c r="K399" s="20" t="s">
        <v>2054</v>
      </c>
      <c r="L399" s="29"/>
      <c r="M399" s="16" t="s">
        <v>1419</v>
      </c>
      <c r="N399" s="16" t="s">
        <v>43</v>
      </c>
      <c r="O399" s="16" t="s">
        <v>2063</v>
      </c>
      <c r="P399" s="19"/>
      <c r="Q399" s="49"/>
      <c r="R399" s="10"/>
      <c r="S399" s="23">
        <v>43169</v>
      </c>
      <c r="T399" s="19" t="s">
        <v>48</v>
      </c>
      <c r="U399" s="25" t="s">
        <v>49</v>
      </c>
      <c r="V399" s="19"/>
      <c r="W399" s="57" t="s">
        <v>2064</v>
      </c>
      <c r="X399" s="27"/>
      <c r="Y399" s="27"/>
      <c r="Z399" s="27"/>
      <c r="AA399" s="27"/>
    </row>
    <row r="400" spans="1:27" ht="14" x14ac:dyDescent="0.15">
      <c r="A400" s="8" t="s">
        <v>2065</v>
      </c>
      <c r="B400" s="8"/>
      <c r="C400" s="10"/>
      <c r="D400" s="10"/>
      <c r="E400" s="10"/>
      <c r="F400" s="28" t="s">
        <v>53</v>
      </c>
      <c r="G400" s="19" t="s">
        <v>37</v>
      </c>
      <c r="H400" s="28" t="s">
        <v>2066</v>
      </c>
      <c r="I400" s="56"/>
      <c r="J400" s="8" t="s">
        <v>2067</v>
      </c>
      <c r="K400" s="20" t="s">
        <v>2068</v>
      </c>
      <c r="L400" s="21"/>
      <c r="M400" s="8" t="s">
        <v>1856</v>
      </c>
      <c r="N400" s="8" t="s">
        <v>43</v>
      </c>
      <c r="O400" s="8"/>
      <c r="P400" s="10"/>
      <c r="Q400" s="10"/>
      <c r="R400" s="10"/>
      <c r="S400" s="23">
        <v>43169</v>
      </c>
      <c r="T400" s="19" t="s">
        <v>48</v>
      </c>
      <c r="U400" s="25" t="s">
        <v>49</v>
      </c>
      <c r="V400" s="10"/>
      <c r="W400" s="8" t="s">
        <v>2069</v>
      </c>
      <c r="X400" s="27"/>
      <c r="Y400" s="27"/>
      <c r="Z400" s="27"/>
      <c r="AA400" s="27"/>
    </row>
    <row r="401" spans="1:27" ht="14" x14ac:dyDescent="0.15">
      <c r="A401" s="8" t="s">
        <v>2070</v>
      </c>
      <c r="B401" s="56"/>
      <c r="C401" s="8"/>
      <c r="D401" s="10"/>
      <c r="E401" s="10"/>
      <c r="F401" s="8" t="s">
        <v>104</v>
      </c>
      <c r="G401" s="19" t="s">
        <v>37</v>
      </c>
      <c r="H401" s="8" t="s">
        <v>2071</v>
      </c>
      <c r="I401" s="8"/>
      <c r="J401" s="8" t="s">
        <v>2067</v>
      </c>
      <c r="K401" s="20" t="s">
        <v>2068</v>
      </c>
      <c r="L401" s="21"/>
      <c r="M401" s="8" t="s">
        <v>1856</v>
      </c>
      <c r="N401" s="8" t="s">
        <v>43</v>
      </c>
      <c r="O401" s="8" t="s">
        <v>2072</v>
      </c>
      <c r="P401" s="10"/>
      <c r="Q401" s="10"/>
      <c r="R401" s="10"/>
      <c r="S401" s="23">
        <v>43169</v>
      </c>
      <c r="T401" s="19" t="s">
        <v>48</v>
      </c>
      <c r="U401" s="25" t="s">
        <v>49</v>
      </c>
      <c r="V401" s="10"/>
      <c r="W401" s="8" t="s">
        <v>2073</v>
      </c>
      <c r="X401" s="27"/>
      <c r="Y401" s="27"/>
      <c r="Z401" s="27"/>
      <c r="AA401" s="27"/>
    </row>
    <row r="402" spans="1:27" ht="14" x14ac:dyDescent="0.15">
      <c r="A402" s="8" t="s">
        <v>2074</v>
      </c>
      <c r="B402" s="8"/>
      <c r="C402" s="10"/>
      <c r="D402" s="10"/>
      <c r="E402" s="10"/>
      <c r="F402" s="28" t="s">
        <v>53</v>
      </c>
      <c r="G402" s="19" t="s">
        <v>37</v>
      </c>
      <c r="H402" s="8" t="s">
        <v>2075</v>
      </c>
      <c r="I402" s="8"/>
      <c r="J402" s="8" t="s">
        <v>1261</v>
      </c>
      <c r="K402" s="20" t="s">
        <v>2076</v>
      </c>
      <c r="L402" s="21"/>
      <c r="M402" s="8" t="s">
        <v>2077</v>
      </c>
      <c r="N402" s="8" t="s">
        <v>43</v>
      </c>
      <c r="O402" s="8" t="s">
        <v>2078</v>
      </c>
      <c r="P402" s="10"/>
      <c r="Q402" s="10"/>
      <c r="R402" s="10"/>
      <c r="S402" s="23">
        <v>43169</v>
      </c>
      <c r="T402" s="19" t="s">
        <v>48</v>
      </c>
      <c r="U402" s="25" t="s">
        <v>49</v>
      </c>
      <c r="V402" s="10"/>
      <c r="W402" s="8" t="s">
        <v>2079</v>
      </c>
      <c r="X402" s="27"/>
      <c r="Y402" s="27"/>
      <c r="Z402" s="27"/>
      <c r="AA402" s="27"/>
    </row>
    <row r="403" spans="1:27" ht="14" x14ac:dyDescent="0.15">
      <c r="A403" s="8" t="s">
        <v>2080</v>
      </c>
      <c r="B403" s="8"/>
      <c r="C403" s="10"/>
      <c r="D403" s="10"/>
      <c r="E403" s="10"/>
      <c r="F403" s="28" t="s">
        <v>53</v>
      </c>
      <c r="G403" s="19" t="s">
        <v>37</v>
      </c>
      <c r="H403" s="28" t="s">
        <v>2081</v>
      </c>
      <c r="I403" s="8"/>
      <c r="J403" s="8" t="s">
        <v>1261</v>
      </c>
      <c r="K403" s="20" t="s">
        <v>2076</v>
      </c>
      <c r="L403" s="21"/>
      <c r="M403" s="8" t="s">
        <v>2077</v>
      </c>
      <c r="N403" s="8" t="s">
        <v>43</v>
      </c>
      <c r="O403" s="8" t="s">
        <v>2082</v>
      </c>
      <c r="P403" s="19">
        <v>32.051040200000003</v>
      </c>
      <c r="Q403" s="72">
        <v>-84.803871799999996</v>
      </c>
      <c r="R403" s="10"/>
      <c r="S403" s="23">
        <v>43169</v>
      </c>
      <c r="T403" s="19" t="s">
        <v>48</v>
      </c>
      <c r="U403" s="25" t="s">
        <v>49</v>
      </c>
      <c r="V403" s="10"/>
      <c r="W403" s="8" t="s">
        <v>2083</v>
      </c>
      <c r="X403" s="27"/>
      <c r="Y403" s="27"/>
      <c r="Z403" s="27"/>
      <c r="AA403" s="27"/>
    </row>
    <row r="404" spans="1:27" ht="14" x14ac:dyDescent="0.15">
      <c r="A404" s="8" t="s">
        <v>2084</v>
      </c>
      <c r="B404" s="56"/>
      <c r="C404" s="8" t="s">
        <v>2085</v>
      </c>
      <c r="D404" s="10"/>
      <c r="E404" s="10"/>
      <c r="F404" s="28" t="s">
        <v>185</v>
      </c>
      <c r="G404" s="19" t="s">
        <v>37</v>
      </c>
      <c r="H404" s="8" t="s">
        <v>2086</v>
      </c>
      <c r="I404" s="8"/>
      <c r="J404" s="8" t="s">
        <v>2087</v>
      </c>
      <c r="K404" s="20" t="s">
        <v>2088</v>
      </c>
      <c r="L404" s="21"/>
      <c r="M404" s="8" t="s">
        <v>59</v>
      </c>
      <c r="N404" s="8" t="s">
        <v>43</v>
      </c>
      <c r="O404" s="8" t="s">
        <v>2089</v>
      </c>
      <c r="P404" s="10"/>
      <c r="Q404" s="10"/>
      <c r="R404" s="10"/>
      <c r="S404" s="23">
        <v>43169</v>
      </c>
      <c r="T404" s="19" t="s">
        <v>48</v>
      </c>
      <c r="U404" s="25" t="s">
        <v>49</v>
      </c>
      <c r="V404" s="10"/>
      <c r="W404" s="57" t="s">
        <v>2090</v>
      </c>
      <c r="X404" s="27"/>
      <c r="Y404" s="27"/>
      <c r="Z404" s="27"/>
      <c r="AA404" s="27"/>
    </row>
    <row r="405" spans="1:27" ht="14" x14ac:dyDescent="0.15">
      <c r="A405" s="8" t="s">
        <v>2091</v>
      </c>
      <c r="B405" s="8"/>
      <c r="C405" s="10"/>
      <c r="D405" s="10"/>
      <c r="E405" s="10"/>
      <c r="F405" s="28" t="s">
        <v>53</v>
      </c>
      <c r="G405" s="19" t="s">
        <v>37</v>
      </c>
      <c r="H405" s="8" t="s">
        <v>2092</v>
      </c>
      <c r="I405" s="56"/>
      <c r="J405" s="8" t="s">
        <v>2093</v>
      </c>
      <c r="K405" s="20" t="s">
        <v>2094</v>
      </c>
      <c r="L405" s="21"/>
      <c r="M405" s="8" t="s">
        <v>2095</v>
      </c>
      <c r="N405" s="8" t="s">
        <v>43</v>
      </c>
      <c r="O405" s="8" t="s">
        <v>2096</v>
      </c>
      <c r="P405" s="10"/>
      <c r="Q405" s="10"/>
      <c r="R405" s="10"/>
      <c r="S405" s="23">
        <v>43169</v>
      </c>
      <c r="T405" s="19" t="s">
        <v>48</v>
      </c>
      <c r="U405" s="25" t="s">
        <v>49</v>
      </c>
      <c r="V405" s="10"/>
      <c r="W405" s="57" t="s">
        <v>2097</v>
      </c>
      <c r="X405" s="27"/>
      <c r="Y405" s="27"/>
      <c r="Z405" s="27"/>
      <c r="AA405" s="27"/>
    </row>
    <row r="406" spans="1:27" ht="13" x14ac:dyDescent="0.15">
      <c r="A406" s="65" t="s">
        <v>2098</v>
      </c>
      <c r="B406" s="52" t="s">
        <v>2099</v>
      </c>
      <c r="C406" s="10"/>
      <c r="D406" s="10"/>
      <c r="E406" s="10"/>
      <c r="F406" s="19" t="s">
        <v>53</v>
      </c>
      <c r="G406" s="19" t="s">
        <v>37</v>
      </c>
      <c r="H406" s="52" t="s">
        <v>2100</v>
      </c>
      <c r="I406" s="10"/>
      <c r="J406" s="19" t="s">
        <v>2093</v>
      </c>
      <c r="K406" s="71" t="s">
        <v>2101</v>
      </c>
      <c r="L406" s="21"/>
      <c r="M406" s="10"/>
      <c r="N406" s="8" t="s">
        <v>43</v>
      </c>
      <c r="O406" s="10"/>
      <c r="P406" s="10"/>
      <c r="Q406" s="10"/>
      <c r="R406" s="10"/>
      <c r="S406" s="23">
        <v>43169</v>
      </c>
      <c r="T406" s="19" t="s">
        <v>48</v>
      </c>
      <c r="U406" s="19" t="s">
        <v>168</v>
      </c>
      <c r="V406" s="10"/>
      <c r="W406" s="10"/>
      <c r="X406" s="27"/>
      <c r="Y406" s="27"/>
      <c r="Z406" s="27"/>
      <c r="AA406" s="27"/>
    </row>
    <row r="407" spans="1:27" ht="14" x14ac:dyDescent="0.15">
      <c r="A407" s="8" t="s">
        <v>2102</v>
      </c>
      <c r="B407" s="56"/>
      <c r="C407" s="8" t="s">
        <v>2103</v>
      </c>
      <c r="D407" s="10"/>
      <c r="E407" s="10"/>
      <c r="F407" s="28" t="s">
        <v>53</v>
      </c>
      <c r="G407" s="19" t="s">
        <v>37</v>
      </c>
      <c r="H407" s="8" t="s">
        <v>2104</v>
      </c>
      <c r="I407" s="8"/>
      <c r="J407" s="8" t="s">
        <v>2093</v>
      </c>
      <c r="K407" s="20" t="s">
        <v>2105</v>
      </c>
      <c r="L407" s="21"/>
      <c r="M407" s="8" t="s">
        <v>2095</v>
      </c>
      <c r="N407" s="8" t="s">
        <v>43</v>
      </c>
      <c r="O407" s="8" t="s">
        <v>2106</v>
      </c>
      <c r="P407" s="10"/>
      <c r="Q407" s="10"/>
      <c r="R407" s="10"/>
      <c r="S407" s="23">
        <v>43169</v>
      </c>
      <c r="T407" s="19" t="s">
        <v>48</v>
      </c>
      <c r="U407" s="25" t="s">
        <v>49</v>
      </c>
      <c r="V407" s="10"/>
      <c r="W407" s="57" t="s">
        <v>2107</v>
      </c>
      <c r="X407" s="27"/>
      <c r="Y407" s="27"/>
      <c r="Z407" s="27"/>
      <c r="AA407" s="27"/>
    </row>
    <row r="408" spans="1:27" ht="14" x14ac:dyDescent="0.15">
      <c r="A408" s="8" t="s">
        <v>2108</v>
      </c>
      <c r="B408" s="8" t="s">
        <v>2109</v>
      </c>
      <c r="C408" s="10"/>
      <c r="D408" s="10"/>
      <c r="E408" s="10"/>
      <c r="F408" s="28" t="s">
        <v>53</v>
      </c>
      <c r="G408" s="19" t="s">
        <v>37</v>
      </c>
      <c r="H408" s="8" t="s">
        <v>2110</v>
      </c>
      <c r="I408" s="8"/>
      <c r="J408" s="8" t="s">
        <v>2093</v>
      </c>
      <c r="K408" s="20" t="s">
        <v>2105</v>
      </c>
      <c r="L408" s="21"/>
      <c r="M408" s="8" t="s">
        <v>2095</v>
      </c>
      <c r="N408" s="8" t="s">
        <v>43</v>
      </c>
      <c r="O408" s="8" t="s">
        <v>2111</v>
      </c>
      <c r="P408" s="10"/>
      <c r="Q408" s="10"/>
      <c r="R408" s="10"/>
      <c r="S408" s="23">
        <v>43169</v>
      </c>
      <c r="T408" s="19" t="s">
        <v>48</v>
      </c>
      <c r="U408" s="25" t="s">
        <v>49</v>
      </c>
      <c r="V408" s="10"/>
      <c r="W408" s="8"/>
      <c r="X408" s="27"/>
      <c r="Y408" s="27"/>
      <c r="Z408" s="27"/>
      <c r="AA408" s="27"/>
    </row>
    <row r="409" spans="1:27" ht="14" x14ac:dyDescent="0.15">
      <c r="A409" s="8" t="s">
        <v>2112</v>
      </c>
      <c r="B409" s="8" t="s">
        <v>2113</v>
      </c>
      <c r="C409" s="10"/>
      <c r="D409" s="10"/>
      <c r="E409" s="10"/>
      <c r="F409" s="28" t="s">
        <v>53</v>
      </c>
      <c r="G409" s="19" t="s">
        <v>54</v>
      </c>
      <c r="H409" s="8" t="s">
        <v>2114</v>
      </c>
      <c r="I409" s="8"/>
      <c r="J409" s="8" t="s">
        <v>2093</v>
      </c>
      <c r="K409" s="20" t="s">
        <v>2094</v>
      </c>
      <c r="L409" s="21"/>
      <c r="M409" s="8" t="s">
        <v>2095</v>
      </c>
      <c r="N409" s="8" t="s">
        <v>43</v>
      </c>
      <c r="O409" s="8" t="s">
        <v>2115</v>
      </c>
      <c r="P409" s="10"/>
      <c r="Q409" s="10"/>
      <c r="R409" s="10"/>
      <c r="S409" s="23">
        <v>43169</v>
      </c>
      <c r="T409" s="19" t="s">
        <v>48</v>
      </c>
      <c r="U409" s="25" t="s">
        <v>49</v>
      </c>
      <c r="V409" s="10"/>
      <c r="W409" s="8" t="s">
        <v>2116</v>
      </c>
      <c r="X409" s="27"/>
      <c r="Y409" s="27"/>
      <c r="Z409" s="27"/>
      <c r="AA409" s="27"/>
    </row>
    <row r="410" spans="1:27" ht="14" x14ac:dyDescent="0.15">
      <c r="A410" s="8" t="s">
        <v>2117</v>
      </c>
      <c r="B410" s="8"/>
      <c r="C410" s="10"/>
      <c r="D410" s="10"/>
      <c r="E410" s="10"/>
      <c r="F410" s="28" t="s">
        <v>164</v>
      </c>
      <c r="G410" s="19" t="s">
        <v>37</v>
      </c>
      <c r="H410" s="8" t="s">
        <v>2118</v>
      </c>
      <c r="I410" s="8"/>
      <c r="J410" s="8" t="s">
        <v>2093</v>
      </c>
      <c r="K410" s="20" t="s">
        <v>2119</v>
      </c>
      <c r="L410" s="21"/>
      <c r="M410" s="8" t="s">
        <v>2095</v>
      </c>
      <c r="N410" s="8" t="s">
        <v>43</v>
      </c>
      <c r="O410" s="8" t="s">
        <v>2120</v>
      </c>
      <c r="P410" s="10"/>
      <c r="Q410" s="10"/>
      <c r="R410" s="10"/>
      <c r="S410" s="23">
        <v>43169</v>
      </c>
      <c r="T410" s="19" t="s">
        <v>48</v>
      </c>
      <c r="U410" s="25" t="s">
        <v>49</v>
      </c>
      <c r="V410" s="10"/>
      <c r="W410" s="8"/>
      <c r="X410" s="27"/>
      <c r="Y410" s="27"/>
      <c r="Z410" s="27"/>
      <c r="AA410" s="27"/>
    </row>
    <row r="411" spans="1:27" ht="14" x14ac:dyDescent="0.15">
      <c r="A411" s="8" t="s">
        <v>2121</v>
      </c>
      <c r="B411" s="8"/>
      <c r="C411" s="10"/>
      <c r="D411" s="10"/>
      <c r="E411" s="10"/>
      <c r="F411" s="28" t="s">
        <v>33</v>
      </c>
      <c r="G411" s="19" t="s">
        <v>37</v>
      </c>
      <c r="H411" s="8" t="s">
        <v>2122</v>
      </c>
      <c r="I411" s="8"/>
      <c r="J411" s="8" t="s">
        <v>2093</v>
      </c>
      <c r="K411" s="20" t="s">
        <v>2123</v>
      </c>
      <c r="L411" s="21"/>
      <c r="M411" s="8" t="s">
        <v>2095</v>
      </c>
      <c r="N411" s="8" t="s">
        <v>43</v>
      </c>
      <c r="O411" s="8" t="s">
        <v>2124</v>
      </c>
      <c r="P411" s="10"/>
      <c r="Q411" s="10"/>
      <c r="R411" s="10"/>
      <c r="S411" s="23">
        <v>43169</v>
      </c>
      <c r="T411" s="19" t="s">
        <v>48</v>
      </c>
      <c r="U411" s="25" t="s">
        <v>49</v>
      </c>
      <c r="V411" s="10"/>
      <c r="W411" s="8" t="s">
        <v>2125</v>
      </c>
      <c r="X411" s="27"/>
      <c r="Y411" s="27"/>
      <c r="Z411" s="27"/>
      <c r="AA411" s="27"/>
    </row>
    <row r="412" spans="1:27" ht="14" x14ac:dyDescent="0.15">
      <c r="A412" s="8" t="s">
        <v>2126</v>
      </c>
      <c r="B412" s="8" t="s">
        <v>349</v>
      </c>
      <c r="C412" s="10"/>
      <c r="D412" s="10"/>
      <c r="E412" s="10"/>
      <c r="F412" s="28" t="s">
        <v>33</v>
      </c>
      <c r="G412" s="19" t="s">
        <v>37</v>
      </c>
      <c r="H412" s="8" t="s">
        <v>2127</v>
      </c>
      <c r="I412" s="8"/>
      <c r="J412" s="8" t="s">
        <v>2093</v>
      </c>
      <c r="K412" s="20" t="s">
        <v>2128</v>
      </c>
      <c r="L412" s="21"/>
      <c r="M412" s="8" t="s">
        <v>2095</v>
      </c>
      <c r="N412" s="8" t="s">
        <v>43</v>
      </c>
      <c r="O412" s="8" t="s">
        <v>2129</v>
      </c>
      <c r="P412" s="10"/>
      <c r="Q412" s="10"/>
      <c r="R412" s="10"/>
      <c r="S412" s="23">
        <v>43169</v>
      </c>
      <c r="T412" s="19" t="s">
        <v>48</v>
      </c>
      <c r="U412" s="25" t="s">
        <v>49</v>
      </c>
      <c r="V412" s="10"/>
      <c r="W412" s="8" t="s">
        <v>2130</v>
      </c>
      <c r="X412" s="27"/>
      <c r="Y412" s="27"/>
      <c r="Z412" s="27"/>
      <c r="AA412" s="27"/>
    </row>
    <row r="413" spans="1:27" ht="13" x14ac:dyDescent="0.15">
      <c r="A413" s="65" t="s">
        <v>2131</v>
      </c>
      <c r="B413" s="72" t="s">
        <v>2132</v>
      </c>
      <c r="C413" s="19" t="s">
        <v>2133</v>
      </c>
      <c r="D413" s="10"/>
      <c r="E413" s="10"/>
      <c r="F413" s="28" t="s">
        <v>33</v>
      </c>
      <c r="G413" s="19" t="s">
        <v>37</v>
      </c>
      <c r="H413" s="72" t="s">
        <v>2134</v>
      </c>
      <c r="I413" s="10"/>
      <c r="J413" s="19" t="s">
        <v>2093</v>
      </c>
      <c r="K413" s="29" t="s">
        <v>2128</v>
      </c>
      <c r="L413" s="21"/>
      <c r="M413" s="10"/>
      <c r="N413" s="8" t="s">
        <v>43</v>
      </c>
      <c r="O413" s="10"/>
      <c r="P413" s="10"/>
      <c r="Q413" s="10"/>
      <c r="R413" s="10"/>
      <c r="S413" s="23">
        <v>43169</v>
      </c>
      <c r="T413" s="19" t="s">
        <v>48</v>
      </c>
      <c r="U413" s="19" t="s">
        <v>168</v>
      </c>
      <c r="V413" s="10"/>
      <c r="W413" s="10"/>
      <c r="X413" s="27"/>
      <c r="Y413" s="27"/>
      <c r="Z413" s="27"/>
      <c r="AA413" s="27"/>
    </row>
    <row r="414" spans="1:27" ht="14" x14ac:dyDescent="0.15">
      <c r="A414" s="28" t="s">
        <v>2135</v>
      </c>
      <c r="B414" s="8" t="s">
        <v>2136</v>
      </c>
      <c r="C414" s="10"/>
      <c r="D414" s="10"/>
      <c r="E414" s="10"/>
      <c r="F414" s="28" t="s">
        <v>33</v>
      </c>
      <c r="G414" s="19" t="s">
        <v>37</v>
      </c>
      <c r="H414" s="8" t="s">
        <v>2137</v>
      </c>
      <c r="I414" s="8"/>
      <c r="J414" s="8" t="s">
        <v>2093</v>
      </c>
      <c r="K414" s="20" t="s">
        <v>2128</v>
      </c>
      <c r="L414" s="21"/>
      <c r="M414" s="8" t="s">
        <v>2095</v>
      </c>
      <c r="N414" s="8" t="s">
        <v>43</v>
      </c>
      <c r="O414" s="8" t="s">
        <v>2138</v>
      </c>
      <c r="P414" s="10"/>
      <c r="Q414" s="10"/>
      <c r="R414" s="10"/>
      <c r="S414" s="23">
        <v>43169</v>
      </c>
      <c r="T414" s="19" t="s">
        <v>48</v>
      </c>
      <c r="U414" s="25" t="s">
        <v>49</v>
      </c>
      <c r="V414" s="10"/>
      <c r="W414" s="8" t="s">
        <v>2139</v>
      </c>
      <c r="X414" s="27"/>
      <c r="Y414" s="27"/>
      <c r="Z414" s="27"/>
      <c r="AA414" s="27"/>
    </row>
    <row r="415" spans="1:27" ht="13" x14ac:dyDescent="0.15">
      <c r="A415" s="79" t="s">
        <v>2140</v>
      </c>
      <c r="B415" s="64" t="s">
        <v>357</v>
      </c>
      <c r="C415" s="10"/>
      <c r="D415" s="10"/>
      <c r="E415" s="10"/>
      <c r="F415" s="19" t="s">
        <v>33</v>
      </c>
      <c r="G415" s="19" t="s">
        <v>37</v>
      </c>
      <c r="H415" s="72" t="s">
        <v>2141</v>
      </c>
      <c r="I415" s="10"/>
      <c r="J415" s="19" t="s">
        <v>2093</v>
      </c>
      <c r="K415" s="29" t="s">
        <v>2123</v>
      </c>
      <c r="L415" s="21"/>
      <c r="M415" s="10"/>
      <c r="N415" s="8" t="s">
        <v>43</v>
      </c>
      <c r="O415" s="10"/>
      <c r="P415" s="10"/>
      <c r="Q415" s="10"/>
      <c r="R415" s="10"/>
      <c r="S415" s="23">
        <v>43169</v>
      </c>
      <c r="T415" s="19" t="s">
        <v>48</v>
      </c>
      <c r="U415" s="19" t="s">
        <v>168</v>
      </c>
      <c r="V415" s="10"/>
      <c r="W415" s="10"/>
      <c r="X415" s="27"/>
      <c r="Y415" s="27"/>
      <c r="Z415" s="27"/>
      <c r="AA415" s="27"/>
    </row>
    <row r="416" spans="1:27" ht="14" x14ac:dyDescent="0.15">
      <c r="A416" s="8" t="s">
        <v>2142</v>
      </c>
      <c r="B416" s="8"/>
      <c r="C416" s="10"/>
      <c r="D416" s="10"/>
      <c r="E416" s="10"/>
      <c r="F416" s="28" t="s">
        <v>53</v>
      </c>
      <c r="G416" s="19" t="s">
        <v>37</v>
      </c>
      <c r="H416" s="8" t="s">
        <v>2143</v>
      </c>
      <c r="I416" s="8"/>
      <c r="J416" s="8" t="s">
        <v>2093</v>
      </c>
      <c r="K416" s="20" t="s">
        <v>2119</v>
      </c>
      <c r="L416" s="21"/>
      <c r="M416" s="8" t="s">
        <v>2095</v>
      </c>
      <c r="N416" s="8" t="s">
        <v>43</v>
      </c>
      <c r="O416" s="8" t="s">
        <v>2144</v>
      </c>
      <c r="P416" s="10"/>
      <c r="Q416" s="10"/>
      <c r="R416" s="10"/>
      <c r="S416" s="23">
        <v>43169</v>
      </c>
      <c r="T416" s="19" t="s">
        <v>48</v>
      </c>
      <c r="U416" s="25" t="s">
        <v>49</v>
      </c>
      <c r="V416" s="10"/>
      <c r="W416" s="8" t="s">
        <v>2145</v>
      </c>
      <c r="X416" s="27"/>
      <c r="Y416" s="27"/>
      <c r="Z416" s="27"/>
      <c r="AA416" s="27"/>
    </row>
    <row r="417" spans="1:27" ht="14" x14ac:dyDescent="0.15">
      <c r="A417" s="8" t="s">
        <v>2146</v>
      </c>
      <c r="B417" s="8"/>
      <c r="C417" s="10"/>
      <c r="D417" s="10"/>
      <c r="E417" s="10"/>
      <c r="F417" s="28" t="s">
        <v>185</v>
      </c>
      <c r="G417" s="19" t="s">
        <v>37</v>
      </c>
      <c r="H417" s="8" t="s">
        <v>2147</v>
      </c>
      <c r="I417" s="8"/>
      <c r="J417" s="8" t="s">
        <v>2093</v>
      </c>
      <c r="K417" s="20" t="s">
        <v>2148</v>
      </c>
      <c r="L417" s="21"/>
      <c r="M417" s="8" t="s">
        <v>2095</v>
      </c>
      <c r="N417" s="8" t="s">
        <v>43</v>
      </c>
      <c r="O417" s="8" t="s">
        <v>2149</v>
      </c>
      <c r="P417" s="10"/>
      <c r="Q417" s="10"/>
      <c r="R417" s="10"/>
      <c r="S417" s="23">
        <v>43169</v>
      </c>
      <c r="T417" s="19" t="s">
        <v>48</v>
      </c>
      <c r="U417" s="25" t="s">
        <v>49</v>
      </c>
      <c r="V417" s="10"/>
      <c r="W417" s="57" t="s">
        <v>2150</v>
      </c>
      <c r="X417" s="27"/>
      <c r="Y417" s="27"/>
      <c r="Z417" s="27"/>
      <c r="AA417" s="27"/>
    </row>
    <row r="418" spans="1:27" ht="14" x14ac:dyDescent="0.15">
      <c r="A418" s="8" t="s">
        <v>2151</v>
      </c>
      <c r="B418" s="8"/>
      <c r="C418" s="10"/>
      <c r="D418" s="10"/>
      <c r="E418" s="10"/>
      <c r="F418" s="28" t="s">
        <v>53</v>
      </c>
      <c r="G418" s="19" t="s">
        <v>37</v>
      </c>
      <c r="H418" s="8" t="s">
        <v>2152</v>
      </c>
      <c r="I418" s="8"/>
      <c r="J418" s="8" t="s">
        <v>2093</v>
      </c>
      <c r="K418" s="20" t="s">
        <v>2105</v>
      </c>
      <c r="L418" s="21"/>
      <c r="M418" s="8" t="s">
        <v>2095</v>
      </c>
      <c r="N418" s="8" t="s">
        <v>43</v>
      </c>
      <c r="O418" s="8" t="s">
        <v>2153</v>
      </c>
      <c r="P418" s="10"/>
      <c r="Q418" s="10"/>
      <c r="R418" s="10"/>
      <c r="S418" s="23">
        <v>43169</v>
      </c>
      <c r="T418" s="19" t="s">
        <v>48</v>
      </c>
      <c r="U418" s="25" t="s">
        <v>49</v>
      </c>
      <c r="V418" s="10"/>
      <c r="W418" s="57" t="s">
        <v>2154</v>
      </c>
      <c r="X418" s="27"/>
      <c r="Y418" s="27"/>
      <c r="Z418" s="27"/>
      <c r="AA418" s="27"/>
    </row>
    <row r="419" spans="1:27" ht="14" x14ac:dyDescent="0.15">
      <c r="A419" s="8" t="s">
        <v>2155</v>
      </c>
      <c r="B419" s="8" t="s">
        <v>2156</v>
      </c>
      <c r="C419" s="10"/>
      <c r="D419" s="10"/>
      <c r="E419" s="10"/>
      <c r="F419" s="8" t="s">
        <v>104</v>
      </c>
      <c r="G419" s="19" t="s">
        <v>37</v>
      </c>
      <c r="H419" s="8" t="s">
        <v>2157</v>
      </c>
      <c r="I419" s="8"/>
      <c r="J419" s="8" t="s">
        <v>2093</v>
      </c>
      <c r="K419" s="20" t="s">
        <v>2105</v>
      </c>
      <c r="L419" s="21"/>
      <c r="M419" s="8" t="s">
        <v>2095</v>
      </c>
      <c r="N419" s="8" t="s">
        <v>43</v>
      </c>
      <c r="O419" s="8" t="s">
        <v>2158</v>
      </c>
      <c r="P419" s="10"/>
      <c r="Q419" s="10"/>
      <c r="R419" s="10"/>
      <c r="S419" s="23">
        <v>43169</v>
      </c>
      <c r="T419" s="19" t="s">
        <v>48</v>
      </c>
      <c r="U419" s="25" t="s">
        <v>49</v>
      </c>
      <c r="V419" s="10"/>
      <c r="W419" s="30" t="s">
        <v>2159</v>
      </c>
      <c r="X419" s="27"/>
      <c r="Y419" s="27"/>
      <c r="Z419" s="27"/>
      <c r="AA419" s="27"/>
    </row>
    <row r="420" spans="1:27" ht="14" x14ac:dyDescent="0.15">
      <c r="A420" s="8" t="s">
        <v>2160</v>
      </c>
      <c r="B420" s="8" t="s">
        <v>2161</v>
      </c>
      <c r="C420" s="10"/>
      <c r="D420" s="10"/>
      <c r="E420" s="10"/>
      <c r="F420" s="28" t="s">
        <v>33</v>
      </c>
      <c r="G420" s="19" t="s">
        <v>37</v>
      </c>
      <c r="H420" s="8" t="s">
        <v>2162</v>
      </c>
      <c r="I420" s="8"/>
      <c r="J420" s="8" t="s">
        <v>2093</v>
      </c>
      <c r="K420" s="20" t="s">
        <v>2119</v>
      </c>
      <c r="L420" s="21"/>
      <c r="M420" s="8" t="s">
        <v>2095</v>
      </c>
      <c r="N420" s="8" t="s">
        <v>43</v>
      </c>
      <c r="O420" s="8" t="s">
        <v>2163</v>
      </c>
      <c r="P420" s="10"/>
      <c r="Q420" s="10"/>
      <c r="R420" s="10"/>
      <c r="S420" s="23">
        <v>43169</v>
      </c>
      <c r="T420" s="19" t="s">
        <v>48</v>
      </c>
      <c r="U420" s="25" t="s">
        <v>49</v>
      </c>
      <c r="V420" s="10"/>
      <c r="W420" s="8"/>
      <c r="X420" s="27"/>
      <c r="Y420" s="27"/>
      <c r="Z420" s="27"/>
      <c r="AA420" s="27"/>
    </row>
    <row r="421" spans="1:27" ht="14" x14ac:dyDescent="0.15">
      <c r="A421" s="8" t="s">
        <v>2164</v>
      </c>
      <c r="B421" s="8"/>
      <c r="C421" s="10"/>
      <c r="D421" s="10"/>
      <c r="E421" s="10"/>
      <c r="F421" s="28" t="s">
        <v>53</v>
      </c>
      <c r="G421" s="19" t="s">
        <v>37</v>
      </c>
      <c r="H421" s="8" t="s">
        <v>2165</v>
      </c>
      <c r="I421" s="8"/>
      <c r="J421" s="8" t="s">
        <v>1104</v>
      </c>
      <c r="K421" s="20" t="s">
        <v>2166</v>
      </c>
      <c r="L421" s="21"/>
      <c r="M421" s="8" t="s">
        <v>904</v>
      </c>
      <c r="N421" s="8" t="s">
        <v>43</v>
      </c>
      <c r="O421" s="8" t="s">
        <v>2167</v>
      </c>
      <c r="P421" s="10"/>
      <c r="Q421" s="10"/>
      <c r="R421" s="10"/>
      <c r="S421" s="23">
        <v>43169</v>
      </c>
      <c r="T421" s="19" t="s">
        <v>48</v>
      </c>
      <c r="U421" s="25" t="s">
        <v>49</v>
      </c>
      <c r="V421" s="10"/>
      <c r="W421" s="57" t="s">
        <v>2168</v>
      </c>
      <c r="X421" s="27"/>
      <c r="Y421" s="27"/>
      <c r="Z421" s="27"/>
      <c r="AA421" s="27"/>
    </row>
    <row r="422" spans="1:27" ht="14" x14ac:dyDescent="0.15">
      <c r="A422" s="16" t="s">
        <v>2169</v>
      </c>
      <c r="B422" s="16"/>
      <c r="C422" s="19"/>
      <c r="D422" s="10"/>
      <c r="E422" s="10"/>
      <c r="F422" s="28" t="s">
        <v>53</v>
      </c>
      <c r="G422" s="19" t="s">
        <v>37</v>
      </c>
      <c r="H422" s="8" t="s">
        <v>2170</v>
      </c>
      <c r="I422" s="8"/>
      <c r="J422" s="16" t="s">
        <v>1104</v>
      </c>
      <c r="K422" s="20" t="s">
        <v>2166</v>
      </c>
      <c r="L422" s="29"/>
      <c r="M422" s="16" t="s">
        <v>904</v>
      </c>
      <c r="N422" s="16" t="s">
        <v>43</v>
      </c>
      <c r="O422" s="16" t="s">
        <v>2171</v>
      </c>
      <c r="P422" s="19"/>
      <c r="Q422" s="49"/>
      <c r="R422" s="10"/>
      <c r="S422" s="23">
        <v>43169</v>
      </c>
      <c r="T422" s="19" t="s">
        <v>48</v>
      </c>
      <c r="U422" s="25" t="s">
        <v>49</v>
      </c>
      <c r="V422" s="19"/>
      <c r="W422" s="8" t="s">
        <v>2172</v>
      </c>
      <c r="X422" s="27"/>
      <c r="Y422" s="27"/>
      <c r="Z422" s="27"/>
      <c r="AA422" s="27"/>
    </row>
    <row r="423" spans="1:27" ht="14" x14ac:dyDescent="0.15">
      <c r="A423" s="8" t="s">
        <v>2173</v>
      </c>
      <c r="B423" s="8"/>
      <c r="C423" s="10"/>
      <c r="D423" s="10"/>
      <c r="E423" s="10"/>
      <c r="F423" s="28" t="s">
        <v>53</v>
      </c>
      <c r="G423" s="19" t="s">
        <v>37</v>
      </c>
      <c r="H423" s="8" t="s">
        <v>2174</v>
      </c>
      <c r="I423" s="8"/>
      <c r="J423" s="8" t="s">
        <v>1104</v>
      </c>
      <c r="K423" s="20" t="s">
        <v>2166</v>
      </c>
      <c r="L423" s="21"/>
      <c r="M423" s="8" t="s">
        <v>904</v>
      </c>
      <c r="N423" s="8" t="s">
        <v>43</v>
      </c>
      <c r="O423" s="8" t="s">
        <v>2175</v>
      </c>
      <c r="P423" s="10"/>
      <c r="Q423" s="10"/>
      <c r="R423" s="10"/>
      <c r="S423" s="23">
        <v>43169</v>
      </c>
      <c r="T423" s="19" t="s">
        <v>48</v>
      </c>
      <c r="U423" s="25" t="s">
        <v>49</v>
      </c>
      <c r="V423" s="10"/>
      <c r="W423" s="57" t="s">
        <v>2176</v>
      </c>
      <c r="X423" s="27"/>
      <c r="Y423" s="27"/>
      <c r="Z423" s="27"/>
      <c r="AA423" s="27"/>
    </row>
    <row r="424" spans="1:27" ht="14" x14ac:dyDescent="0.15">
      <c r="A424" s="16" t="s">
        <v>2177</v>
      </c>
      <c r="B424" s="16"/>
      <c r="C424" s="19"/>
      <c r="D424" s="19"/>
      <c r="E424" s="52"/>
      <c r="F424" s="28" t="s">
        <v>53</v>
      </c>
      <c r="G424" s="19" t="s">
        <v>37</v>
      </c>
      <c r="H424" s="8" t="s">
        <v>2178</v>
      </c>
      <c r="I424" s="8"/>
      <c r="J424" s="16" t="s">
        <v>1104</v>
      </c>
      <c r="K424" s="20" t="s">
        <v>2166</v>
      </c>
      <c r="L424" s="29"/>
      <c r="M424" s="16" t="s">
        <v>904</v>
      </c>
      <c r="N424" s="16" t="s">
        <v>43</v>
      </c>
      <c r="O424" s="16"/>
      <c r="P424" s="19"/>
      <c r="Q424" s="49"/>
      <c r="R424" s="10"/>
      <c r="S424" s="23">
        <v>43169</v>
      </c>
      <c r="T424" s="19" t="s">
        <v>48</v>
      </c>
      <c r="U424" s="25" t="s">
        <v>49</v>
      </c>
      <c r="V424" s="19"/>
      <c r="W424" s="57" t="s">
        <v>2179</v>
      </c>
      <c r="X424" s="27"/>
      <c r="Y424" s="27"/>
      <c r="Z424" s="27"/>
      <c r="AA424" s="27"/>
    </row>
    <row r="425" spans="1:27" ht="14" x14ac:dyDescent="0.15">
      <c r="A425" s="16" t="s">
        <v>2180</v>
      </c>
      <c r="B425" s="8"/>
      <c r="C425" s="10"/>
      <c r="D425" s="10"/>
      <c r="E425" s="10"/>
      <c r="F425" s="28" t="s">
        <v>53</v>
      </c>
      <c r="G425" s="19" t="s">
        <v>54</v>
      </c>
      <c r="H425" s="8" t="s">
        <v>2181</v>
      </c>
      <c r="I425" s="8"/>
      <c r="J425" s="16" t="s">
        <v>1104</v>
      </c>
      <c r="K425" s="20" t="s">
        <v>2166</v>
      </c>
      <c r="L425" s="29"/>
      <c r="M425" s="16" t="s">
        <v>904</v>
      </c>
      <c r="N425" s="16" t="s">
        <v>43</v>
      </c>
      <c r="O425" s="16"/>
      <c r="P425" s="10"/>
      <c r="Q425" s="10"/>
      <c r="R425" s="10"/>
      <c r="S425" s="23">
        <v>43169</v>
      </c>
      <c r="T425" s="19" t="s">
        <v>48</v>
      </c>
      <c r="U425" s="25" t="s">
        <v>49</v>
      </c>
      <c r="V425" s="19"/>
      <c r="W425" s="8" t="s">
        <v>2182</v>
      </c>
      <c r="X425" s="27"/>
      <c r="Y425" s="27"/>
      <c r="Z425" s="27"/>
      <c r="AA425" s="27"/>
    </row>
    <row r="426" spans="1:27" ht="14" x14ac:dyDescent="0.15">
      <c r="A426" s="8" t="s">
        <v>2183</v>
      </c>
      <c r="B426" s="8"/>
      <c r="C426" s="10"/>
      <c r="D426" s="10"/>
      <c r="E426" s="10"/>
      <c r="F426" s="28" t="s">
        <v>104</v>
      </c>
      <c r="G426" s="19" t="s">
        <v>37</v>
      </c>
      <c r="H426" s="8" t="s">
        <v>2184</v>
      </c>
      <c r="I426" s="8"/>
      <c r="J426" s="8" t="s">
        <v>1104</v>
      </c>
      <c r="K426" s="20" t="s">
        <v>2166</v>
      </c>
      <c r="L426" s="21"/>
      <c r="M426" s="8" t="s">
        <v>904</v>
      </c>
      <c r="N426" s="8" t="s">
        <v>43</v>
      </c>
      <c r="O426" s="8" t="s">
        <v>2185</v>
      </c>
      <c r="P426" s="10"/>
      <c r="Q426" s="10"/>
      <c r="R426" s="10"/>
      <c r="S426" s="23">
        <v>43169</v>
      </c>
      <c r="T426" s="19" t="s">
        <v>48</v>
      </c>
      <c r="U426" s="25" t="s">
        <v>49</v>
      </c>
      <c r="V426" s="10"/>
      <c r="W426" s="8" t="s">
        <v>2186</v>
      </c>
      <c r="X426" s="27"/>
      <c r="Y426" s="27"/>
      <c r="Z426" s="27"/>
      <c r="AA426" s="27"/>
    </row>
    <row r="427" spans="1:27" ht="14" x14ac:dyDescent="0.15">
      <c r="A427" s="16" t="s">
        <v>2187</v>
      </c>
      <c r="B427" s="16"/>
      <c r="C427" s="19"/>
      <c r="D427" s="10"/>
      <c r="E427" s="10"/>
      <c r="F427" s="28" t="s">
        <v>185</v>
      </c>
      <c r="G427" s="19" t="s">
        <v>54</v>
      </c>
      <c r="H427" s="8" t="s">
        <v>2188</v>
      </c>
      <c r="I427" s="8"/>
      <c r="J427" s="16" t="s">
        <v>1104</v>
      </c>
      <c r="K427" s="20" t="s">
        <v>2166</v>
      </c>
      <c r="L427" s="29"/>
      <c r="M427" s="16" t="s">
        <v>904</v>
      </c>
      <c r="N427" s="16" t="s">
        <v>43</v>
      </c>
      <c r="O427" s="16" t="s">
        <v>2189</v>
      </c>
      <c r="P427" s="19"/>
      <c r="Q427" s="49"/>
      <c r="R427" s="10"/>
      <c r="S427" s="23">
        <v>43169</v>
      </c>
      <c r="T427" s="19" t="s">
        <v>48</v>
      </c>
      <c r="U427" s="25" t="s">
        <v>49</v>
      </c>
      <c r="V427" s="19"/>
      <c r="W427" s="8" t="s">
        <v>2190</v>
      </c>
      <c r="X427" s="27"/>
      <c r="Y427" s="27"/>
      <c r="Z427" s="27"/>
      <c r="AA427" s="27"/>
    </row>
    <row r="428" spans="1:27" ht="14" x14ac:dyDescent="0.15">
      <c r="A428" s="8" t="s">
        <v>2191</v>
      </c>
      <c r="B428" s="8"/>
      <c r="C428" s="10"/>
      <c r="D428" s="10"/>
      <c r="E428" s="10"/>
      <c r="F428" s="28" t="s">
        <v>104</v>
      </c>
      <c r="G428" s="19" t="s">
        <v>37</v>
      </c>
      <c r="H428" s="8" t="s">
        <v>2192</v>
      </c>
      <c r="I428" s="8"/>
      <c r="J428" s="8" t="s">
        <v>2193</v>
      </c>
      <c r="K428" s="20" t="s">
        <v>2194</v>
      </c>
      <c r="L428" s="21"/>
      <c r="M428" s="8" t="s">
        <v>1751</v>
      </c>
      <c r="N428" s="8" t="s">
        <v>43</v>
      </c>
      <c r="O428" s="8" t="s">
        <v>2195</v>
      </c>
      <c r="P428" s="10"/>
      <c r="Q428" s="10"/>
      <c r="R428" s="10"/>
      <c r="S428" s="23">
        <v>43169</v>
      </c>
      <c r="T428" s="19" t="s">
        <v>48</v>
      </c>
      <c r="U428" s="25" t="s">
        <v>49</v>
      </c>
      <c r="V428" s="10"/>
      <c r="W428" s="8" t="s">
        <v>2196</v>
      </c>
      <c r="X428" s="27"/>
      <c r="Y428" s="27"/>
      <c r="Z428" s="27"/>
      <c r="AA428" s="27"/>
    </row>
    <row r="429" spans="1:27" ht="14" x14ac:dyDescent="0.15">
      <c r="A429" s="8" t="s">
        <v>2197</v>
      </c>
      <c r="B429" s="8"/>
      <c r="C429" s="10"/>
      <c r="D429" s="10"/>
      <c r="E429" s="10"/>
      <c r="F429" s="28" t="s">
        <v>53</v>
      </c>
      <c r="G429" s="19" t="s">
        <v>54</v>
      </c>
      <c r="H429" s="8" t="s">
        <v>2198</v>
      </c>
      <c r="I429" s="8"/>
      <c r="J429" s="8" t="s">
        <v>2199</v>
      </c>
      <c r="K429" s="20" t="s">
        <v>2200</v>
      </c>
      <c r="L429" s="21"/>
      <c r="M429" s="8" t="s">
        <v>59</v>
      </c>
      <c r="N429" s="8" t="s">
        <v>43</v>
      </c>
      <c r="O429" s="8" t="s">
        <v>2201</v>
      </c>
      <c r="P429" s="10"/>
      <c r="Q429" s="10"/>
      <c r="R429" s="10"/>
      <c r="S429" s="23">
        <v>43169</v>
      </c>
      <c r="T429" s="19" t="s">
        <v>48</v>
      </c>
      <c r="U429" s="25" t="s">
        <v>49</v>
      </c>
      <c r="V429" s="10"/>
      <c r="W429" s="8"/>
      <c r="X429" s="27"/>
      <c r="Y429" s="27"/>
      <c r="Z429" s="27"/>
      <c r="AA429" s="27"/>
    </row>
    <row r="430" spans="1:27" ht="14" x14ac:dyDescent="0.15">
      <c r="A430" s="16" t="s">
        <v>2202</v>
      </c>
      <c r="B430" s="8"/>
      <c r="C430" s="10"/>
      <c r="D430" s="10"/>
      <c r="E430" s="10"/>
      <c r="F430" s="28" t="s">
        <v>53</v>
      </c>
      <c r="G430" s="19" t="s">
        <v>37</v>
      </c>
      <c r="H430" s="8" t="s">
        <v>2203</v>
      </c>
      <c r="I430" s="8" t="s">
        <v>2204</v>
      </c>
      <c r="J430" s="16" t="s">
        <v>2199</v>
      </c>
      <c r="K430" s="20" t="s">
        <v>2205</v>
      </c>
      <c r="L430" s="29"/>
      <c r="M430" s="16" t="s">
        <v>59</v>
      </c>
      <c r="N430" s="16" t="s">
        <v>43</v>
      </c>
      <c r="O430" s="16"/>
      <c r="P430" s="10"/>
      <c r="Q430" s="10"/>
      <c r="R430" s="10"/>
      <c r="S430" s="23">
        <v>43169</v>
      </c>
      <c r="T430" s="19" t="s">
        <v>48</v>
      </c>
      <c r="U430" s="25" t="s">
        <v>49</v>
      </c>
      <c r="V430" s="19"/>
      <c r="W430" s="57" t="s">
        <v>2206</v>
      </c>
      <c r="X430" s="27"/>
      <c r="Y430" s="27"/>
      <c r="Z430" s="27"/>
      <c r="AA430" s="27"/>
    </row>
    <row r="431" spans="1:27" ht="14" x14ac:dyDescent="0.15">
      <c r="A431" s="16" t="s">
        <v>2207</v>
      </c>
      <c r="B431" s="8" t="s">
        <v>2208</v>
      </c>
      <c r="C431" s="10"/>
      <c r="D431" s="10"/>
      <c r="E431" s="10"/>
      <c r="F431" s="28" t="s">
        <v>104</v>
      </c>
      <c r="G431" s="19" t="s">
        <v>37</v>
      </c>
      <c r="H431" s="8" t="s">
        <v>2209</v>
      </c>
      <c r="I431" s="8"/>
      <c r="J431" s="16" t="s">
        <v>2199</v>
      </c>
      <c r="K431" s="20" t="s">
        <v>2210</v>
      </c>
      <c r="L431" s="29"/>
      <c r="M431" s="16" t="s">
        <v>59</v>
      </c>
      <c r="N431" s="16" t="s">
        <v>43</v>
      </c>
      <c r="O431" s="16" t="s">
        <v>2211</v>
      </c>
      <c r="P431" s="10"/>
      <c r="Q431" s="10"/>
      <c r="R431" s="10"/>
      <c r="S431" s="23">
        <v>43169</v>
      </c>
      <c r="T431" s="19" t="s">
        <v>48</v>
      </c>
      <c r="U431" s="25" t="s">
        <v>49</v>
      </c>
      <c r="V431" s="19"/>
      <c r="W431" s="8" t="s">
        <v>2212</v>
      </c>
      <c r="X431" s="27"/>
      <c r="Y431" s="27"/>
      <c r="Z431" s="27"/>
      <c r="AA431" s="27"/>
    </row>
    <row r="432" spans="1:27" ht="14" x14ac:dyDescent="0.15">
      <c r="A432" s="16" t="s">
        <v>2213</v>
      </c>
      <c r="B432" s="8"/>
      <c r="C432" s="10"/>
      <c r="D432" s="10"/>
      <c r="E432" s="10"/>
      <c r="F432" s="28" t="s">
        <v>53</v>
      </c>
      <c r="G432" s="19" t="s">
        <v>37</v>
      </c>
      <c r="H432" s="8" t="s">
        <v>2214</v>
      </c>
      <c r="I432" s="8"/>
      <c r="J432" s="16" t="s">
        <v>2199</v>
      </c>
      <c r="K432" s="20" t="s">
        <v>2200</v>
      </c>
      <c r="L432" s="29"/>
      <c r="M432" s="16" t="s">
        <v>59</v>
      </c>
      <c r="N432" s="16" t="s">
        <v>43</v>
      </c>
      <c r="O432" s="16" t="s">
        <v>2215</v>
      </c>
      <c r="P432" s="10"/>
      <c r="Q432" s="10"/>
      <c r="R432" s="10"/>
      <c r="S432" s="23">
        <v>43169</v>
      </c>
      <c r="T432" s="19" t="s">
        <v>48</v>
      </c>
      <c r="U432" s="25" t="s">
        <v>49</v>
      </c>
      <c r="V432" s="19"/>
      <c r="W432" s="57" t="s">
        <v>2216</v>
      </c>
      <c r="X432" s="27"/>
      <c r="Y432" s="27"/>
      <c r="Z432" s="27"/>
      <c r="AA432" s="27"/>
    </row>
    <row r="433" spans="1:27" ht="14" x14ac:dyDescent="0.15">
      <c r="A433" s="8" t="s">
        <v>2217</v>
      </c>
      <c r="B433" s="8"/>
      <c r="C433" s="10"/>
      <c r="D433" s="10"/>
      <c r="E433" s="10"/>
      <c r="F433" s="28" t="s">
        <v>53</v>
      </c>
      <c r="G433" s="19" t="s">
        <v>37</v>
      </c>
      <c r="H433" s="8" t="s">
        <v>2218</v>
      </c>
      <c r="I433" s="8"/>
      <c r="J433" s="8" t="s">
        <v>2199</v>
      </c>
      <c r="K433" s="20" t="s">
        <v>2210</v>
      </c>
      <c r="L433" s="21"/>
      <c r="M433" s="8" t="s">
        <v>59</v>
      </c>
      <c r="N433" s="8" t="s">
        <v>43</v>
      </c>
      <c r="O433" s="8" t="s">
        <v>2219</v>
      </c>
      <c r="P433" s="10"/>
      <c r="Q433" s="10"/>
      <c r="R433" s="10"/>
      <c r="S433" s="23">
        <v>43169</v>
      </c>
      <c r="T433" s="19" t="s">
        <v>48</v>
      </c>
      <c r="U433" s="25" t="s">
        <v>49</v>
      </c>
      <c r="V433" s="10"/>
      <c r="W433" s="8" t="s">
        <v>2220</v>
      </c>
      <c r="X433" s="27"/>
      <c r="Y433" s="27"/>
      <c r="Z433" s="27"/>
      <c r="AA433" s="27"/>
    </row>
    <row r="434" spans="1:27" ht="14" x14ac:dyDescent="0.15">
      <c r="A434" s="8" t="s">
        <v>2221</v>
      </c>
      <c r="B434" s="8"/>
      <c r="C434" s="10"/>
      <c r="D434" s="10"/>
      <c r="E434" s="10"/>
      <c r="F434" s="28" t="s">
        <v>53</v>
      </c>
      <c r="G434" s="19" t="s">
        <v>37</v>
      </c>
      <c r="H434" s="8" t="s">
        <v>2222</v>
      </c>
      <c r="I434" s="8"/>
      <c r="J434" s="8" t="s">
        <v>2199</v>
      </c>
      <c r="K434" s="20" t="s">
        <v>2210</v>
      </c>
      <c r="L434" s="21"/>
      <c r="M434" s="8" t="s">
        <v>59</v>
      </c>
      <c r="N434" s="8" t="s">
        <v>43</v>
      </c>
      <c r="O434" s="8" t="s">
        <v>2223</v>
      </c>
      <c r="P434" s="10"/>
      <c r="Q434" s="10"/>
      <c r="R434" s="10"/>
      <c r="S434" s="23">
        <v>43169</v>
      </c>
      <c r="T434" s="19" t="s">
        <v>48</v>
      </c>
      <c r="U434" s="25" t="s">
        <v>49</v>
      </c>
      <c r="V434" s="10"/>
      <c r="W434" s="8" t="s">
        <v>2224</v>
      </c>
      <c r="X434" s="27"/>
      <c r="Y434" s="27"/>
      <c r="Z434" s="27"/>
      <c r="AA434" s="27"/>
    </row>
    <row r="435" spans="1:27" ht="14" x14ac:dyDescent="0.15">
      <c r="A435" s="16" t="s">
        <v>2225</v>
      </c>
      <c r="B435" s="28" t="s">
        <v>2226</v>
      </c>
      <c r="C435" s="10"/>
      <c r="D435" s="10"/>
      <c r="E435" s="10"/>
      <c r="F435" s="16" t="s">
        <v>33</v>
      </c>
      <c r="G435" s="19" t="s">
        <v>37</v>
      </c>
      <c r="H435" s="8" t="s">
        <v>2227</v>
      </c>
      <c r="I435" s="56"/>
      <c r="J435" s="16" t="s">
        <v>2199</v>
      </c>
      <c r="K435" s="20" t="s">
        <v>2210</v>
      </c>
      <c r="L435" s="29"/>
      <c r="M435" s="16" t="s">
        <v>59</v>
      </c>
      <c r="N435" s="16" t="s">
        <v>43</v>
      </c>
      <c r="O435" s="16" t="s">
        <v>2228</v>
      </c>
      <c r="P435" s="10"/>
      <c r="Q435" s="10"/>
      <c r="R435" s="10"/>
      <c r="S435" s="23">
        <v>43169</v>
      </c>
      <c r="T435" s="19" t="s">
        <v>48</v>
      </c>
      <c r="U435" s="25" t="s">
        <v>49</v>
      </c>
      <c r="V435" s="19"/>
      <c r="W435" s="8" t="s">
        <v>2229</v>
      </c>
      <c r="X435" s="27"/>
      <c r="Y435" s="27"/>
      <c r="Z435" s="27"/>
      <c r="AA435" s="27"/>
    </row>
    <row r="436" spans="1:27" ht="14" x14ac:dyDescent="0.15">
      <c r="A436" s="16" t="s">
        <v>2230</v>
      </c>
      <c r="B436" s="8" t="s">
        <v>2217</v>
      </c>
      <c r="C436" s="10"/>
      <c r="D436" s="10"/>
      <c r="E436" s="10"/>
      <c r="F436" s="28" t="s">
        <v>53</v>
      </c>
      <c r="G436" s="19" t="s">
        <v>37</v>
      </c>
      <c r="H436" s="8" t="s">
        <v>2218</v>
      </c>
      <c r="I436" s="8"/>
      <c r="J436" s="16" t="s">
        <v>2199</v>
      </c>
      <c r="K436" s="20" t="s">
        <v>2210</v>
      </c>
      <c r="L436" s="29"/>
      <c r="M436" s="16" t="s">
        <v>59</v>
      </c>
      <c r="N436" s="16" t="s">
        <v>43</v>
      </c>
      <c r="O436" s="16" t="s">
        <v>2231</v>
      </c>
      <c r="P436" s="10"/>
      <c r="Q436" s="10"/>
      <c r="R436" s="10"/>
      <c r="S436" s="23">
        <v>43169</v>
      </c>
      <c r="T436" s="19" t="s">
        <v>48</v>
      </c>
      <c r="U436" s="25" t="s">
        <v>49</v>
      </c>
      <c r="V436" s="19"/>
      <c r="W436" s="8" t="s">
        <v>2232</v>
      </c>
      <c r="X436" s="27"/>
      <c r="Y436" s="27"/>
      <c r="Z436" s="27"/>
      <c r="AA436" s="27"/>
    </row>
    <row r="437" spans="1:27" ht="14" x14ac:dyDescent="0.15">
      <c r="A437" s="8" t="s">
        <v>2233</v>
      </c>
      <c r="B437" s="8"/>
      <c r="C437" s="10"/>
      <c r="D437" s="10"/>
      <c r="E437" s="10"/>
      <c r="F437" s="28" t="s">
        <v>53</v>
      </c>
      <c r="G437" s="19" t="s">
        <v>54</v>
      </c>
      <c r="H437" s="8" t="s">
        <v>2234</v>
      </c>
      <c r="I437" s="8"/>
      <c r="J437" s="8" t="s">
        <v>2235</v>
      </c>
      <c r="K437" s="20" t="s">
        <v>2236</v>
      </c>
      <c r="L437" s="21"/>
      <c r="M437" s="8" t="s">
        <v>2237</v>
      </c>
      <c r="N437" s="8" t="s">
        <v>43</v>
      </c>
      <c r="O437" s="8" t="s">
        <v>2238</v>
      </c>
      <c r="P437" s="10"/>
      <c r="Q437" s="10"/>
      <c r="R437" s="10"/>
      <c r="S437" s="23">
        <v>43169</v>
      </c>
      <c r="T437" s="19" t="s">
        <v>48</v>
      </c>
      <c r="U437" s="25" t="s">
        <v>49</v>
      </c>
      <c r="V437" s="10"/>
      <c r="W437" s="8" t="s">
        <v>2239</v>
      </c>
      <c r="X437" s="27"/>
      <c r="Y437" s="27"/>
      <c r="Z437" s="27"/>
      <c r="AA437" s="27"/>
    </row>
    <row r="438" spans="1:27" ht="14" x14ac:dyDescent="0.15">
      <c r="A438" s="8" t="s">
        <v>2240</v>
      </c>
      <c r="B438" s="56"/>
      <c r="C438" s="8"/>
      <c r="D438" s="10"/>
      <c r="E438" s="10"/>
      <c r="F438" s="8" t="s">
        <v>104</v>
      </c>
      <c r="G438" s="19" t="s">
        <v>37</v>
      </c>
      <c r="H438" s="8" t="s">
        <v>2241</v>
      </c>
      <c r="I438" s="8"/>
      <c r="J438" s="8" t="s">
        <v>2235</v>
      </c>
      <c r="K438" s="20" t="s">
        <v>2242</v>
      </c>
      <c r="L438" s="21"/>
      <c r="M438" s="8" t="s">
        <v>2237</v>
      </c>
      <c r="N438" s="8" t="s">
        <v>43</v>
      </c>
      <c r="O438" s="8" t="s">
        <v>2243</v>
      </c>
      <c r="P438" s="10"/>
      <c r="Q438" s="10"/>
      <c r="R438" s="10"/>
      <c r="S438" s="23">
        <v>43169</v>
      </c>
      <c r="T438" s="19" t="s">
        <v>48</v>
      </c>
      <c r="U438" s="25" t="s">
        <v>49</v>
      </c>
      <c r="V438" s="10"/>
      <c r="W438" s="8" t="s">
        <v>2244</v>
      </c>
      <c r="X438" s="27"/>
      <c r="Y438" s="27"/>
      <c r="Z438" s="27"/>
      <c r="AA438" s="27"/>
    </row>
    <row r="439" spans="1:27" ht="14" x14ac:dyDescent="0.15">
      <c r="A439" s="8" t="s">
        <v>2245</v>
      </c>
      <c r="B439" s="28" t="s">
        <v>2246</v>
      </c>
      <c r="C439" s="10"/>
      <c r="D439" s="10"/>
      <c r="E439" s="10"/>
      <c r="F439" s="28" t="s">
        <v>53</v>
      </c>
      <c r="G439" s="19" t="s">
        <v>37</v>
      </c>
      <c r="H439" s="52" t="s">
        <v>2247</v>
      </c>
      <c r="I439" s="56"/>
      <c r="J439" s="28" t="s">
        <v>2248</v>
      </c>
      <c r="K439" s="73" t="s">
        <v>2249</v>
      </c>
      <c r="L439" s="21"/>
      <c r="M439" s="8" t="s">
        <v>2250</v>
      </c>
      <c r="N439" s="8" t="s">
        <v>43</v>
      </c>
      <c r="O439" s="8"/>
      <c r="P439" s="10"/>
      <c r="Q439" s="10"/>
      <c r="R439" s="10"/>
      <c r="S439" s="23">
        <v>43169</v>
      </c>
      <c r="T439" s="19" t="s">
        <v>48</v>
      </c>
      <c r="U439" s="25" t="s">
        <v>49</v>
      </c>
      <c r="V439" s="10"/>
      <c r="W439" s="8" t="s">
        <v>2251</v>
      </c>
      <c r="X439" s="27"/>
      <c r="Y439" s="27"/>
      <c r="Z439" s="27"/>
      <c r="AA439" s="27"/>
    </row>
    <row r="440" spans="1:27" ht="14" x14ac:dyDescent="0.15">
      <c r="A440" s="16" t="s">
        <v>2252</v>
      </c>
      <c r="B440" s="8"/>
      <c r="C440" s="10"/>
      <c r="D440" s="10"/>
      <c r="E440" s="10"/>
      <c r="F440" s="28" t="s">
        <v>53</v>
      </c>
      <c r="G440" s="19" t="s">
        <v>54</v>
      </c>
      <c r="H440" s="8" t="s">
        <v>2253</v>
      </c>
      <c r="I440" s="8"/>
      <c r="J440" s="16" t="s">
        <v>2254</v>
      </c>
      <c r="K440" s="20" t="s">
        <v>2255</v>
      </c>
      <c r="L440" s="29"/>
      <c r="M440" s="16" t="s">
        <v>2256</v>
      </c>
      <c r="N440" s="16" t="s">
        <v>43</v>
      </c>
      <c r="O440" s="16"/>
      <c r="P440" s="10"/>
      <c r="Q440" s="10"/>
      <c r="R440" s="10"/>
      <c r="S440" s="23">
        <v>43169</v>
      </c>
      <c r="T440" s="19" t="s">
        <v>48</v>
      </c>
      <c r="U440" s="25" t="s">
        <v>49</v>
      </c>
      <c r="V440" s="19"/>
      <c r="W440" s="8" t="s">
        <v>2257</v>
      </c>
      <c r="X440" s="27"/>
      <c r="Y440" s="27"/>
      <c r="Z440" s="27"/>
      <c r="AA440" s="27"/>
    </row>
    <row r="441" spans="1:27" ht="14" x14ac:dyDescent="0.15">
      <c r="A441" s="8" t="s">
        <v>2258</v>
      </c>
      <c r="B441" s="8" t="s">
        <v>2259</v>
      </c>
      <c r="C441" s="10"/>
      <c r="D441" s="10"/>
      <c r="E441" s="10"/>
      <c r="F441" s="28" t="s">
        <v>53</v>
      </c>
      <c r="G441" s="19" t="s">
        <v>37</v>
      </c>
      <c r="H441" s="8" t="s">
        <v>2260</v>
      </c>
      <c r="I441" s="56"/>
      <c r="J441" s="8" t="s">
        <v>2261</v>
      </c>
      <c r="K441" s="20" t="s">
        <v>2262</v>
      </c>
      <c r="L441" s="21"/>
      <c r="M441" s="8" t="s">
        <v>1648</v>
      </c>
      <c r="N441" s="8" t="s">
        <v>43</v>
      </c>
      <c r="O441" s="8" t="s">
        <v>2263</v>
      </c>
      <c r="P441" s="10"/>
      <c r="Q441" s="10"/>
      <c r="R441" s="10"/>
      <c r="S441" s="23">
        <v>43169</v>
      </c>
      <c r="T441" s="19" t="s">
        <v>48</v>
      </c>
      <c r="U441" s="25" t="s">
        <v>49</v>
      </c>
      <c r="V441" s="10"/>
      <c r="W441" s="8" t="s">
        <v>2264</v>
      </c>
      <c r="X441" s="27"/>
      <c r="Y441" s="27"/>
      <c r="Z441" s="27"/>
      <c r="AA441" s="27"/>
    </row>
    <row r="442" spans="1:27" ht="14" x14ac:dyDescent="0.15">
      <c r="A442" s="8" t="s">
        <v>2265</v>
      </c>
      <c r="B442" s="8"/>
      <c r="C442" s="10"/>
      <c r="D442" s="10"/>
      <c r="E442" s="10"/>
      <c r="F442" s="28" t="s">
        <v>53</v>
      </c>
      <c r="G442" s="19" t="s">
        <v>37</v>
      </c>
      <c r="H442" s="8" t="s">
        <v>2266</v>
      </c>
      <c r="I442" s="8"/>
      <c r="J442" s="8" t="s">
        <v>2261</v>
      </c>
      <c r="K442" s="20" t="s">
        <v>2262</v>
      </c>
      <c r="L442" s="21"/>
      <c r="M442" s="8" t="s">
        <v>1648</v>
      </c>
      <c r="N442" s="8" t="s">
        <v>43</v>
      </c>
      <c r="O442" s="8" t="s">
        <v>2267</v>
      </c>
      <c r="P442" s="10"/>
      <c r="Q442" s="10"/>
      <c r="R442" s="10"/>
      <c r="S442" s="23">
        <v>43169</v>
      </c>
      <c r="T442" s="19" t="s">
        <v>48</v>
      </c>
      <c r="U442" s="25" t="s">
        <v>49</v>
      </c>
      <c r="V442" s="10"/>
      <c r="W442" s="26" t="s">
        <v>2268</v>
      </c>
      <c r="X442" s="27"/>
      <c r="Y442" s="27"/>
      <c r="Z442" s="27"/>
      <c r="AA442" s="27"/>
    </row>
    <row r="443" spans="1:27" ht="14" x14ac:dyDescent="0.15">
      <c r="A443" s="8" t="s">
        <v>2269</v>
      </c>
      <c r="B443" s="8" t="s">
        <v>2270</v>
      </c>
      <c r="C443" s="10"/>
      <c r="D443" s="10"/>
      <c r="E443" s="10"/>
      <c r="F443" s="28" t="s">
        <v>53</v>
      </c>
      <c r="G443" s="19" t="s">
        <v>54</v>
      </c>
      <c r="H443" s="8" t="s">
        <v>2271</v>
      </c>
      <c r="I443" s="8"/>
      <c r="J443" s="8" t="s">
        <v>2261</v>
      </c>
      <c r="K443" s="20" t="s">
        <v>2262</v>
      </c>
      <c r="L443" s="21"/>
      <c r="M443" s="8" t="s">
        <v>1648</v>
      </c>
      <c r="N443" s="8" t="s">
        <v>43</v>
      </c>
      <c r="O443" s="8" t="s">
        <v>2272</v>
      </c>
      <c r="P443" s="10"/>
      <c r="Q443" s="10"/>
      <c r="R443" s="10"/>
      <c r="S443" s="23">
        <v>43169</v>
      </c>
      <c r="T443" s="19" t="s">
        <v>48</v>
      </c>
      <c r="U443" s="25" t="s">
        <v>49</v>
      </c>
      <c r="V443" s="10"/>
      <c r="W443" s="8"/>
      <c r="X443" s="27"/>
      <c r="Y443" s="27"/>
      <c r="Z443" s="27"/>
      <c r="AA443" s="27"/>
    </row>
    <row r="444" spans="1:27" ht="14" x14ac:dyDescent="0.15">
      <c r="A444" s="16" t="s">
        <v>2273</v>
      </c>
      <c r="B444" s="8"/>
      <c r="C444" s="10"/>
      <c r="D444" s="10"/>
      <c r="E444" s="10"/>
      <c r="F444" s="28" t="s">
        <v>53</v>
      </c>
      <c r="G444" s="19" t="s">
        <v>37</v>
      </c>
      <c r="H444" s="52" t="s">
        <v>2274</v>
      </c>
      <c r="I444" s="56"/>
      <c r="J444" s="16" t="s">
        <v>2261</v>
      </c>
      <c r="K444" s="20" t="s">
        <v>2262</v>
      </c>
      <c r="L444" s="29"/>
      <c r="M444" s="16" t="s">
        <v>1648</v>
      </c>
      <c r="N444" s="16" t="s">
        <v>43</v>
      </c>
      <c r="O444" s="16" t="s">
        <v>2275</v>
      </c>
      <c r="P444" s="10"/>
      <c r="Q444" s="10"/>
      <c r="R444" s="10"/>
      <c r="S444" s="23">
        <v>43169</v>
      </c>
      <c r="T444" s="19" t="s">
        <v>48</v>
      </c>
      <c r="U444" s="25" t="s">
        <v>49</v>
      </c>
      <c r="V444" s="19"/>
      <c r="W444" s="8" t="s">
        <v>2276</v>
      </c>
      <c r="X444" s="27"/>
      <c r="Y444" s="27"/>
      <c r="Z444" s="27"/>
      <c r="AA444" s="27"/>
    </row>
    <row r="445" spans="1:27" ht="14" x14ac:dyDescent="0.15">
      <c r="A445" s="8" t="s">
        <v>2277</v>
      </c>
      <c r="B445" s="56"/>
      <c r="C445" s="8" t="s">
        <v>1820</v>
      </c>
      <c r="D445" s="10"/>
      <c r="E445" s="10"/>
      <c r="F445" s="8" t="s">
        <v>104</v>
      </c>
      <c r="G445" s="19" t="s">
        <v>37</v>
      </c>
      <c r="H445" s="8" t="s">
        <v>2278</v>
      </c>
      <c r="I445" s="8"/>
      <c r="J445" s="8" t="s">
        <v>2261</v>
      </c>
      <c r="K445" s="20" t="s">
        <v>2262</v>
      </c>
      <c r="L445" s="21"/>
      <c r="M445" s="8" t="s">
        <v>1648</v>
      </c>
      <c r="N445" s="8" t="s">
        <v>43</v>
      </c>
      <c r="O445" s="8" t="s">
        <v>1823</v>
      </c>
      <c r="P445" s="10"/>
      <c r="Q445" s="10"/>
      <c r="R445" s="10"/>
      <c r="S445" s="23">
        <v>43169</v>
      </c>
      <c r="T445" s="19" t="s">
        <v>48</v>
      </c>
      <c r="U445" s="25" t="s">
        <v>49</v>
      </c>
      <c r="V445" s="10"/>
      <c r="W445" s="8"/>
      <c r="X445" s="27"/>
      <c r="Y445" s="27"/>
      <c r="Z445" s="27"/>
      <c r="AA445" s="27"/>
    </row>
    <row r="446" spans="1:27" ht="14" x14ac:dyDescent="0.15">
      <c r="A446" s="8" t="s">
        <v>2279</v>
      </c>
      <c r="B446" s="56"/>
      <c r="C446" s="8" t="s">
        <v>2280</v>
      </c>
      <c r="D446" s="10"/>
      <c r="E446" s="10"/>
      <c r="F446" s="8" t="s">
        <v>104</v>
      </c>
      <c r="G446" s="19" t="s">
        <v>37</v>
      </c>
      <c r="H446" s="8" t="s">
        <v>2281</v>
      </c>
      <c r="I446" s="8"/>
      <c r="J446" s="8" t="s">
        <v>2282</v>
      </c>
      <c r="K446" s="20" t="s">
        <v>2283</v>
      </c>
      <c r="L446" s="21"/>
      <c r="M446" s="8" t="s">
        <v>2284</v>
      </c>
      <c r="N446" s="8" t="s">
        <v>43</v>
      </c>
      <c r="O446" s="8" t="s">
        <v>2285</v>
      </c>
      <c r="P446" s="10"/>
      <c r="Q446" s="10"/>
      <c r="R446" s="10"/>
      <c r="S446" s="23">
        <v>43169</v>
      </c>
      <c r="T446" s="19" t="s">
        <v>48</v>
      </c>
      <c r="U446" s="25" t="s">
        <v>49</v>
      </c>
      <c r="V446" s="10"/>
      <c r="W446" s="8"/>
      <c r="X446" s="27"/>
      <c r="Y446" s="27"/>
      <c r="Z446" s="27"/>
      <c r="AA446" s="27"/>
    </row>
    <row r="447" spans="1:27" ht="13" x14ac:dyDescent="0.15">
      <c r="A447" s="64" t="s">
        <v>2286</v>
      </c>
      <c r="B447" s="10"/>
      <c r="C447" s="10"/>
      <c r="D447" s="10"/>
      <c r="E447" s="10"/>
      <c r="F447" s="19" t="s">
        <v>33</v>
      </c>
      <c r="G447" s="19" t="s">
        <v>37</v>
      </c>
      <c r="H447" s="65" t="s">
        <v>2287</v>
      </c>
      <c r="I447" s="52" t="s">
        <v>2288</v>
      </c>
      <c r="J447" s="64" t="s">
        <v>2282</v>
      </c>
      <c r="K447" s="71" t="s">
        <v>2283</v>
      </c>
      <c r="L447" s="21"/>
      <c r="M447" s="10"/>
      <c r="N447" s="19" t="s">
        <v>43</v>
      </c>
      <c r="O447" s="10"/>
      <c r="P447" s="10"/>
      <c r="Q447" s="10"/>
      <c r="R447" s="10"/>
      <c r="S447" s="23">
        <v>43169</v>
      </c>
      <c r="T447" s="19" t="s">
        <v>48</v>
      </c>
      <c r="U447" s="19" t="s">
        <v>168</v>
      </c>
      <c r="V447" s="10"/>
      <c r="W447" s="10"/>
      <c r="X447" s="27"/>
      <c r="Y447" s="27"/>
      <c r="Z447" s="27"/>
      <c r="AA447" s="27"/>
    </row>
    <row r="448" spans="1:27" ht="14" x14ac:dyDescent="0.15">
      <c r="A448" s="8" t="s">
        <v>2289</v>
      </c>
      <c r="B448" s="8"/>
      <c r="C448" s="10"/>
      <c r="D448" s="10"/>
      <c r="E448" s="10"/>
      <c r="F448" s="28" t="s">
        <v>53</v>
      </c>
      <c r="G448" s="19" t="s">
        <v>54</v>
      </c>
      <c r="H448" s="8" t="s">
        <v>2290</v>
      </c>
      <c r="I448" s="8"/>
      <c r="J448" s="8" t="s">
        <v>2282</v>
      </c>
      <c r="K448" s="20" t="s">
        <v>2291</v>
      </c>
      <c r="L448" s="21"/>
      <c r="M448" s="8" t="s">
        <v>2284</v>
      </c>
      <c r="N448" s="8" t="s">
        <v>43</v>
      </c>
      <c r="O448" s="8" t="s">
        <v>2292</v>
      </c>
      <c r="P448" s="10"/>
      <c r="Q448" s="10"/>
      <c r="R448" s="10"/>
      <c r="S448" s="23">
        <v>43169</v>
      </c>
      <c r="T448" s="19" t="s">
        <v>48</v>
      </c>
      <c r="U448" s="25" t="s">
        <v>49</v>
      </c>
      <c r="V448" s="10"/>
      <c r="W448" s="26" t="s">
        <v>2293</v>
      </c>
      <c r="X448" s="27"/>
      <c r="Y448" s="27"/>
      <c r="Z448" s="27"/>
      <c r="AA448" s="27"/>
    </row>
    <row r="449" spans="1:27" ht="14" x14ac:dyDescent="0.15">
      <c r="A449" s="8" t="s">
        <v>2294</v>
      </c>
      <c r="B449" s="8"/>
      <c r="C449" s="10"/>
      <c r="D449" s="10"/>
      <c r="E449" s="10"/>
      <c r="F449" s="28" t="s">
        <v>53</v>
      </c>
      <c r="G449" s="19" t="s">
        <v>37</v>
      </c>
      <c r="H449" s="8" t="s">
        <v>2295</v>
      </c>
      <c r="I449" s="8"/>
      <c r="J449" s="8" t="s">
        <v>2282</v>
      </c>
      <c r="K449" s="20" t="s">
        <v>2283</v>
      </c>
      <c r="L449" s="21"/>
      <c r="M449" s="8" t="s">
        <v>2284</v>
      </c>
      <c r="N449" s="8" t="s">
        <v>43</v>
      </c>
      <c r="O449" s="8" t="s">
        <v>2296</v>
      </c>
      <c r="P449" s="10"/>
      <c r="Q449" s="10"/>
      <c r="R449" s="10"/>
      <c r="S449" s="23">
        <v>43169</v>
      </c>
      <c r="T449" s="19" t="s">
        <v>48</v>
      </c>
      <c r="U449" s="25" t="s">
        <v>49</v>
      </c>
      <c r="V449" s="10"/>
      <c r="W449" s="8" t="s">
        <v>2297</v>
      </c>
      <c r="X449" s="27"/>
      <c r="Y449" s="27"/>
      <c r="Z449" s="27"/>
      <c r="AA449" s="27"/>
    </row>
    <row r="450" spans="1:27" ht="14" x14ac:dyDescent="0.15">
      <c r="A450" s="8" t="s">
        <v>2298</v>
      </c>
      <c r="B450" s="56"/>
      <c r="C450" s="8" t="s">
        <v>2280</v>
      </c>
      <c r="D450" s="10"/>
      <c r="E450" s="10"/>
      <c r="F450" s="8" t="s">
        <v>104</v>
      </c>
      <c r="G450" s="19" t="s">
        <v>37</v>
      </c>
      <c r="H450" s="8" t="s">
        <v>2299</v>
      </c>
      <c r="I450" s="8" t="s">
        <v>2300</v>
      </c>
      <c r="J450" s="8" t="s">
        <v>2282</v>
      </c>
      <c r="K450" s="20" t="s">
        <v>2283</v>
      </c>
      <c r="L450" s="21"/>
      <c r="M450" s="8" t="s">
        <v>2284</v>
      </c>
      <c r="N450" s="8" t="s">
        <v>43</v>
      </c>
      <c r="O450" s="8" t="s">
        <v>2285</v>
      </c>
      <c r="P450" s="10"/>
      <c r="Q450" s="10"/>
      <c r="R450" s="10"/>
      <c r="S450" s="23">
        <v>43169</v>
      </c>
      <c r="T450" s="19" t="s">
        <v>48</v>
      </c>
      <c r="U450" s="25" t="s">
        <v>49</v>
      </c>
      <c r="V450" s="10"/>
      <c r="W450" s="8"/>
      <c r="X450" s="27"/>
      <c r="Y450" s="27"/>
      <c r="Z450" s="27"/>
      <c r="AA450" s="27"/>
    </row>
    <row r="451" spans="1:27" ht="14" x14ac:dyDescent="0.15">
      <c r="A451" s="8" t="s">
        <v>2301</v>
      </c>
      <c r="B451" s="56"/>
      <c r="C451" s="8" t="s">
        <v>2280</v>
      </c>
      <c r="D451" s="10"/>
      <c r="E451" s="10"/>
      <c r="F451" s="8" t="s">
        <v>104</v>
      </c>
      <c r="G451" s="19" t="s">
        <v>37</v>
      </c>
      <c r="H451" s="8" t="s">
        <v>2302</v>
      </c>
      <c r="I451" s="8"/>
      <c r="J451" s="8" t="s">
        <v>2282</v>
      </c>
      <c r="K451" s="20" t="s">
        <v>2283</v>
      </c>
      <c r="L451" s="21"/>
      <c r="M451" s="8" t="s">
        <v>2284</v>
      </c>
      <c r="N451" s="8" t="s">
        <v>43</v>
      </c>
      <c r="O451" s="8" t="s">
        <v>2285</v>
      </c>
      <c r="P451" s="10"/>
      <c r="Q451" s="10"/>
      <c r="R451" s="10"/>
      <c r="S451" s="23">
        <v>43169</v>
      </c>
      <c r="T451" s="19" t="s">
        <v>48</v>
      </c>
      <c r="U451" s="25" t="s">
        <v>49</v>
      </c>
      <c r="V451" s="10"/>
      <c r="W451" s="8" t="s">
        <v>2303</v>
      </c>
      <c r="X451" s="27"/>
      <c r="Y451" s="27"/>
      <c r="Z451" s="27"/>
      <c r="AA451" s="27"/>
    </row>
    <row r="452" spans="1:27" ht="14" x14ac:dyDescent="0.15">
      <c r="A452" s="16" t="s">
        <v>2304</v>
      </c>
      <c r="B452" s="8" t="s">
        <v>2305</v>
      </c>
      <c r="C452" s="10"/>
      <c r="D452" s="10"/>
      <c r="E452" s="10"/>
      <c r="F452" s="16" t="s">
        <v>33</v>
      </c>
      <c r="G452" s="19" t="s">
        <v>37</v>
      </c>
      <c r="H452" s="8" t="s">
        <v>2306</v>
      </c>
      <c r="I452" s="56"/>
      <c r="J452" s="16" t="s">
        <v>2282</v>
      </c>
      <c r="K452" s="20" t="s">
        <v>2283</v>
      </c>
      <c r="L452" s="29"/>
      <c r="M452" s="16" t="s">
        <v>2284</v>
      </c>
      <c r="N452" s="16" t="s">
        <v>43</v>
      </c>
      <c r="O452" s="16" t="s">
        <v>2307</v>
      </c>
      <c r="P452" s="10"/>
      <c r="Q452" s="10"/>
      <c r="R452" s="10"/>
      <c r="S452" s="23">
        <v>43169</v>
      </c>
      <c r="T452" s="19" t="s">
        <v>48</v>
      </c>
      <c r="U452" s="25" t="s">
        <v>49</v>
      </c>
      <c r="V452" s="19"/>
      <c r="W452" s="57" t="s">
        <v>2308</v>
      </c>
      <c r="X452" s="27"/>
      <c r="Y452" s="27"/>
      <c r="Z452" s="27"/>
      <c r="AA452" s="27"/>
    </row>
    <row r="453" spans="1:27" ht="14" x14ac:dyDescent="0.15">
      <c r="A453" s="16" t="s">
        <v>2309</v>
      </c>
      <c r="B453" s="8"/>
      <c r="C453" s="10"/>
      <c r="D453" s="10"/>
      <c r="E453" s="10"/>
      <c r="F453" s="28" t="s">
        <v>68</v>
      </c>
      <c r="G453" s="19" t="s">
        <v>37</v>
      </c>
      <c r="H453" s="8" t="s">
        <v>2310</v>
      </c>
      <c r="I453" s="8" t="s">
        <v>2311</v>
      </c>
      <c r="J453" s="16" t="s">
        <v>2282</v>
      </c>
      <c r="K453" s="20" t="s">
        <v>2283</v>
      </c>
      <c r="L453" s="29"/>
      <c r="M453" s="16" t="s">
        <v>2284</v>
      </c>
      <c r="N453" s="16" t="s">
        <v>43</v>
      </c>
      <c r="O453" s="16" t="s">
        <v>2312</v>
      </c>
      <c r="P453" s="10"/>
      <c r="Q453" s="10"/>
      <c r="R453" s="10"/>
      <c r="S453" s="23">
        <v>43169</v>
      </c>
      <c r="T453" s="19" t="s">
        <v>48</v>
      </c>
      <c r="U453" s="25" t="s">
        <v>49</v>
      </c>
      <c r="V453" s="19"/>
      <c r="W453" s="8" t="s">
        <v>2313</v>
      </c>
      <c r="X453" s="27"/>
      <c r="Y453" s="27"/>
      <c r="Z453" s="27"/>
      <c r="AA453" s="27"/>
    </row>
    <row r="454" spans="1:27" ht="14" x14ac:dyDescent="0.15">
      <c r="A454" s="8" t="s">
        <v>2314</v>
      </c>
      <c r="B454" s="8"/>
      <c r="C454" s="10"/>
      <c r="D454" s="10"/>
      <c r="E454" s="10"/>
      <c r="F454" s="28" t="s">
        <v>53</v>
      </c>
      <c r="G454" s="19" t="s">
        <v>37</v>
      </c>
      <c r="H454" s="8" t="s">
        <v>2315</v>
      </c>
      <c r="I454" s="8"/>
      <c r="J454" s="8" t="s">
        <v>2316</v>
      </c>
      <c r="K454" s="20" t="s">
        <v>2317</v>
      </c>
      <c r="L454" s="21"/>
      <c r="M454" s="8" t="s">
        <v>2318</v>
      </c>
      <c r="N454" s="8" t="s">
        <v>43</v>
      </c>
      <c r="O454" s="8"/>
      <c r="P454" s="10"/>
      <c r="Q454" s="10"/>
      <c r="R454" s="10"/>
      <c r="S454" s="23">
        <v>43169</v>
      </c>
      <c r="T454" s="19" t="s">
        <v>48</v>
      </c>
      <c r="U454" s="25" t="s">
        <v>49</v>
      </c>
      <c r="V454" s="10"/>
      <c r="W454" s="57" t="s">
        <v>2319</v>
      </c>
      <c r="X454" s="27"/>
      <c r="Y454" s="27"/>
      <c r="Z454" s="27"/>
      <c r="AA454" s="27"/>
    </row>
    <row r="455" spans="1:27" ht="14" x14ac:dyDescent="0.15">
      <c r="A455" s="16" t="s">
        <v>2320</v>
      </c>
      <c r="B455" s="16"/>
      <c r="C455" s="19"/>
      <c r="D455" s="10"/>
      <c r="E455" s="10"/>
      <c r="F455" s="28" t="s">
        <v>53</v>
      </c>
      <c r="G455" s="19" t="s">
        <v>37</v>
      </c>
      <c r="H455" s="8" t="s">
        <v>2321</v>
      </c>
      <c r="I455" s="8"/>
      <c r="J455" s="16" t="s">
        <v>96</v>
      </c>
      <c r="K455" s="20" t="s">
        <v>2322</v>
      </c>
      <c r="L455" s="29"/>
      <c r="M455" s="16" t="s">
        <v>2323</v>
      </c>
      <c r="N455" s="16" t="s">
        <v>43</v>
      </c>
      <c r="O455" s="16" t="s">
        <v>2324</v>
      </c>
      <c r="P455" s="19"/>
      <c r="Q455" s="49"/>
      <c r="R455" s="10"/>
      <c r="S455" s="23">
        <v>43169</v>
      </c>
      <c r="T455" s="19" t="s">
        <v>48</v>
      </c>
      <c r="U455" s="25" t="s">
        <v>49</v>
      </c>
      <c r="V455" s="19"/>
      <c r="W455" s="57" t="s">
        <v>2325</v>
      </c>
      <c r="X455" s="27"/>
      <c r="Y455" s="27"/>
      <c r="Z455" s="27"/>
      <c r="AA455" s="27"/>
    </row>
    <row r="456" spans="1:27" ht="14" x14ac:dyDescent="0.15">
      <c r="A456" s="16" t="s">
        <v>2326</v>
      </c>
      <c r="B456" s="16"/>
      <c r="C456" s="19"/>
      <c r="D456" s="10"/>
      <c r="E456" s="10"/>
      <c r="F456" s="28" t="s">
        <v>53</v>
      </c>
      <c r="G456" s="19" t="s">
        <v>37</v>
      </c>
      <c r="H456" s="8" t="s">
        <v>2327</v>
      </c>
      <c r="I456" s="8"/>
      <c r="J456" s="16" t="s">
        <v>1603</v>
      </c>
      <c r="K456" s="20" t="s">
        <v>2328</v>
      </c>
      <c r="L456" s="29"/>
      <c r="M456" s="16" t="s">
        <v>2329</v>
      </c>
      <c r="N456" s="16" t="s">
        <v>43</v>
      </c>
      <c r="O456" s="16"/>
      <c r="P456" s="19"/>
      <c r="Q456" s="49"/>
      <c r="R456" s="10"/>
      <c r="S456" s="23">
        <v>43169</v>
      </c>
      <c r="T456" s="19" t="s">
        <v>48</v>
      </c>
      <c r="U456" s="25" t="s">
        <v>49</v>
      </c>
      <c r="V456" s="19"/>
      <c r="W456" s="8" t="s">
        <v>2330</v>
      </c>
      <c r="X456" s="27"/>
      <c r="Y456" s="27"/>
      <c r="Z456" s="27"/>
      <c r="AA456" s="27"/>
    </row>
    <row r="457" spans="1:27" ht="14" x14ac:dyDescent="0.15">
      <c r="A457" s="8" t="s">
        <v>2331</v>
      </c>
      <c r="B457" s="8"/>
      <c r="C457" s="10"/>
      <c r="D457" s="10"/>
      <c r="E457" s="10"/>
      <c r="F457" s="28" t="s">
        <v>53</v>
      </c>
      <c r="G457" s="19" t="s">
        <v>54</v>
      </c>
      <c r="H457" s="8" t="s">
        <v>2332</v>
      </c>
      <c r="I457" s="8"/>
      <c r="J457" s="8" t="s">
        <v>2333</v>
      </c>
      <c r="K457" s="20" t="s">
        <v>2334</v>
      </c>
      <c r="L457" s="21"/>
      <c r="M457" s="8" t="s">
        <v>2093</v>
      </c>
      <c r="N457" s="8" t="s">
        <v>43</v>
      </c>
      <c r="O457" s="8"/>
      <c r="P457" s="10"/>
      <c r="Q457" s="10"/>
      <c r="R457" s="10"/>
      <c r="S457" s="23">
        <v>43169</v>
      </c>
      <c r="T457" s="19" t="s">
        <v>48</v>
      </c>
      <c r="U457" s="25" t="s">
        <v>49</v>
      </c>
      <c r="V457" s="10"/>
      <c r="W457" s="8"/>
      <c r="X457" s="27"/>
      <c r="Y457" s="27"/>
      <c r="Z457" s="27"/>
      <c r="AA457" s="27"/>
    </row>
    <row r="458" spans="1:27" ht="14" x14ac:dyDescent="0.15">
      <c r="A458" s="16" t="s">
        <v>2335</v>
      </c>
      <c r="B458" s="8"/>
      <c r="C458" s="10"/>
      <c r="D458" s="10"/>
      <c r="E458" s="10"/>
      <c r="F458" s="28" t="s">
        <v>53</v>
      </c>
      <c r="G458" s="19" t="s">
        <v>54</v>
      </c>
      <c r="H458" s="8" t="s">
        <v>2336</v>
      </c>
      <c r="I458" s="8"/>
      <c r="J458" s="16" t="s">
        <v>2337</v>
      </c>
      <c r="K458" s="20" t="s">
        <v>2338</v>
      </c>
      <c r="L458" s="29"/>
      <c r="M458" s="16" t="s">
        <v>1730</v>
      </c>
      <c r="N458" s="16" t="s">
        <v>43</v>
      </c>
      <c r="O458" s="8"/>
      <c r="P458" s="10"/>
      <c r="Q458" s="10"/>
      <c r="R458" s="10"/>
      <c r="S458" s="23">
        <v>43169</v>
      </c>
      <c r="T458" s="19" t="s">
        <v>48</v>
      </c>
      <c r="U458" s="25" t="s">
        <v>49</v>
      </c>
      <c r="V458" s="19"/>
      <c r="W458" s="57" t="s">
        <v>2339</v>
      </c>
      <c r="X458" s="27"/>
      <c r="Y458" s="27"/>
      <c r="Z458" s="27"/>
      <c r="AA458" s="27"/>
    </row>
    <row r="459" spans="1:27" ht="14" x14ac:dyDescent="0.15">
      <c r="A459" s="8" t="s">
        <v>2340</v>
      </c>
      <c r="B459" s="8"/>
      <c r="C459" s="10"/>
      <c r="D459" s="10"/>
      <c r="E459" s="10"/>
      <c r="F459" s="28" t="s">
        <v>33</v>
      </c>
      <c r="G459" s="19" t="s">
        <v>37</v>
      </c>
      <c r="H459" s="8" t="s">
        <v>2341</v>
      </c>
      <c r="I459" s="8"/>
      <c r="J459" s="8" t="s">
        <v>2342</v>
      </c>
      <c r="K459" s="20" t="s">
        <v>2343</v>
      </c>
      <c r="L459" s="21"/>
      <c r="M459" s="8" t="s">
        <v>1076</v>
      </c>
      <c r="N459" s="8" t="s">
        <v>43</v>
      </c>
      <c r="O459" s="8" t="s">
        <v>2344</v>
      </c>
      <c r="P459" s="10"/>
      <c r="Q459" s="10"/>
      <c r="R459" s="10"/>
      <c r="S459" s="23">
        <v>43169</v>
      </c>
      <c r="T459" s="19" t="s">
        <v>48</v>
      </c>
      <c r="U459" s="25" t="s">
        <v>49</v>
      </c>
      <c r="V459" s="10"/>
      <c r="W459" s="8" t="s">
        <v>2345</v>
      </c>
      <c r="X459" s="27"/>
      <c r="Y459" s="27"/>
      <c r="Z459" s="27"/>
      <c r="AA459" s="27"/>
    </row>
    <row r="460" spans="1:27" ht="14" x14ac:dyDescent="0.15">
      <c r="A460" s="8" t="s">
        <v>2346</v>
      </c>
      <c r="B460" s="8"/>
      <c r="C460" s="10"/>
      <c r="D460" s="10"/>
      <c r="E460" s="10"/>
      <c r="F460" s="28" t="s">
        <v>185</v>
      </c>
      <c r="G460" s="19" t="s">
        <v>37</v>
      </c>
      <c r="H460" s="8" t="s">
        <v>2347</v>
      </c>
      <c r="I460" s="8"/>
      <c r="J460" s="8" t="s">
        <v>2342</v>
      </c>
      <c r="K460" s="20" t="s">
        <v>2343</v>
      </c>
      <c r="L460" s="21"/>
      <c r="M460" s="8" t="s">
        <v>1076</v>
      </c>
      <c r="N460" s="8" t="s">
        <v>43</v>
      </c>
      <c r="O460" s="8" t="s">
        <v>2348</v>
      </c>
      <c r="P460" s="10"/>
      <c r="Q460" s="10"/>
      <c r="R460" s="10"/>
      <c r="S460" s="23">
        <v>43169</v>
      </c>
      <c r="T460" s="19" t="s">
        <v>48</v>
      </c>
      <c r="U460" s="25" t="s">
        <v>49</v>
      </c>
      <c r="V460" s="10"/>
      <c r="W460" s="8" t="s">
        <v>2349</v>
      </c>
      <c r="X460" s="27"/>
      <c r="Y460" s="27"/>
      <c r="Z460" s="27"/>
      <c r="AA460" s="27"/>
    </row>
    <row r="461" spans="1:27" ht="14" x14ac:dyDescent="0.15">
      <c r="A461" s="8" t="s">
        <v>2350</v>
      </c>
      <c r="B461" s="8"/>
      <c r="C461" s="10"/>
      <c r="D461" s="10"/>
      <c r="E461" s="10"/>
      <c r="F461" s="28" t="s">
        <v>164</v>
      </c>
      <c r="G461" s="19" t="s">
        <v>37</v>
      </c>
      <c r="H461" s="8" t="s">
        <v>2341</v>
      </c>
      <c r="I461" s="8"/>
      <c r="J461" s="8" t="s">
        <v>2342</v>
      </c>
      <c r="K461" s="20" t="s">
        <v>2343</v>
      </c>
      <c r="L461" s="21"/>
      <c r="M461" s="8" t="s">
        <v>1076</v>
      </c>
      <c r="N461" s="8" t="s">
        <v>43</v>
      </c>
      <c r="O461" s="8" t="s">
        <v>2351</v>
      </c>
      <c r="P461" s="10"/>
      <c r="Q461" s="10"/>
      <c r="R461" s="10"/>
      <c r="S461" s="23">
        <v>43169</v>
      </c>
      <c r="T461" s="19" t="s">
        <v>48</v>
      </c>
      <c r="U461" s="25" t="s">
        <v>49</v>
      </c>
      <c r="V461" s="10"/>
      <c r="W461" s="8"/>
      <c r="X461" s="27"/>
      <c r="Y461" s="27"/>
      <c r="Z461" s="27"/>
      <c r="AA461" s="27"/>
    </row>
    <row r="462" spans="1:27" ht="13" x14ac:dyDescent="0.15">
      <c r="A462" s="79" t="s">
        <v>2352</v>
      </c>
      <c r="B462" s="64" t="s">
        <v>357</v>
      </c>
      <c r="C462" s="10"/>
      <c r="D462" s="10"/>
      <c r="E462" s="10"/>
      <c r="F462" s="19" t="s">
        <v>185</v>
      </c>
      <c r="G462" s="19" t="s">
        <v>37</v>
      </c>
      <c r="H462" s="52" t="s">
        <v>2347</v>
      </c>
      <c r="I462" s="10"/>
      <c r="J462" s="19" t="s">
        <v>2342</v>
      </c>
      <c r="K462" s="29" t="s">
        <v>2343</v>
      </c>
      <c r="L462" s="21"/>
      <c r="M462" s="10"/>
      <c r="N462" s="8" t="s">
        <v>43</v>
      </c>
      <c r="O462" s="10"/>
      <c r="P462" s="10"/>
      <c r="Q462" s="10"/>
      <c r="R462" s="10"/>
      <c r="S462" s="23">
        <v>43169</v>
      </c>
      <c r="T462" s="19" t="s">
        <v>48</v>
      </c>
      <c r="U462" s="19" t="s">
        <v>168</v>
      </c>
      <c r="V462" s="10"/>
      <c r="W462" s="10"/>
      <c r="X462" s="27"/>
      <c r="Y462" s="27"/>
      <c r="Z462" s="27"/>
      <c r="AA462" s="27"/>
    </row>
    <row r="463" spans="1:27" ht="13" x14ac:dyDescent="0.15">
      <c r="A463" s="64" t="s">
        <v>2353</v>
      </c>
      <c r="B463" s="10"/>
      <c r="C463" s="10"/>
      <c r="D463" s="10"/>
      <c r="E463" s="10"/>
      <c r="F463" s="19" t="s">
        <v>185</v>
      </c>
      <c r="G463" s="19" t="s">
        <v>37</v>
      </c>
      <c r="H463" s="65" t="s">
        <v>2354</v>
      </c>
      <c r="I463" s="10"/>
      <c r="J463" s="64" t="s">
        <v>2342</v>
      </c>
      <c r="K463" s="29" t="s">
        <v>2343</v>
      </c>
      <c r="L463" s="21"/>
      <c r="M463" s="10"/>
      <c r="N463" s="19" t="s">
        <v>43</v>
      </c>
      <c r="O463" s="10"/>
      <c r="P463" s="10"/>
      <c r="Q463" s="10"/>
      <c r="R463" s="10"/>
      <c r="S463" s="23">
        <v>43169</v>
      </c>
      <c r="T463" s="19" t="s">
        <v>48</v>
      </c>
      <c r="U463" s="19" t="s">
        <v>168</v>
      </c>
      <c r="V463" s="10"/>
      <c r="W463" s="70"/>
      <c r="X463" s="27"/>
      <c r="Y463" s="27"/>
      <c r="Z463" s="27"/>
      <c r="AA463" s="27"/>
    </row>
    <row r="464" spans="1:27" ht="14" x14ac:dyDescent="0.15">
      <c r="A464" s="8" t="s">
        <v>2355</v>
      </c>
      <c r="B464" s="8"/>
      <c r="C464" s="10"/>
      <c r="D464" s="10"/>
      <c r="E464" s="10"/>
      <c r="F464" s="28" t="s">
        <v>185</v>
      </c>
      <c r="G464" s="19" t="s">
        <v>37</v>
      </c>
      <c r="H464" s="8" t="s">
        <v>2356</v>
      </c>
      <c r="I464" s="56"/>
      <c r="J464" s="8" t="s">
        <v>2342</v>
      </c>
      <c r="K464" s="20" t="s">
        <v>2343</v>
      </c>
      <c r="L464" s="21"/>
      <c r="M464" s="8" t="s">
        <v>1076</v>
      </c>
      <c r="N464" s="8" t="s">
        <v>43</v>
      </c>
      <c r="O464" s="8" t="s">
        <v>2357</v>
      </c>
      <c r="P464" s="10"/>
      <c r="Q464" s="10"/>
      <c r="R464" s="10"/>
      <c r="S464" s="23">
        <v>43169</v>
      </c>
      <c r="T464" s="19" t="s">
        <v>48</v>
      </c>
      <c r="U464" s="25" t="s">
        <v>49</v>
      </c>
      <c r="V464" s="10"/>
      <c r="W464" s="57" t="s">
        <v>2358</v>
      </c>
      <c r="X464" s="27"/>
      <c r="Y464" s="27"/>
      <c r="Z464" s="27"/>
      <c r="AA464" s="27"/>
    </row>
    <row r="465" spans="1:27" ht="14" x14ac:dyDescent="0.15">
      <c r="A465" s="16" t="s">
        <v>2359</v>
      </c>
      <c r="B465" s="8"/>
      <c r="C465" s="10"/>
      <c r="D465" s="10"/>
      <c r="E465" s="10"/>
      <c r="F465" s="28" t="s">
        <v>53</v>
      </c>
      <c r="G465" s="19" t="s">
        <v>37</v>
      </c>
      <c r="H465" s="8" t="s">
        <v>2360</v>
      </c>
      <c r="I465" s="8"/>
      <c r="J465" s="16" t="s">
        <v>2361</v>
      </c>
      <c r="K465" s="20" t="s">
        <v>2362</v>
      </c>
      <c r="L465" s="29"/>
      <c r="M465" s="16" t="s">
        <v>1116</v>
      </c>
      <c r="N465" s="16" t="s">
        <v>43</v>
      </c>
      <c r="O465" s="16"/>
      <c r="P465" s="10"/>
      <c r="Q465" s="10"/>
      <c r="R465" s="10"/>
      <c r="S465" s="23">
        <v>43169</v>
      </c>
      <c r="T465" s="19" t="s">
        <v>48</v>
      </c>
      <c r="U465" s="25" t="s">
        <v>49</v>
      </c>
      <c r="V465" s="19"/>
      <c r="W465" s="8"/>
      <c r="X465" s="27"/>
      <c r="Y465" s="27"/>
      <c r="Z465" s="27"/>
      <c r="AA465" s="27"/>
    </row>
    <row r="466" spans="1:27" ht="14" x14ac:dyDescent="0.15">
      <c r="A466" s="8" t="s">
        <v>2363</v>
      </c>
      <c r="B466" s="8"/>
      <c r="C466" s="10"/>
      <c r="D466" s="10"/>
      <c r="E466" s="10"/>
      <c r="F466" s="28" t="s">
        <v>104</v>
      </c>
      <c r="G466" s="19" t="s">
        <v>37</v>
      </c>
      <c r="H466" s="8" t="s">
        <v>2364</v>
      </c>
      <c r="I466" s="8"/>
      <c r="J466" s="8" t="s">
        <v>2361</v>
      </c>
      <c r="K466" s="20" t="s">
        <v>2362</v>
      </c>
      <c r="L466" s="21"/>
      <c r="M466" s="8" t="s">
        <v>1116</v>
      </c>
      <c r="N466" s="8" t="s">
        <v>43</v>
      </c>
      <c r="O466" s="8" t="s">
        <v>2365</v>
      </c>
      <c r="P466" s="10"/>
      <c r="Q466" s="10"/>
      <c r="R466" s="10"/>
      <c r="S466" s="23">
        <v>43169</v>
      </c>
      <c r="T466" s="19" t="s">
        <v>48</v>
      </c>
      <c r="U466" s="25" t="s">
        <v>49</v>
      </c>
      <c r="V466" s="10"/>
      <c r="W466" s="26" t="s">
        <v>2366</v>
      </c>
      <c r="X466" s="27"/>
      <c r="Y466" s="27"/>
      <c r="Z466" s="27"/>
      <c r="AA466" s="27"/>
    </row>
    <row r="467" spans="1:27" ht="14" x14ac:dyDescent="0.15">
      <c r="A467" s="16" t="s">
        <v>510</v>
      </c>
      <c r="B467" s="8" t="s">
        <v>1937</v>
      </c>
      <c r="C467" s="10"/>
      <c r="D467" s="10"/>
      <c r="E467" s="10"/>
      <c r="F467" s="28" t="s">
        <v>53</v>
      </c>
      <c r="G467" s="19" t="s">
        <v>37</v>
      </c>
      <c r="H467" s="8" t="s">
        <v>2367</v>
      </c>
      <c r="I467" s="56"/>
      <c r="J467" s="16" t="s">
        <v>2361</v>
      </c>
      <c r="K467" s="20" t="s">
        <v>2368</v>
      </c>
      <c r="L467" s="29"/>
      <c r="M467" s="16" t="s">
        <v>1116</v>
      </c>
      <c r="N467" s="16" t="s">
        <v>43</v>
      </c>
      <c r="O467" s="16" t="s">
        <v>2369</v>
      </c>
      <c r="P467" s="10"/>
      <c r="Q467" s="10"/>
      <c r="R467" s="10"/>
      <c r="S467" s="23">
        <v>43169</v>
      </c>
      <c r="T467" s="19" t="s">
        <v>48</v>
      </c>
      <c r="U467" s="25" t="s">
        <v>49</v>
      </c>
      <c r="V467" s="19"/>
      <c r="W467" s="8" t="s">
        <v>2370</v>
      </c>
      <c r="X467" s="27"/>
      <c r="Y467" s="27"/>
      <c r="Z467" s="27"/>
      <c r="AA467" s="27"/>
    </row>
    <row r="468" spans="1:27" ht="14" x14ac:dyDescent="0.15">
      <c r="A468" s="8" t="s">
        <v>2371</v>
      </c>
      <c r="B468" s="8" t="s">
        <v>2363</v>
      </c>
      <c r="C468" s="10"/>
      <c r="D468" s="10"/>
      <c r="E468" s="10"/>
      <c r="F468" s="28" t="s">
        <v>104</v>
      </c>
      <c r="G468" s="19" t="s">
        <v>37</v>
      </c>
      <c r="H468" s="8" t="s">
        <v>2372</v>
      </c>
      <c r="I468" s="8"/>
      <c r="J468" s="8" t="s">
        <v>2361</v>
      </c>
      <c r="K468" s="20" t="s">
        <v>2362</v>
      </c>
      <c r="L468" s="21"/>
      <c r="M468" s="8" t="s">
        <v>1116</v>
      </c>
      <c r="N468" s="8" t="s">
        <v>43</v>
      </c>
      <c r="O468" s="8" t="s">
        <v>2373</v>
      </c>
      <c r="P468" s="10"/>
      <c r="Q468" s="10"/>
      <c r="R468" s="10"/>
      <c r="S468" s="23">
        <v>43169</v>
      </c>
      <c r="T468" s="19" t="s">
        <v>48</v>
      </c>
      <c r="U468" s="25" t="s">
        <v>49</v>
      </c>
      <c r="V468" s="10"/>
      <c r="W468" s="8" t="s">
        <v>2374</v>
      </c>
      <c r="X468" s="27"/>
      <c r="Y468" s="27"/>
      <c r="Z468" s="27"/>
      <c r="AA468" s="27"/>
    </row>
    <row r="469" spans="1:27" ht="14" x14ac:dyDescent="0.15">
      <c r="A469" s="8" t="s">
        <v>2375</v>
      </c>
      <c r="B469" s="8"/>
      <c r="C469" s="10"/>
      <c r="D469" s="10"/>
      <c r="E469" s="10"/>
      <c r="F469" s="28" t="s">
        <v>53</v>
      </c>
      <c r="G469" s="19" t="s">
        <v>37</v>
      </c>
      <c r="H469" s="8" t="s">
        <v>2367</v>
      </c>
      <c r="I469" s="56"/>
      <c r="J469" s="8" t="s">
        <v>2361</v>
      </c>
      <c r="K469" s="20" t="s">
        <v>2368</v>
      </c>
      <c r="L469" s="21"/>
      <c r="M469" s="8" t="s">
        <v>1116</v>
      </c>
      <c r="N469" s="8" t="s">
        <v>43</v>
      </c>
      <c r="O469" s="8" t="s">
        <v>2376</v>
      </c>
      <c r="P469" s="10"/>
      <c r="Q469" s="10"/>
      <c r="R469" s="10"/>
      <c r="S469" s="23">
        <v>43169</v>
      </c>
      <c r="T469" s="19" t="s">
        <v>48</v>
      </c>
      <c r="U469" s="25" t="s">
        <v>49</v>
      </c>
      <c r="V469" s="10"/>
      <c r="W469" s="8" t="s">
        <v>2377</v>
      </c>
      <c r="X469" s="27"/>
      <c r="Y469" s="27"/>
      <c r="Z469" s="27"/>
      <c r="AA469" s="27"/>
    </row>
    <row r="470" spans="1:27" ht="14" x14ac:dyDescent="0.15">
      <c r="A470" s="8" t="s">
        <v>2378</v>
      </c>
      <c r="B470" s="8"/>
      <c r="C470" s="10"/>
      <c r="D470" s="10"/>
      <c r="E470" s="10"/>
      <c r="F470" s="28" t="s">
        <v>53</v>
      </c>
      <c r="G470" s="19" t="s">
        <v>37</v>
      </c>
      <c r="H470" s="8" t="s">
        <v>2379</v>
      </c>
      <c r="I470" s="56"/>
      <c r="J470" s="8" t="s">
        <v>2380</v>
      </c>
      <c r="K470" s="20" t="s">
        <v>2381</v>
      </c>
      <c r="L470" s="21"/>
      <c r="M470" s="8" t="s">
        <v>1078</v>
      </c>
      <c r="N470" s="8" t="s">
        <v>43</v>
      </c>
      <c r="O470" s="8" t="s">
        <v>2382</v>
      </c>
      <c r="P470" s="10"/>
      <c r="Q470" s="10"/>
      <c r="R470" s="10"/>
      <c r="S470" s="23">
        <v>43169</v>
      </c>
      <c r="T470" s="19" t="s">
        <v>48</v>
      </c>
      <c r="U470" s="25" t="s">
        <v>49</v>
      </c>
      <c r="V470" s="10"/>
      <c r="W470" s="8" t="s">
        <v>2383</v>
      </c>
      <c r="X470" s="27"/>
      <c r="Y470" s="27"/>
      <c r="Z470" s="27"/>
      <c r="AA470" s="27"/>
    </row>
    <row r="471" spans="1:27" ht="14" x14ac:dyDescent="0.15">
      <c r="A471" s="16" t="s">
        <v>2384</v>
      </c>
      <c r="B471" s="16" t="s">
        <v>2385</v>
      </c>
      <c r="C471" s="19"/>
      <c r="D471" s="10"/>
      <c r="E471" s="10"/>
      <c r="F471" s="16" t="s">
        <v>33</v>
      </c>
      <c r="G471" s="19" t="s">
        <v>37</v>
      </c>
      <c r="H471" s="8" t="s">
        <v>2386</v>
      </c>
      <c r="I471" s="8"/>
      <c r="J471" s="16" t="s">
        <v>2387</v>
      </c>
      <c r="K471" s="20" t="s">
        <v>2388</v>
      </c>
      <c r="L471" s="29"/>
      <c r="M471" s="16" t="s">
        <v>1035</v>
      </c>
      <c r="N471" s="16" t="s">
        <v>43</v>
      </c>
      <c r="O471" s="16" t="s">
        <v>2389</v>
      </c>
      <c r="P471" s="19"/>
      <c r="Q471" s="49"/>
      <c r="R471" s="10"/>
      <c r="S471" s="23">
        <v>43169</v>
      </c>
      <c r="T471" s="19" t="s">
        <v>48</v>
      </c>
      <c r="U471" s="25" t="s">
        <v>49</v>
      </c>
      <c r="V471" s="19"/>
      <c r="W471" s="57" t="s">
        <v>2390</v>
      </c>
      <c r="X471" s="27"/>
      <c r="Y471" s="27"/>
      <c r="Z471" s="27"/>
      <c r="AA471" s="27"/>
    </row>
    <row r="472" spans="1:27" ht="14" x14ac:dyDescent="0.15">
      <c r="A472" s="8" t="s">
        <v>2391</v>
      </c>
      <c r="B472" s="8"/>
      <c r="C472" s="10"/>
      <c r="D472" s="10"/>
      <c r="E472" s="10"/>
      <c r="F472" s="28" t="s">
        <v>53</v>
      </c>
      <c r="G472" s="19" t="s">
        <v>54</v>
      </c>
      <c r="H472" s="8" t="s">
        <v>2392</v>
      </c>
      <c r="I472" s="8"/>
      <c r="J472" s="8" t="s">
        <v>2393</v>
      </c>
      <c r="K472" s="20" t="s">
        <v>2394</v>
      </c>
      <c r="L472" s="21"/>
      <c r="M472" s="8" t="s">
        <v>2395</v>
      </c>
      <c r="N472" s="8" t="s">
        <v>43</v>
      </c>
      <c r="O472" s="8" t="s">
        <v>2396</v>
      </c>
      <c r="P472" s="10"/>
      <c r="Q472" s="10"/>
      <c r="R472" s="10"/>
      <c r="S472" s="23">
        <v>43169</v>
      </c>
      <c r="T472" s="19" t="s">
        <v>48</v>
      </c>
      <c r="U472" s="25" t="s">
        <v>49</v>
      </c>
      <c r="V472" s="10"/>
      <c r="W472" s="8" t="s">
        <v>2397</v>
      </c>
      <c r="X472" s="27"/>
      <c r="Y472" s="27"/>
      <c r="Z472" s="27"/>
      <c r="AA472" s="27"/>
    </row>
    <row r="473" spans="1:27" ht="14" x14ac:dyDescent="0.15">
      <c r="A473" s="8" t="s">
        <v>2398</v>
      </c>
      <c r="B473" s="8"/>
      <c r="C473" s="10"/>
      <c r="D473" s="10"/>
      <c r="E473" s="10"/>
      <c r="F473" s="28" t="s">
        <v>164</v>
      </c>
      <c r="G473" s="19" t="s">
        <v>37</v>
      </c>
      <c r="H473" s="8" t="s">
        <v>2399</v>
      </c>
      <c r="I473" s="8"/>
      <c r="J473" s="8" t="s">
        <v>2400</v>
      </c>
      <c r="K473" s="20" t="s">
        <v>2401</v>
      </c>
      <c r="L473" s="21"/>
      <c r="M473" s="8" t="s">
        <v>1730</v>
      </c>
      <c r="N473" s="8" t="s">
        <v>43</v>
      </c>
      <c r="O473" s="8" t="s">
        <v>2402</v>
      </c>
      <c r="P473" s="10"/>
      <c r="Q473" s="10"/>
      <c r="R473" s="10"/>
      <c r="S473" s="23">
        <v>43169</v>
      </c>
      <c r="T473" s="19" t="s">
        <v>48</v>
      </c>
      <c r="U473" s="25" t="s">
        <v>49</v>
      </c>
      <c r="V473" s="10"/>
      <c r="W473" s="8"/>
      <c r="X473" s="27"/>
      <c r="Y473" s="27"/>
      <c r="Z473" s="27"/>
      <c r="AA473" s="27"/>
    </row>
    <row r="474" spans="1:27" ht="14" x14ac:dyDescent="0.15">
      <c r="A474" s="16" t="s">
        <v>2403</v>
      </c>
      <c r="B474" s="8" t="s">
        <v>2404</v>
      </c>
      <c r="C474" s="10"/>
      <c r="D474" s="10"/>
      <c r="E474" s="10"/>
      <c r="F474" s="28" t="s">
        <v>53</v>
      </c>
      <c r="G474" s="19" t="s">
        <v>54</v>
      </c>
      <c r="H474" s="8" t="s">
        <v>2405</v>
      </c>
      <c r="I474" s="8"/>
      <c r="J474" s="16" t="s">
        <v>2400</v>
      </c>
      <c r="K474" s="20" t="s">
        <v>2406</v>
      </c>
      <c r="L474" s="29"/>
      <c r="M474" s="16" t="s">
        <v>1730</v>
      </c>
      <c r="N474" s="16" t="s">
        <v>43</v>
      </c>
      <c r="O474" s="16" t="s">
        <v>2407</v>
      </c>
      <c r="P474" s="10"/>
      <c r="Q474" s="10"/>
      <c r="R474" s="10"/>
      <c r="S474" s="23">
        <v>43169</v>
      </c>
      <c r="T474" s="19" t="s">
        <v>48</v>
      </c>
      <c r="U474" s="25" t="s">
        <v>49</v>
      </c>
      <c r="V474" s="19"/>
      <c r="W474" s="57" t="s">
        <v>2408</v>
      </c>
      <c r="X474" s="27"/>
      <c r="Y474" s="27"/>
      <c r="Z474" s="27"/>
      <c r="AA474" s="27"/>
    </row>
    <row r="475" spans="1:27" ht="14" x14ac:dyDescent="0.15">
      <c r="A475" s="8" t="s">
        <v>2409</v>
      </c>
      <c r="B475" s="8"/>
      <c r="C475" s="10"/>
      <c r="D475" s="10"/>
      <c r="E475" s="10"/>
      <c r="F475" s="28" t="s">
        <v>185</v>
      </c>
      <c r="G475" s="19" t="s">
        <v>37</v>
      </c>
      <c r="H475" s="8" t="s">
        <v>2410</v>
      </c>
      <c r="I475" s="8"/>
      <c r="J475" s="8" t="s">
        <v>2411</v>
      </c>
      <c r="K475" s="20" t="s">
        <v>2412</v>
      </c>
      <c r="L475" s="21"/>
      <c r="M475" s="8" t="s">
        <v>911</v>
      </c>
      <c r="N475" s="8" t="s">
        <v>43</v>
      </c>
      <c r="O475" s="8" t="s">
        <v>2413</v>
      </c>
      <c r="P475" s="10"/>
      <c r="Q475" s="10"/>
      <c r="R475" s="10"/>
      <c r="S475" s="23">
        <v>43169</v>
      </c>
      <c r="T475" s="19" t="s">
        <v>48</v>
      </c>
      <c r="U475" s="25" t="s">
        <v>49</v>
      </c>
      <c r="V475" s="10"/>
      <c r="W475" s="8"/>
      <c r="X475" s="27"/>
      <c r="Y475" s="27"/>
      <c r="Z475" s="27"/>
      <c r="AA475" s="27"/>
    </row>
    <row r="476" spans="1:27" ht="14" x14ac:dyDescent="0.15">
      <c r="A476" s="8" t="s">
        <v>2414</v>
      </c>
      <c r="B476" s="8"/>
      <c r="C476" s="10"/>
      <c r="D476" s="10"/>
      <c r="E476" s="10"/>
      <c r="F476" s="28" t="s">
        <v>53</v>
      </c>
      <c r="G476" s="19" t="s">
        <v>54</v>
      </c>
      <c r="H476" s="8" t="s">
        <v>2415</v>
      </c>
      <c r="I476" s="8"/>
      <c r="J476" s="8" t="s">
        <v>2411</v>
      </c>
      <c r="K476" s="20" t="s">
        <v>2416</v>
      </c>
      <c r="L476" s="21"/>
      <c r="M476" s="8" t="s">
        <v>911</v>
      </c>
      <c r="N476" s="8" t="s">
        <v>43</v>
      </c>
      <c r="O476" s="8" t="s">
        <v>2417</v>
      </c>
      <c r="P476" s="10"/>
      <c r="Q476" s="10"/>
      <c r="R476" s="10"/>
      <c r="S476" s="23">
        <v>43169</v>
      </c>
      <c r="T476" s="19" t="s">
        <v>48</v>
      </c>
      <c r="U476" s="25" t="s">
        <v>49</v>
      </c>
      <c r="V476" s="10"/>
      <c r="W476" s="8" t="s">
        <v>2418</v>
      </c>
      <c r="X476" s="27"/>
      <c r="Y476" s="27"/>
      <c r="Z476" s="27"/>
      <c r="AA476" s="27"/>
    </row>
    <row r="477" spans="1:27" ht="13" x14ac:dyDescent="0.15">
      <c r="A477" s="64" t="s">
        <v>2419</v>
      </c>
      <c r="B477" s="64" t="s">
        <v>2420</v>
      </c>
      <c r="C477" s="10"/>
      <c r="D477" s="10"/>
      <c r="E477" s="10"/>
      <c r="F477" s="19" t="s">
        <v>33</v>
      </c>
      <c r="G477" s="19" t="s">
        <v>37</v>
      </c>
      <c r="H477" s="72" t="s">
        <v>2421</v>
      </c>
      <c r="I477" s="10"/>
      <c r="J477" s="19" t="s">
        <v>2422</v>
      </c>
      <c r="K477" s="29" t="s">
        <v>2423</v>
      </c>
      <c r="L477" s="21"/>
      <c r="M477" s="10"/>
      <c r="N477" s="19" t="s">
        <v>43</v>
      </c>
      <c r="O477" s="10"/>
      <c r="P477" s="10"/>
      <c r="Q477" s="10"/>
      <c r="R477" s="10"/>
      <c r="S477" s="23">
        <v>43169</v>
      </c>
      <c r="T477" s="19" t="s">
        <v>48</v>
      </c>
      <c r="U477" s="19" t="s">
        <v>168</v>
      </c>
      <c r="V477" s="10"/>
      <c r="W477" s="10"/>
      <c r="X477" s="27"/>
      <c r="Y477" s="27"/>
      <c r="Z477" s="27"/>
      <c r="AA477" s="27"/>
    </row>
    <row r="478" spans="1:27" ht="14" x14ac:dyDescent="0.15">
      <c r="A478" s="8" t="s">
        <v>2424</v>
      </c>
      <c r="B478" s="8"/>
      <c r="C478" s="10"/>
      <c r="D478" s="10"/>
      <c r="E478" s="10"/>
      <c r="F478" s="28" t="s">
        <v>68</v>
      </c>
      <c r="G478" s="19" t="s">
        <v>54</v>
      </c>
      <c r="H478" s="8" t="s">
        <v>2425</v>
      </c>
      <c r="I478" s="8"/>
      <c r="J478" s="8" t="s">
        <v>2426</v>
      </c>
      <c r="K478" s="20" t="s">
        <v>2427</v>
      </c>
      <c r="L478" s="21"/>
      <c r="M478" s="8" t="s">
        <v>2428</v>
      </c>
      <c r="N478" s="8" t="s">
        <v>43</v>
      </c>
      <c r="O478" s="8" t="s">
        <v>2429</v>
      </c>
      <c r="P478" s="10"/>
      <c r="Q478" s="10"/>
      <c r="R478" s="10"/>
      <c r="S478" s="23">
        <v>43169</v>
      </c>
      <c r="T478" s="19" t="s">
        <v>48</v>
      </c>
      <c r="U478" s="25" t="s">
        <v>49</v>
      </c>
      <c r="V478" s="10"/>
      <c r="W478" s="57" t="s">
        <v>2430</v>
      </c>
      <c r="X478" s="27"/>
      <c r="Y478" s="27"/>
      <c r="Z478" s="27"/>
      <c r="AA478" s="27"/>
    </row>
    <row r="479" spans="1:27" ht="14" x14ac:dyDescent="0.15">
      <c r="A479" s="8" t="s">
        <v>2431</v>
      </c>
      <c r="B479" s="8"/>
      <c r="C479" s="10"/>
      <c r="D479" s="10"/>
      <c r="E479" s="10"/>
      <c r="F479" s="28" t="s">
        <v>53</v>
      </c>
      <c r="G479" s="19" t="s">
        <v>37</v>
      </c>
      <c r="H479" s="8" t="s">
        <v>2432</v>
      </c>
      <c r="I479" s="8"/>
      <c r="J479" s="8" t="s">
        <v>2433</v>
      </c>
      <c r="K479" s="20" t="s">
        <v>2434</v>
      </c>
      <c r="L479" s="21"/>
      <c r="M479" s="8" t="s">
        <v>2435</v>
      </c>
      <c r="N479" s="8" t="s">
        <v>43</v>
      </c>
      <c r="O479" s="8" t="s">
        <v>2436</v>
      </c>
      <c r="P479" s="10"/>
      <c r="Q479" s="10"/>
      <c r="R479" s="10"/>
      <c r="S479" s="23">
        <v>43169</v>
      </c>
      <c r="T479" s="19" t="s">
        <v>48</v>
      </c>
      <c r="U479" s="25" t="s">
        <v>49</v>
      </c>
      <c r="V479" s="10"/>
      <c r="W479" s="57" t="s">
        <v>2437</v>
      </c>
      <c r="X479" s="27"/>
      <c r="Y479" s="27"/>
      <c r="Z479" s="27"/>
      <c r="AA479" s="27"/>
    </row>
    <row r="480" spans="1:27" ht="14" x14ac:dyDescent="0.15">
      <c r="A480" s="8" t="s">
        <v>2438</v>
      </c>
      <c r="B480" s="8" t="s">
        <v>2439</v>
      </c>
      <c r="C480" s="10"/>
      <c r="D480" s="10"/>
      <c r="E480" s="10"/>
      <c r="F480" s="16" t="s">
        <v>33</v>
      </c>
      <c r="G480" s="19" t="s">
        <v>37</v>
      </c>
      <c r="H480" s="8" t="s">
        <v>2440</v>
      </c>
      <c r="I480" s="8"/>
      <c r="J480" s="8" t="s">
        <v>2441</v>
      </c>
      <c r="K480" s="20" t="s">
        <v>2442</v>
      </c>
      <c r="L480" s="21"/>
      <c r="M480" s="8" t="s">
        <v>1210</v>
      </c>
      <c r="N480" s="8" t="s">
        <v>43</v>
      </c>
      <c r="O480" s="8" t="s">
        <v>2443</v>
      </c>
      <c r="P480" s="10"/>
      <c r="Q480" s="10"/>
      <c r="R480" s="10"/>
      <c r="S480" s="23">
        <v>43169</v>
      </c>
      <c r="T480" s="19" t="s">
        <v>48</v>
      </c>
      <c r="U480" s="25" t="s">
        <v>49</v>
      </c>
      <c r="V480" s="10"/>
      <c r="W480" s="8" t="s">
        <v>2444</v>
      </c>
      <c r="X480" s="27"/>
      <c r="Y480" s="27"/>
      <c r="Z480" s="27"/>
      <c r="AA480" s="27"/>
    </row>
    <row r="481" spans="1:27" ht="14" x14ac:dyDescent="0.15">
      <c r="A481" s="8" t="s">
        <v>2445</v>
      </c>
      <c r="B481" s="8"/>
      <c r="C481" s="10"/>
      <c r="D481" s="10"/>
      <c r="E481" s="10"/>
      <c r="F481" s="28" t="s">
        <v>53</v>
      </c>
      <c r="G481" s="19" t="s">
        <v>54</v>
      </c>
      <c r="H481" s="8" t="s">
        <v>1101</v>
      </c>
      <c r="I481" s="8"/>
      <c r="J481" s="8" t="s">
        <v>2441</v>
      </c>
      <c r="K481" s="20" t="s">
        <v>2442</v>
      </c>
      <c r="L481" s="21"/>
      <c r="M481" s="8" t="s">
        <v>1210</v>
      </c>
      <c r="N481" s="8" t="s">
        <v>43</v>
      </c>
      <c r="O481" s="8" t="s">
        <v>2446</v>
      </c>
      <c r="P481" s="10"/>
      <c r="Q481" s="10"/>
      <c r="R481" s="10"/>
      <c r="S481" s="23">
        <v>43169</v>
      </c>
      <c r="T481" s="19" t="s">
        <v>48</v>
      </c>
      <c r="U481" s="25" t="s">
        <v>49</v>
      </c>
      <c r="V481" s="10"/>
      <c r="W481" s="57" t="s">
        <v>2447</v>
      </c>
      <c r="X481" s="27"/>
      <c r="Y481" s="27"/>
      <c r="Z481" s="27"/>
      <c r="AA481" s="27"/>
    </row>
    <row r="482" spans="1:27" ht="14" x14ac:dyDescent="0.15">
      <c r="A482" s="16" t="s">
        <v>2448</v>
      </c>
      <c r="B482" s="16"/>
      <c r="C482" s="19"/>
      <c r="D482" s="52"/>
      <c r="E482" s="19"/>
      <c r="F482" s="28" t="s">
        <v>68</v>
      </c>
      <c r="G482" s="19" t="s">
        <v>37</v>
      </c>
      <c r="H482" s="8" t="s">
        <v>2449</v>
      </c>
      <c r="I482" s="8"/>
      <c r="J482" s="16" t="s">
        <v>2450</v>
      </c>
      <c r="K482" s="20" t="s">
        <v>2451</v>
      </c>
      <c r="L482" s="29"/>
      <c r="M482" s="16" t="s">
        <v>96</v>
      </c>
      <c r="N482" s="16" t="s">
        <v>43</v>
      </c>
      <c r="O482" s="16"/>
      <c r="P482" s="19"/>
      <c r="Q482" s="49"/>
      <c r="R482" s="10"/>
      <c r="S482" s="23">
        <v>43169</v>
      </c>
      <c r="T482" s="19" t="s">
        <v>48</v>
      </c>
      <c r="U482" s="25" t="s">
        <v>49</v>
      </c>
      <c r="V482" s="19"/>
      <c r="W482" s="57" t="s">
        <v>2452</v>
      </c>
      <c r="X482" s="27"/>
      <c r="Y482" s="27"/>
      <c r="Z482" s="27"/>
      <c r="AA482" s="27"/>
    </row>
    <row r="483" spans="1:27" ht="14" x14ac:dyDescent="0.15">
      <c r="A483" s="8" t="s">
        <v>2453</v>
      </c>
      <c r="B483" s="56"/>
      <c r="C483" s="8"/>
      <c r="D483" s="10"/>
      <c r="E483" s="10"/>
      <c r="F483" s="8" t="s">
        <v>104</v>
      </c>
      <c r="G483" s="19" t="s">
        <v>37</v>
      </c>
      <c r="H483" s="8" t="s">
        <v>2454</v>
      </c>
      <c r="I483" s="8"/>
      <c r="J483" s="8" t="s">
        <v>2455</v>
      </c>
      <c r="K483" s="20" t="s">
        <v>2456</v>
      </c>
      <c r="L483" s="21"/>
      <c r="M483" s="8" t="s">
        <v>2457</v>
      </c>
      <c r="N483" s="8" t="s">
        <v>43</v>
      </c>
      <c r="O483" s="8" t="s">
        <v>2458</v>
      </c>
      <c r="P483" s="10"/>
      <c r="Q483" s="10"/>
      <c r="R483" s="10"/>
      <c r="S483" s="23">
        <v>43169</v>
      </c>
      <c r="T483" s="19" t="s">
        <v>48</v>
      </c>
      <c r="U483" s="25" t="s">
        <v>49</v>
      </c>
      <c r="V483" s="10"/>
      <c r="W483" s="8"/>
      <c r="X483" s="27"/>
      <c r="Y483" s="27"/>
      <c r="Z483" s="27"/>
      <c r="AA483" s="27"/>
    </row>
    <row r="484" spans="1:27" ht="14" x14ac:dyDescent="0.15">
      <c r="A484" s="8" t="s">
        <v>2459</v>
      </c>
      <c r="B484" s="8"/>
      <c r="C484" s="10"/>
      <c r="D484" s="10"/>
      <c r="E484" s="10"/>
      <c r="F484" s="28" t="s">
        <v>53</v>
      </c>
      <c r="G484" s="19" t="s">
        <v>37</v>
      </c>
      <c r="H484" s="8" t="s">
        <v>2460</v>
      </c>
      <c r="I484" s="56"/>
      <c r="J484" s="8" t="s">
        <v>2461</v>
      </c>
      <c r="K484" s="20" t="s">
        <v>2462</v>
      </c>
      <c r="L484" s="21"/>
      <c r="M484" s="8" t="s">
        <v>1786</v>
      </c>
      <c r="N484" s="8" t="s">
        <v>43</v>
      </c>
      <c r="O484" s="8"/>
      <c r="P484" s="10"/>
      <c r="Q484" s="10"/>
      <c r="R484" s="10"/>
      <c r="S484" s="23">
        <v>43169</v>
      </c>
      <c r="T484" s="19" t="s">
        <v>48</v>
      </c>
      <c r="U484" s="25" t="s">
        <v>49</v>
      </c>
      <c r="V484" s="10"/>
      <c r="W484" s="57" t="s">
        <v>2463</v>
      </c>
      <c r="X484" s="27"/>
      <c r="Y484" s="27"/>
      <c r="Z484" s="27"/>
      <c r="AA484" s="27"/>
    </row>
    <row r="485" spans="1:27" ht="14" x14ac:dyDescent="0.15">
      <c r="A485" s="8" t="s">
        <v>2464</v>
      </c>
      <c r="B485" s="8"/>
      <c r="C485" s="10"/>
      <c r="D485" s="10"/>
      <c r="E485" s="10"/>
      <c r="F485" s="28" t="s">
        <v>185</v>
      </c>
      <c r="G485" s="19" t="s">
        <v>37</v>
      </c>
      <c r="H485" s="8" t="s">
        <v>2465</v>
      </c>
      <c r="I485" s="8"/>
      <c r="J485" s="8" t="s">
        <v>2466</v>
      </c>
      <c r="K485" s="20" t="s">
        <v>2467</v>
      </c>
      <c r="L485" s="21"/>
      <c r="M485" s="8" t="s">
        <v>174</v>
      </c>
      <c r="N485" s="8" t="s">
        <v>43</v>
      </c>
      <c r="O485" s="8" t="s">
        <v>2468</v>
      </c>
      <c r="P485" s="10"/>
      <c r="Q485" s="10"/>
      <c r="R485" s="10"/>
      <c r="S485" s="23">
        <v>43169</v>
      </c>
      <c r="T485" s="19" t="s">
        <v>48</v>
      </c>
      <c r="U485" s="25" t="s">
        <v>49</v>
      </c>
      <c r="V485" s="10"/>
      <c r="W485" s="57" t="s">
        <v>2469</v>
      </c>
      <c r="X485" s="27"/>
      <c r="Y485" s="27"/>
      <c r="Z485" s="27"/>
      <c r="AA485" s="27"/>
    </row>
    <row r="486" spans="1:27" ht="14" x14ac:dyDescent="0.15">
      <c r="A486" s="8" t="s">
        <v>2470</v>
      </c>
      <c r="B486" s="8"/>
      <c r="C486" s="10"/>
      <c r="D486" s="10"/>
      <c r="E486" s="10"/>
      <c r="F486" s="28" t="s">
        <v>53</v>
      </c>
      <c r="G486" s="19" t="s">
        <v>54</v>
      </c>
      <c r="H486" s="8" t="s">
        <v>2471</v>
      </c>
      <c r="I486" s="8"/>
      <c r="J486" s="8" t="s">
        <v>2466</v>
      </c>
      <c r="K486" s="20" t="s">
        <v>2467</v>
      </c>
      <c r="L486" s="21"/>
      <c r="M486" s="8" t="s">
        <v>174</v>
      </c>
      <c r="N486" s="8" t="s">
        <v>43</v>
      </c>
      <c r="O486" s="8"/>
      <c r="P486" s="10"/>
      <c r="Q486" s="10"/>
      <c r="R486" s="10"/>
      <c r="S486" s="23">
        <v>43169</v>
      </c>
      <c r="T486" s="19" t="s">
        <v>48</v>
      </c>
      <c r="U486" s="25" t="s">
        <v>49</v>
      </c>
      <c r="V486" s="10"/>
      <c r="W486" s="8"/>
      <c r="X486" s="27"/>
      <c r="Y486" s="27"/>
      <c r="Z486" s="27"/>
      <c r="AA486" s="27"/>
    </row>
    <row r="487" spans="1:27" ht="14" x14ac:dyDescent="0.15">
      <c r="A487" s="8" t="s">
        <v>2472</v>
      </c>
      <c r="B487" s="8"/>
      <c r="C487" s="10"/>
      <c r="D487" s="10"/>
      <c r="E487" s="10"/>
      <c r="F487" s="28" t="s">
        <v>53</v>
      </c>
      <c r="G487" s="19" t="s">
        <v>37</v>
      </c>
      <c r="H487" s="8" t="s">
        <v>2473</v>
      </c>
      <c r="I487" s="8"/>
      <c r="J487" s="8" t="s">
        <v>2474</v>
      </c>
      <c r="K487" s="20" t="s">
        <v>2475</v>
      </c>
      <c r="L487" s="21"/>
      <c r="M487" s="8" t="s">
        <v>1775</v>
      </c>
      <c r="N487" s="8" t="s">
        <v>43</v>
      </c>
      <c r="O487" s="8" t="s">
        <v>2476</v>
      </c>
      <c r="P487" s="10"/>
      <c r="Q487" s="10"/>
      <c r="R487" s="10"/>
      <c r="S487" s="23">
        <v>43169</v>
      </c>
      <c r="T487" s="19" t="s">
        <v>48</v>
      </c>
      <c r="U487" s="25" t="s">
        <v>49</v>
      </c>
      <c r="V487" s="10"/>
      <c r="W487" s="8" t="s">
        <v>2477</v>
      </c>
      <c r="X487" s="27"/>
      <c r="Y487" s="27"/>
      <c r="Z487" s="27"/>
      <c r="AA487" s="27"/>
    </row>
    <row r="488" spans="1:27" ht="14" x14ac:dyDescent="0.15">
      <c r="A488" s="8" t="s">
        <v>2478</v>
      </c>
      <c r="B488" s="56"/>
      <c r="C488" s="8" t="s">
        <v>1820</v>
      </c>
      <c r="D488" s="10"/>
      <c r="E488" s="10"/>
      <c r="F488" s="8" t="s">
        <v>104</v>
      </c>
      <c r="G488" s="19" t="s">
        <v>37</v>
      </c>
      <c r="H488" s="8" t="s">
        <v>2479</v>
      </c>
      <c r="I488" s="8"/>
      <c r="J488" s="8" t="s">
        <v>2474</v>
      </c>
      <c r="K488" s="20" t="s">
        <v>2475</v>
      </c>
      <c r="L488" s="21"/>
      <c r="M488" s="8" t="s">
        <v>2480</v>
      </c>
      <c r="N488" s="8" t="s">
        <v>43</v>
      </c>
      <c r="O488" s="8" t="s">
        <v>1823</v>
      </c>
      <c r="P488" s="10"/>
      <c r="Q488" s="10"/>
      <c r="R488" s="10"/>
      <c r="S488" s="23">
        <v>43169</v>
      </c>
      <c r="T488" s="19" t="s">
        <v>48</v>
      </c>
      <c r="U488" s="25" t="s">
        <v>49</v>
      </c>
      <c r="V488" s="10"/>
      <c r="W488" s="8"/>
      <c r="X488" s="27"/>
      <c r="Y488" s="27"/>
      <c r="Z488" s="27"/>
      <c r="AA488" s="27"/>
    </row>
    <row r="489" spans="1:27" ht="14" x14ac:dyDescent="0.15">
      <c r="A489" s="8" t="s">
        <v>2481</v>
      </c>
      <c r="B489" s="56"/>
      <c r="C489" s="8" t="s">
        <v>1820</v>
      </c>
      <c r="D489" s="10"/>
      <c r="E489" s="10"/>
      <c r="F489" s="8" t="s">
        <v>104</v>
      </c>
      <c r="G489" s="19" t="s">
        <v>37</v>
      </c>
      <c r="H489" s="8" t="s">
        <v>2482</v>
      </c>
      <c r="I489" s="8"/>
      <c r="J489" s="8" t="s">
        <v>2483</v>
      </c>
      <c r="K489" s="20" t="s">
        <v>2484</v>
      </c>
      <c r="L489" s="21"/>
      <c r="M489" s="8" t="s">
        <v>2480</v>
      </c>
      <c r="N489" s="8" t="s">
        <v>43</v>
      </c>
      <c r="O489" s="8" t="s">
        <v>1823</v>
      </c>
      <c r="P489" s="10"/>
      <c r="Q489" s="10"/>
      <c r="R489" s="10"/>
      <c r="S489" s="23">
        <v>43169</v>
      </c>
      <c r="T489" s="19" t="s">
        <v>48</v>
      </c>
      <c r="U489" s="25" t="s">
        <v>49</v>
      </c>
      <c r="V489" s="10"/>
      <c r="W489" s="8"/>
      <c r="X489" s="27"/>
      <c r="Y489" s="27"/>
      <c r="Z489" s="27"/>
      <c r="AA489" s="27"/>
    </row>
    <row r="490" spans="1:27" ht="14" x14ac:dyDescent="0.15">
      <c r="A490" s="8" t="s">
        <v>2485</v>
      </c>
      <c r="B490" s="8"/>
      <c r="C490" s="10"/>
      <c r="D490" s="10"/>
      <c r="E490" s="10"/>
      <c r="F490" s="28" t="s">
        <v>53</v>
      </c>
      <c r="G490" s="19" t="s">
        <v>37</v>
      </c>
      <c r="H490" s="8" t="s">
        <v>2486</v>
      </c>
      <c r="I490" s="8"/>
      <c r="J490" s="8" t="s">
        <v>2487</v>
      </c>
      <c r="K490" s="20" t="s">
        <v>2488</v>
      </c>
      <c r="L490" s="21"/>
      <c r="M490" s="8" t="s">
        <v>2489</v>
      </c>
      <c r="N490" s="8" t="s">
        <v>43</v>
      </c>
      <c r="O490" s="8" t="s">
        <v>2490</v>
      </c>
      <c r="P490" s="10"/>
      <c r="Q490" s="10"/>
      <c r="R490" s="10"/>
      <c r="S490" s="23">
        <v>43169</v>
      </c>
      <c r="T490" s="19" t="s">
        <v>48</v>
      </c>
      <c r="U490" s="25" t="s">
        <v>49</v>
      </c>
      <c r="V490" s="10"/>
      <c r="W490" s="8"/>
      <c r="X490" s="27"/>
      <c r="Y490" s="27"/>
      <c r="Z490" s="27"/>
      <c r="AA490" s="27"/>
    </row>
    <row r="491" spans="1:27" ht="14" x14ac:dyDescent="0.15">
      <c r="A491" s="16" t="s">
        <v>2491</v>
      </c>
      <c r="B491" s="8" t="s">
        <v>2492</v>
      </c>
      <c r="C491" s="10"/>
      <c r="D491" s="10"/>
      <c r="E491" s="10"/>
      <c r="F491" s="28" t="s">
        <v>53</v>
      </c>
      <c r="G491" s="19" t="s">
        <v>37</v>
      </c>
      <c r="H491" s="8" t="s">
        <v>2493</v>
      </c>
      <c r="I491" s="8"/>
      <c r="J491" s="16" t="s">
        <v>2494</v>
      </c>
      <c r="K491" s="20" t="s">
        <v>2495</v>
      </c>
      <c r="L491" s="29"/>
      <c r="M491" s="16" t="s">
        <v>59</v>
      </c>
      <c r="N491" s="16" t="s">
        <v>43</v>
      </c>
      <c r="O491" s="16" t="s">
        <v>2496</v>
      </c>
      <c r="P491" s="10"/>
      <c r="Q491" s="10"/>
      <c r="R491" s="10"/>
      <c r="S491" s="23">
        <v>43169</v>
      </c>
      <c r="T491" s="19" t="s">
        <v>48</v>
      </c>
      <c r="U491" s="25" t="s">
        <v>49</v>
      </c>
      <c r="V491" s="19"/>
      <c r="W491" s="57" t="s">
        <v>2497</v>
      </c>
      <c r="X491" s="27"/>
      <c r="Y491" s="27"/>
      <c r="Z491" s="27"/>
      <c r="AA491" s="27"/>
    </row>
    <row r="492" spans="1:27" ht="14" x14ac:dyDescent="0.15">
      <c r="A492" s="8" t="s">
        <v>2498</v>
      </c>
      <c r="B492" s="56"/>
      <c r="C492" s="28" t="s">
        <v>2499</v>
      </c>
      <c r="D492" s="10"/>
      <c r="E492" s="10"/>
      <c r="F492" s="28" t="s">
        <v>53</v>
      </c>
      <c r="G492" s="19" t="s">
        <v>37</v>
      </c>
      <c r="H492" s="8" t="s">
        <v>2500</v>
      </c>
      <c r="I492" s="8"/>
      <c r="J492" s="8" t="s">
        <v>2501</v>
      </c>
      <c r="K492" s="20" t="s">
        <v>2502</v>
      </c>
      <c r="L492" s="21"/>
      <c r="M492" s="8" t="s">
        <v>2503</v>
      </c>
      <c r="N492" s="8" t="s">
        <v>43</v>
      </c>
      <c r="O492" s="8"/>
      <c r="P492" s="10"/>
      <c r="Q492" s="10"/>
      <c r="R492" s="10"/>
      <c r="S492" s="23">
        <v>43169</v>
      </c>
      <c r="T492" s="19" t="s">
        <v>48</v>
      </c>
      <c r="U492" s="25" t="s">
        <v>49</v>
      </c>
      <c r="V492" s="10"/>
      <c r="W492" s="8"/>
      <c r="X492" s="27"/>
      <c r="Y492" s="27"/>
      <c r="Z492" s="27"/>
      <c r="AA492" s="27"/>
    </row>
    <row r="493" spans="1:27" ht="14" x14ac:dyDescent="0.15">
      <c r="A493" s="8" t="s">
        <v>2499</v>
      </c>
      <c r="B493" s="8"/>
      <c r="C493" s="10"/>
      <c r="D493" s="10"/>
      <c r="E493" s="10"/>
      <c r="F493" s="28" t="s">
        <v>53</v>
      </c>
      <c r="G493" s="19" t="s">
        <v>37</v>
      </c>
      <c r="H493" s="8" t="s">
        <v>2500</v>
      </c>
      <c r="I493" s="8"/>
      <c r="J493" s="8" t="s">
        <v>2501</v>
      </c>
      <c r="K493" s="20" t="s">
        <v>2502</v>
      </c>
      <c r="L493" s="21"/>
      <c r="M493" s="8" t="s">
        <v>2503</v>
      </c>
      <c r="N493" s="8" t="s">
        <v>43</v>
      </c>
      <c r="O493" s="8" t="s">
        <v>2504</v>
      </c>
      <c r="P493" s="10"/>
      <c r="Q493" s="10"/>
      <c r="R493" s="10"/>
      <c r="S493" s="23">
        <v>43169</v>
      </c>
      <c r="T493" s="19" t="s">
        <v>48</v>
      </c>
      <c r="U493" s="25" t="s">
        <v>49</v>
      </c>
      <c r="V493" s="10"/>
      <c r="W493" s="57" t="s">
        <v>2505</v>
      </c>
      <c r="X493" s="27"/>
      <c r="Y493" s="27"/>
      <c r="Z493" s="27"/>
      <c r="AA493" s="27"/>
    </row>
    <row r="494" spans="1:27" ht="14" x14ac:dyDescent="0.15">
      <c r="A494" s="8" t="s">
        <v>2506</v>
      </c>
      <c r="B494" s="8" t="s">
        <v>2507</v>
      </c>
      <c r="C494" s="10"/>
      <c r="D494" s="10"/>
      <c r="E494" s="10"/>
      <c r="F494" s="28" t="s">
        <v>53</v>
      </c>
      <c r="G494" s="19" t="s">
        <v>37</v>
      </c>
      <c r="H494" s="8" t="s">
        <v>2508</v>
      </c>
      <c r="I494" s="8"/>
      <c r="J494" s="8" t="s">
        <v>2501</v>
      </c>
      <c r="K494" s="20" t="s">
        <v>2502</v>
      </c>
      <c r="L494" s="21"/>
      <c r="M494" s="8" t="s">
        <v>2503</v>
      </c>
      <c r="N494" s="8" t="s">
        <v>43</v>
      </c>
      <c r="O494" s="8" t="s">
        <v>2509</v>
      </c>
      <c r="P494" s="10"/>
      <c r="Q494" s="10"/>
      <c r="R494" s="10"/>
      <c r="S494" s="23">
        <v>43169</v>
      </c>
      <c r="T494" s="19" t="s">
        <v>48</v>
      </c>
      <c r="U494" s="25" t="s">
        <v>49</v>
      </c>
      <c r="V494" s="10"/>
      <c r="W494" s="57" t="s">
        <v>2510</v>
      </c>
      <c r="X494" s="27"/>
      <c r="Y494" s="27"/>
      <c r="Z494" s="27"/>
      <c r="AA494" s="27"/>
    </row>
    <row r="495" spans="1:27" ht="14" x14ac:dyDescent="0.15">
      <c r="A495" s="8" t="s">
        <v>2511</v>
      </c>
      <c r="B495" s="8"/>
      <c r="C495" s="10"/>
      <c r="D495" s="10"/>
      <c r="E495" s="10"/>
      <c r="F495" s="28" t="s">
        <v>53</v>
      </c>
      <c r="G495" s="19" t="s">
        <v>37</v>
      </c>
      <c r="H495" s="8" t="s">
        <v>2512</v>
      </c>
      <c r="I495" s="8"/>
      <c r="J495" s="8" t="s">
        <v>2513</v>
      </c>
      <c r="K495" s="20" t="s">
        <v>2514</v>
      </c>
      <c r="L495" s="21"/>
      <c r="M495" s="8" t="s">
        <v>1723</v>
      </c>
      <c r="N495" s="8" t="s">
        <v>43</v>
      </c>
      <c r="O495" s="8"/>
      <c r="P495" s="10"/>
      <c r="Q495" s="10"/>
      <c r="R495" s="10"/>
      <c r="S495" s="23">
        <v>43169</v>
      </c>
      <c r="T495" s="19" t="s">
        <v>48</v>
      </c>
      <c r="U495" s="25" t="s">
        <v>49</v>
      </c>
      <c r="V495" s="10"/>
      <c r="W495" s="8" t="s">
        <v>2515</v>
      </c>
      <c r="X495" s="27"/>
      <c r="Y495" s="27"/>
      <c r="Z495" s="27"/>
      <c r="AA495" s="27"/>
    </row>
    <row r="496" spans="1:27" ht="13" x14ac:dyDescent="0.15">
      <c r="A496" s="79" t="s">
        <v>2516</v>
      </c>
      <c r="B496" s="64" t="s">
        <v>357</v>
      </c>
      <c r="C496" s="10"/>
      <c r="D496" s="10"/>
      <c r="E496" s="10"/>
      <c r="F496" s="19" t="s">
        <v>164</v>
      </c>
      <c r="G496" s="19" t="s">
        <v>54</v>
      </c>
      <c r="H496" s="52" t="s">
        <v>2517</v>
      </c>
      <c r="I496" s="10"/>
      <c r="J496" s="19" t="s">
        <v>2518</v>
      </c>
      <c r="K496" s="71" t="s">
        <v>2519</v>
      </c>
      <c r="L496" s="21"/>
      <c r="M496" s="10"/>
      <c r="N496" s="16" t="s">
        <v>43</v>
      </c>
      <c r="O496" s="10"/>
      <c r="P496" s="10"/>
      <c r="Q496" s="10"/>
      <c r="R496" s="10"/>
      <c r="S496" s="23">
        <v>43169</v>
      </c>
      <c r="T496" s="19" t="s">
        <v>48</v>
      </c>
      <c r="U496" s="19" t="s">
        <v>168</v>
      </c>
      <c r="V496" s="10"/>
      <c r="W496" s="10"/>
      <c r="X496" s="27"/>
      <c r="Y496" s="27"/>
      <c r="Z496" s="27"/>
      <c r="AA496" s="27"/>
    </row>
    <row r="497" spans="1:27" ht="14" x14ac:dyDescent="0.15">
      <c r="A497" s="8" t="s">
        <v>1537</v>
      </c>
      <c r="B497" s="56"/>
      <c r="C497" s="8" t="s">
        <v>2520</v>
      </c>
      <c r="D497" s="10"/>
      <c r="E497" s="10"/>
      <c r="F497" s="28" t="s">
        <v>53</v>
      </c>
      <c r="G497" s="19" t="s">
        <v>54</v>
      </c>
      <c r="H497" s="8" t="s">
        <v>2521</v>
      </c>
      <c r="I497" s="8"/>
      <c r="J497" s="8" t="s">
        <v>2522</v>
      </c>
      <c r="K497" s="20" t="s">
        <v>2523</v>
      </c>
      <c r="L497" s="21"/>
      <c r="M497" s="8" t="s">
        <v>1491</v>
      </c>
      <c r="N497" s="8" t="s">
        <v>43</v>
      </c>
      <c r="O497" s="8" t="s">
        <v>2524</v>
      </c>
      <c r="P497" s="10"/>
      <c r="Q497" s="10"/>
      <c r="R497" s="10"/>
      <c r="S497" s="23">
        <v>43169</v>
      </c>
      <c r="T497" s="19" t="s">
        <v>48</v>
      </c>
      <c r="U497" s="25" t="s">
        <v>49</v>
      </c>
      <c r="V497" s="10"/>
      <c r="W497" s="8"/>
      <c r="X497" s="27"/>
      <c r="Y497" s="27"/>
      <c r="Z497" s="27"/>
      <c r="AA497" s="27"/>
    </row>
    <row r="498" spans="1:27" ht="14" x14ac:dyDescent="0.15">
      <c r="A498" s="8" t="s">
        <v>2525</v>
      </c>
      <c r="B498" s="8"/>
      <c r="C498" s="10"/>
      <c r="D498" s="10"/>
      <c r="E498" s="10"/>
      <c r="F498" s="28" t="s">
        <v>53</v>
      </c>
      <c r="G498" s="19" t="s">
        <v>37</v>
      </c>
      <c r="H498" s="8" t="s">
        <v>2526</v>
      </c>
      <c r="I498" s="8"/>
      <c r="J498" s="8" t="s">
        <v>2527</v>
      </c>
      <c r="K498" s="20" t="s">
        <v>2528</v>
      </c>
      <c r="L498" s="21"/>
      <c r="M498" s="8" t="s">
        <v>2529</v>
      </c>
      <c r="N498" s="8" t="s">
        <v>43</v>
      </c>
      <c r="O498" s="8" t="s">
        <v>2530</v>
      </c>
      <c r="P498" s="10"/>
      <c r="Q498" s="10"/>
      <c r="R498" s="10"/>
      <c r="S498" s="23">
        <v>43169</v>
      </c>
      <c r="T498" s="19" t="s">
        <v>48</v>
      </c>
      <c r="U498" s="25" t="s">
        <v>49</v>
      </c>
      <c r="V498" s="10"/>
      <c r="W498" s="30" t="s">
        <v>2531</v>
      </c>
      <c r="X498" s="27"/>
      <c r="Y498" s="27"/>
      <c r="Z498" s="27"/>
      <c r="AA498" s="27"/>
    </row>
    <row r="499" spans="1:27" ht="14" x14ac:dyDescent="0.15">
      <c r="A499" s="16" t="s">
        <v>2532</v>
      </c>
      <c r="B499" s="16"/>
      <c r="C499" s="19"/>
      <c r="D499" s="10"/>
      <c r="E499" s="10"/>
      <c r="F499" s="28" t="s">
        <v>53</v>
      </c>
      <c r="G499" s="19" t="s">
        <v>37</v>
      </c>
      <c r="H499" s="8" t="s">
        <v>2533</v>
      </c>
      <c r="I499" s="8"/>
      <c r="J499" s="16" t="s">
        <v>2534</v>
      </c>
      <c r="K499" s="20" t="s">
        <v>2535</v>
      </c>
      <c r="L499" s="29"/>
      <c r="M499" s="16" t="s">
        <v>1775</v>
      </c>
      <c r="N499" s="16" t="s">
        <v>43</v>
      </c>
      <c r="O499" s="16" t="s">
        <v>2536</v>
      </c>
      <c r="P499" s="19"/>
      <c r="Q499" s="49"/>
      <c r="R499" s="10"/>
      <c r="S499" s="23">
        <v>43169</v>
      </c>
      <c r="T499" s="19" t="s">
        <v>48</v>
      </c>
      <c r="U499" s="25" t="s">
        <v>49</v>
      </c>
      <c r="V499" s="19"/>
      <c r="W499" s="57" t="s">
        <v>2537</v>
      </c>
      <c r="X499" s="27"/>
      <c r="Y499" s="27"/>
      <c r="Z499" s="27"/>
      <c r="AA499" s="27"/>
    </row>
    <row r="500" spans="1:27" ht="14" x14ac:dyDescent="0.15">
      <c r="A500" s="8" t="s">
        <v>2538</v>
      </c>
      <c r="B500" s="56"/>
      <c r="C500" s="8" t="s">
        <v>1820</v>
      </c>
      <c r="D500" s="10"/>
      <c r="E500" s="10"/>
      <c r="F500" s="8" t="s">
        <v>104</v>
      </c>
      <c r="G500" s="19" t="s">
        <v>37</v>
      </c>
      <c r="H500" s="8" t="s">
        <v>2539</v>
      </c>
      <c r="I500" s="8"/>
      <c r="J500" s="8" t="s">
        <v>2534</v>
      </c>
      <c r="K500" s="20" t="s">
        <v>2535</v>
      </c>
      <c r="L500" s="21"/>
      <c r="M500" s="8" t="s">
        <v>1775</v>
      </c>
      <c r="N500" s="8" t="s">
        <v>43</v>
      </c>
      <c r="O500" s="8" t="s">
        <v>1823</v>
      </c>
      <c r="P500" s="10"/>
      <c r="Q500" s="10"/>
      <c r="R500" s="10"/>
      <c r="S500" s="23">
        <v>43169</v>
      </c>
      <c r="T500" s="19" t="s">
        <v>48</v>
      </c>
      <c r="U500" s="25" t="s">
        <v>49</v>
      </c>
      <c r="V500" s="10"/>
      <c r="W500" s="26"/>
      <c r="X500" s="27"/>
      <c r="Y500" s="27"/>
      <c r="Z500" s="27"/>
      <c r="AA500" s="27"/>
    </row>
    <row r="501" spans="1:27" ht="14" x14ac:dyDescent="0.15">
      <c r="A501" s="16" t="s">
        <v>2540</v>
      </c>
      <c r="B501" s="8"/>
      <c r="C501" s="10"/>
      <c r="D501" s="10"/>
      <c r="E501" s="10"/>
      <c r="F501" s="28" t="s">
        <v>53</v>
      </c>
      <c r="G501" s="19" t="s">
        <v>54</v>
      </c>
      <c r="H501" s="8" t="s">
        <v>2541</v>
      </c>
      <c r="I501" s="8"/>
      <c r="J501" s="16" t="s">
        <v>2542</v>
      </c>
      <c r="K501" s="20" t="s">
        <v>2543</v>
      </c>
      <c r="L501" s="29"/>
      <c r="M501" s="16" t="s">
        <v>1641</v>
      </c>
      <c r="N501" s="16" t="s">
        <v>43</v>
      </c>
      <c r="O501" s="16"/>
      <c r="P501" s="10"/>
      <c r="Q501" s="10"/>
      <c r="R501" s="10"/>
      <c r="S501" s="23">
        <v>43169</v>
      </c>
      <c r="T501" s="19" t="s">
        <v>48</v>
      </c>
      <c r="U501" s="25" t="s">
        <v>49</v>
      </c>
      <c r="V501" s="19"/>
      <c r="W501" s="57" t="s">
        <v>2544</v>
      </c>
      <c r="X501" s="27"/>
      <c r="Y501" s="27"/>
      <c r="Z501" s="27"/>
      <c r="AA501" s="27"/>
    </row>
    <row r="502" spans="1:27" ht="14" x14ac:dyDescent="0.15">
      <c r="A502" s="16" t="s">
        <v>2545</v>
      </c>
      <c r="B502" s="8"/>
      <c r="C502" s="10"/>
      <c r="D502" s="10"/>
      <c r="E502" s="10"/>
      <c r="F502" s="28" t="s">
        <v>53</v>
      </c>
      <c r="G502" s="19" t="s">
        <v>54</v>
      </c>
      <c r="H502" s="8" t="s">
        <v>2546</v>
      </c>
      <c r="I502" s="8"/>
      <c r="J502" s="16" t="s">
        <v>2547</v>
      </c>
      <c r="K502" s="20" t="s">
        <v>2548</v>
      </c>
      <c r="L502" s="29"/>
      <c r="M502" s="16" t="s">
        <v>2549</v>
      </c>
      <c r="N502" s="16" t="s">
        <v>43</v>
      </c>
      <c r="O502" s="16" t="s">
        <v>2550</v>
      </c>
      <c r="P502" s="10"/>
      <c r="Q502" s="10"/>
      <c r="R502" s="10"/>
      <c r="S502" s="23">
        <v>43169</v>
      </c>
      <c r="T502" s="19" t="s">
        <v>48</v>
      </c>
      <c r="U502" s="25" t="s">
        <v>49</v>
      </c>
      <c r="V502" s="19"/>
      <c r="W502" s="26"/>
      <c r="X502" s="27"/>
      <c r="Y502" s="27"/>
      <c r="Z502" s="27"/>
      <c r="AA502" s="27"/>
    </row>
    <row r="503" spans="1:27" ht="14" x14ac:dyDescent="0.15">
      <c r="A503" s="16" t="s">
        <v>2551</v>
      </c>
      <c r="B503" s="16"/>
      <c r="C503" s="19"/>
      <c r="D503" s="52"/>
      <c r="E503" s="19"/>
      <c r="F503" s="28" t="s">
        <v>53</v>
      </c>
      <c r="G503" s="19" t="s">
        <v>37</v>
      </c>
      <c r="H503" s="16" t="s">
        <v>2552</v>
      </c>
      <c r="I503" s="8"/>
      <c r="J503" s="16" t="s">
        <v>2553</v>
      </c>
      <c r="K503" s="20" t="s">
        <v>2554</v>
      </c>
      <c r="L503" s="29"/>
      <c r="M503" s="16" t="s">
        <v>1035</v>
      </c>
      <c r="N503" s="16" t="s">
        <v>43</v>
      </c>
      <c r="O503" s="16" t="s">
        <v>2555</v>
      </c>
      <c r="P503" s="19"/>
      <c r="Q503" s="49"/>
      <c r="R503" s="10"/>
      <c r="S503" s="23">
        <v>43169</v>
      </c>
      <c r="T503" s="19" t="s">
        <v>48</v>
      </c>
      <c r="U503" s="25" t="s">
        <v>49</v>
      </c>
      <c r="V503" s="19"/>
      <c r="W503" s="26" t="s">
        <v>2556</v>
      </c>
      <c r="X503" s="27"/>
      <c r="Y503" s="27"/>
      <c r="Z503" s="27"/>
      <c r="AA503" s="27"/>
    </row>
    <row r="504" spans="1:27" ht="14" x14ac:dyDescent="0.15">
      <c r="A504" s="8" t="s">
        <v>2557</v>
      </c>
      <c r="B504" s="8" t="s">
        <v>2558</v>
      </c>
      <c r="C504" s="10"/>
      <c r="D504" s="10"/>
      <c r="E504" s="10"/>
      <c r="F504" s="28" t="s">
        <v>33</v>
      </c>
      <c r="G504" s="19" t="s">
        <v>37</v>
      </c>
      <c r="H504" s="8" t="s">
        <v>2559</v>
      </c>
      <c r="I504" s="8"/>
      <c r="J504" s="8" t="s">
        <v>2553</v>
      </c>
      <c r="K504" s="20" t="s">
        <v>2560</v>
      </c>
      <c r="L504" s="21"/>
      <c r="M504" s="8" t="s">
        <v>1035</v>
      </c>
      <c r="N504" s="8" t="s">
        <v>43</v>
      </c>
      <c r="O504" s="8" t="s">
        <v>2561</v>
      </c>
      <c r="P504" s="10"/>
      <c r="Q504" s="10"/>
      <c r="R504" s="10"/>
      <c r="S504" s="23">
        <v>43169</v>
      </c>
      <c r="T504" s="19" t="s">
        <v>48</v>
      </c>
      <c r="U504" s="25" t="s">
        <v>49</v>
      </c>
      <c r="V504" s="10"/>
      <c r="W504" s="26" t="s">
        <v>2562</v>
      </c>
      <c r="X504" s="27"/>
      <c r="Y504" s="27"/>
      <c r="Z504" s="27"/>
      <c r="AA504" s="27"/>
    </row>
    <row r="505" spans="1:27" ht="14" x14ac:dyDescent="0.15">
      <c r="A505" s="8" t="s">
        <v>2563</v>
      </c>
      <c r="B505" s="8"/>
      <c r="C505" s="10"/>
      <c r="D505" s="10"/>
      <c r="E505" s="10"/>
      <c r="F505" s="28" t="s">
        <v>53</v>
      </c>
      <c r="G505" s="19" t="s">
        <v>54</v>
      </c>
      <c r="H505" s="8" t="s">
        <v>2564</v>
      </c>
      <c r="I505" s="8"/>
      <c r="J505" s="8" t="s">
        <v>2553</v>
      </c>
      <c r="K505" s="20" t="s">
        <v>2554</v>
      </c>
      <c r="L505" s="21"/>
      <c r="M505" s="8" t="s">
        <v>1035</v>
      </c>
      <c r="N505" s="8" t="s">
        <v>43</v>
      </c>
      <c r="O505" s="8" t="s">
        <v>2565</v>
      </c>
      <c r="P505" s="10"/>
      <c r="Q505" s="10"/>
      <c r="R505" s="10"/>
      <c r="S505" s="23">
        <v>43169</v>
      </c>
      <c r="T505" s="19" t="s">
        <v>48</v>
      </c>
      <c r="U505" s="25" t="s">
        <v>49</v>
      </c>
      <c r="V505" s="10"/>
      <c r="W505" s="8" t="s">
        <v>2566</v>
      </c>
      <c r="X505" s="27"/>
      <c r="Y505" s="27"/>
      <c r="Z505" s="27"/>
      <c r="AA505" s="27"/>
    </row>
    <row r="506" spans="1:27" ht="14" x14ac:dyDescent="0.15">
      <c r="A506" s="16" t="s">
        <v>2567</v>
      </c>
      <c r="B506" s="8"/>
      <c r="C506" s="10"/>
      <c r="D506" s="10"/>
      <c r="E506" s="10"/>
      <c r="F506" s="28" t="s">
        <v>53</v>
      </c>
      <c r="G506" s="19" t="s">
        <v>54</v>
      </c>
      <c r="H506" s="8" t="s">
        <v>2568</v>
      </c>
      <c r="I506" s="8"/>
      <c r="J506" s="16" t="s">
        <v>2553</v>
      </c>
      <c r="K506" s="20" t="s">
        <v>2554</v>
      </c>
      <c r="L506" s="29"/>
      <c r="M506" s="16" t="s">
        <v>1035</v>
      </c>
      <c r="N506" s="16" t="s">
        <v>43</v>
      </c>
      <c r="O506" s="16"/>
      <c r="P506" s="10"/>
      <c r="Q506" s="10"/>
      <c r="R506" s="10"/>
      <c r="S506" s="23">
        <v>43169</v>
      </c>
      <c r="T506" s="19" t="s">
        <v>48</v>
      </c>
      <c r="U506" s="25" t="s">
        <v>49</v>
      </c>
      <c r="V506" s="19"/>
      <c r="W506" s="8"/>
      <c r="X506" s="27"/>
      <c r="Y506" s="27"/>
      <c r="Z506" s="27"/>
      <c r="AA506" s="27"/>
    </row>
    <row r="507" spans="1:27" ht="14" x14ac:dyDescent="0.15">
      <c r="A507" s="8" t="s">
        <v>2569</v>
      </c>
      <c r="B507" s="8"/>
      <c r="C507" s="10"/>
      <c r="D507" s="10"/>
      <c r="E507" s="10"/>
      <c r="F507" s="28" t="s">
        <v>53</v>
      </c>
      <c r="G507" s="19" t="s">
        <v>37</v>
      </c>
      <c r="H507" s="8" t="s">
        <v>2570</v>
      </c>
      <c r="I507" s="8"/>
      <c r="J507" s="8" t="s">
        <v>2553</v>
      </c>
      <c r="K507" s="20" t="s">
        <v>2560</v>
      </c>
      <c r="L507" s="21"/>
      <c r="M507" s="8" t="s">
        <v>1035</v>
      </c>
      <c r="N507" s="8" t="s">
        <v>43</v>
      </c>
      <c r="O507" s="8" t="s">
        <v>2571</v>
      </c>
      <c r="P507" s="10"/>
      <c r="Q507" s="10"/>
      <c r="R507" s="10"/>
      <c r="S507" s="23">
        <v>43169</v>
      </c>
      <c r="T507" s="19" t="s">
        <v>48</v>
      </c>
      <c r="U507" s="25" t="s">
        <v>49</v>
      </c>
      <c r="V507" s="10"/>
      <c r="W507" s="8" t="s">
        <v>2572</v>
      </c>
      <c r="X507" s="27"/>
      <c r="Y507" s="27"/>
      <c r="Z507" s="27"/>
      <c r="AA507" s="27"/>
    </row>
    <row r="508" spans="1:27" ht="14" x14ac:dyDescent="0.15">
      <c r="A508" s="8" t="s">
        <v>2573</v>
      </c>
      <c r="B508" s="8"/>
      <c r="C508" s="10"/>
      <c r="D508" s="10"/>
      <c r="E508" s="10"/>
      <c r="F508" s="28" t="s">
        <v>104</v>
      </c>
      <c r="G508" s="19" t="s">
        <v>37</v>
      </c>
      <c r="H508" s="8" t="s">
        <v>2574</v>
      </c>
      <c r="I508" s="8"/>
      <c r="J508" s="8" t="s">
        <v>2553</v>
      </c>
      <c r="K508" s="20" t="s">
        <v>2560</v>
      </c>
      <c r="L508" s="21"/>
      <c r="M508" s="8" t="s">
        <v>1035</v>
      </c>
      <c r="N508" s="8" t="s">
        <v>43</v>
      </c>
      <c r="O508" s="8" t="s">
        <v>2575</v>
      </c>
      <c r="P508" s="10"/>
      <c r="Q508" s="10"/>
      <c r="R508" s="10"/>
      <c r="S508" s="23">
        <v>43169</v>
      </c>
      <c r="T508" s="19" t="s">
        <v>48</v>
      </c>
      <c r="U508" s="25" t="s">
        <v>49</v>
      </c>
      <c r="V508" s="10"/>
      <c r="W508" s="30" t="s">
        <v>2576</v>
      </c>
      <c r="X508" s="27"/>
      <c r="Y508" s="27"/>
      <c r="Z508" s="27"/>
      <c r="AA508" s="27"/>
    </row>
    <row r="509" spans="1:27" ht="14" x14ac:dyDescent="0.15">
      <c r="A509" s="16" t="s">
        <v>2577</v>
      </c>
      <c r="B509" s="16"/>
      <c r="C509" s="19"/>
      <c r="D509" s="10"/>
      <c r="E509" s="10"/>
      <c r="F509" s="28" t="s">
        <v>53</v>
      </c>
      <c r="G509" s="19" t="s">
        <v>37</v>
      </c>
      <c r="H509" s="8" t="s">
        <v>2578</v>
      </c>
      <c r="I509" s="8"/>
      <c r="J509" s="16" t="s">
        <v>2553</v>
      </c>
      <c r="K509" s="20" t="s">
        <v>2579</v>
      </c>
      <c r="L509" s="29"/>
      <c r="M509" s="16" t="s">
        <v>1035</v>
      </c>
      <c r="N509" s="16" t="s">
        <v>43</v>
      </c>
      <c r="O509" s="16" t="s">
        <v>2580</v>
      </c>
      <c r="P509" s="19"/>
      <c r="Q509" s="49"/>
      <c r="R509" s="10"/>
      <c r="S509" s="23">
        <v>43169</v>
      </c>
      <c r="T509" s="19" t="s">
        <v>48</v>
      </c>
      <c r="U509" s="25" t="s">
        <v>49</v>
      </c>
      <c r="V509" s="19"/>
      <c r="W509" s="8" t="s">
        <v>2581</v>
      </c>
      <c r="X509" s="27"/>
      <c r="Y509" s="27"/>
      <c r="Z509" s="27"/>
      <c r="AA509" s="27"/>
    </row>
    <row r="510" spans="1:27" ht="13" x14ac:dyDescent="0.15">
      <c r="A510" s="79" t="s">
        <v>2582</v>
      </c>
      <c r="B510" s="64" t="s">
        <v>357</v>
      </c>
      <c r="C510" s="10"/>
      <c r="D510" s="10"/>
      <c r="E510" s="10"/>
      <c r="F510" s="19" t="s">
        <v>33</v>
      </c>
      <c r="G510" s="19" t="s">
        <v>37</v>
      </c>
      <c r="H510" s="72" t="s">
        <v>2583</v>
      </c>
      <c r="I510" s="10"/>
      <c r="J510" s="19" t="s">
        <v>2553</v>
      </c>
      <c r="K510" s="29" t="s">
        <v>2560</v>
      </c>
      <c r="L510" s="21"/>
      <c r="M510" s="10"/>
      <c r="N510" s="19" t="s">
        <v>43</v>
      </c>
      <c r="O510" s="10"/>
      <c r="P510" s="10"/>
      <c r="Q510" s="10"/>
      <c r="R510" s="10"/>
      <c r="S510" s="23">
        <v>43169</v>
      </c>
      <c r="T510" s="19" t="s">
        <v>48</v>
      </c>
      <c r="U510" s="19" t="s">
        <v>168</v>
      </c>
      <c r="V510" s="10"/>
      <c r="W510" s="10"/>
      <c r="X510" s="27"/>
      <c r="Y510" s="27"/>
      <c r="Z510" s="27"/>
      <c r="AA510" s="27"/>
    </row>
    <row r="511" spans="1:27" ht="13" x14ac:dyDescent="0.15">
      <c r="A511" s="65" t="s">
        <v>2584</v>
      </c>
      <c r="B511" s="10"/>
      <c r="C511" s="10"/>
      <c r="D511" s="10"/>
      <c r="E511" s="10"/>
      <c r="F511" s="19" t="s">
        <v>164</v>
      </c>
      <c r="G511" s="19" t="s">
        <v>37</v>
      </c>
      <c r="H511" s="65" t="s">
        <v>2585</v>
      </c>
      <c r="I511" s="10"/>
      <c r="J511" s="64" t="s">
        <v>2553</v>
      </c>
      <c r="K511" s="29" t="s">
        <v>2560</v>
      </c>
      <c r="L511" s="21"/>
      <c r="M511" s="10"/>
      <c r="N511" s="19" t="s">
        <v>43</v>
      </c>
      <c r="O511" s="10"/>
      <c r="P511" s="10"/>
      <c r="Q511" s="10"/>
      <c r="R511" s="10"/>
      <c r="S511" s="23">
        <v>43169</v>
      </c>
      <c r="T511" s="19" t="s">
        <v>48</v>
      </c>
      <c r="U511" s="19" t="s">
        <v>168</v>
      </c>
      <c r="V511" s="10"/>
      <c r="W511" s="10"/>
      <c r="X511" s="27"/>
      <c r="Y511" s="27"/>
      <c r="Z511" s="27"/>
      <c r="AA511" s="27"/>
    </row>
    <row r="512" spans="1:27" ht="14" x14ac:dyDescent="0.15">
      <c r="A512" s="16" t="s">
        <v>2586</v>
      </c>
      <c r="B512" s="8"/>
      <c r="C512" s="10"/>
      <c r="D512" s="10"/>
      <c r="E512" s="10"/>
      <c r="F512" s="28" t="s">
        <v>53</v>
      </c>
      <c r="G512" s="19" t="s">
        <v>37</v>
      </c>
      <c r="H512" s="8" t="s">
        <v>2587</v>
      </c>
      <c r="I512" s="8"/>
      <c r="J512" s="16" t="s">
        <v>2588</v>
      </c>
      <c r="K512" s="20" t="s">
        <v>2589</v>
      </c>
      <c r="L512" s="29"/>
      <c r="M512" s="16" t="s">
        <v>875</v>
      </c>
      <c r="N512" s="16" t="s">
        <v>43</v>
      </c>
      <c r="O512" s="16" t="s">
        <v>2590</v>
      </c>
      <c r="P512" s="10"/>
      <c r="Q512" s="10"/>
      <c r="R512" s="10"/>
      <c r="S512" s="23">
        <v>43169</v>
      </c>
      <c r="T512" s="19" t="s">
        <v>48</v>
      </c>
      <c r="U512" s="25" t="s">
        <v>49</v>
      </c>
      <c r="V512" s="19"/>
      <c r="W512" s="57" t="s">
        <v>2591</v>
      </c>
      <c r="X512" s="27"/>
      <c r="Y512" s="27"/>
      <c r="Z512" s="27"/>
      <c r="AA512" s="27"/>
    </row>
    <row r="513" spans="1:27" ht="14" x14ac:dyDescent="0.15">
      <c r="A513" s="8" t="s">
        <v>2592</v>
      </c>
      <c r="B513" s="8"/>
      <c r="C513" s="10"/>
      <c r="D513" s="10"/>
      <c r="E513" s="10"/>
      <c r="F513" s="28" t="s">
        <v>53</v>
      </c>
      <c r="G513" s="19" t="s">
        <v>37</v>
      </c>
      <c r="H513" s="8" t="s">
        <v>2593</v>
      </c>
      <c r="I513" s="8"/>
      <c r="J513" s="8" t="s">
        <v>2594</v>
      </c>
      <c r="K513" s="20" t="s">
        <v>2595</v>
      </c>
      <c r="L513" s="21"/>
      <c r="M513" s="8" t="s">
        <v>1064</v>
      </c>
      <c r="N513" s="8" t="s">
        <v>43</v>
      </c>
      <c r="O513" s="8"/>
      <c r="P513" s="10"/>
      <c r="Q513" s="10"/>
      <c r="R513" s="10"/>
      <c r="S513" s="23">
        <v>43169</v>
      </c>
      <c r="T513" s="19" t="s">
        <v>48</v>
      </c>
      <c r="U513" s="25" t="s">
        <v>49</v>
      </c>
      <c r="V513" s="10"/>
      <c r="W513" s="26" t="s">
        <v>2596</v>
      </c>
      <c r="X513" s="27"/>
      <c r="Y513" s="27"/>
      <c r="Z513" s="27"/>
      <c r="AA513" s="27"/>
    </row>
    <row r="514" spans="1:27" ht="14" x14ac:dyDescent="0.15">
      <c r="A514" s="8" t="s">
        <v>2597</v>
      </c>
      <c r="B514" s="8"/>
      <c r="C514" s="10"/>
      <c r="D514" s="10"/>
      <c r="E514" s="10"/>
      <c r="F514" s="28" t="s">
        <v>53</v>
      </c>
      <c r="G514" s="19" t="s">
        <v>37</v>
      </c>
      <c r="H514" s="8" t="s">
        <v>2598</v>
      </c>
      <c r="I514" s="8"/>
      <c r="J514" s="8" t="s">
        <v>2599</v>
      </c>
      <c r="K514" s="20" t="s">
        <v>2600</v>
      </c>
      <c r="L514" s="21"/>
      <c r="M514" s="8" t="s">
        <v>160</v>
      </c>
      <c r="N514" s="8" t="s">
        <v>43</v>
      </c>
      <c r="O514" s="8" t="s">
        <v>2601</v>
      </c>
      <c r="P514" s="10"/>
      <c r="Q514" s="10"/>
      <c r="R514" s="10"/>
      <c r="S514" s="23">
        <v>43169</v>
      </c>
      <c r="T514" s="19" t="s">
        <v>48</v>
      </c>
      <c r="U514" s="25" t="s">
        <v>49</v>
      </c>
      <c r="V514" s="10"/>
      <c r="W514" s="57" t="s">
        <v>2602</v>
      </c>
      <c r="X514" s="27"/>
      <c r="Y514" s="27"/>
      <c r="Z514" s="27"/>
      <c r="AA514" s="27"/>
    </row>
    <row r="515" spans="1:27" ht="14" x14ac:dyDescent="0.15">
      <c r="A515" s="8" t="s">
        <v>2603</v>
      </c>
      <c r="B515" s="8"/>
      <c r="C515" s="10"/>
      <c r="D515" s="10"/>
      <c r="E515" s="10"/>
      <c r="F515" s="28" t="s">
        <v>53</v>
      </c>
      <c r="G515" s="19" t="s">
        <v>37</v>
      </c>
      <c r="H515" s="8" t="s">
        <v>2604</v>
      </c>
      <c r="I515" s="8"/>
      <c r="J515" s="8" t="s">
        <v>2599</v>
      </c>
      <c r="K515" s="20" t="s">
        <v>2600</v>
      </c>
      <c r="L515" s="21"/>
      <c r="M515" s="8" t="s">
        <v>160</v>
      </c>
      <c r="N515" s="8" t="s">
        <v>43</v>
      </c>
      <c r="O515" s="8" t="s">
        <v>2605</v>
      </c>
      <c r="P515" s="10"/>
      <c r="Q515" s="10"/>
      <c r="R515" s="10"/>
      <c r="S515" s="23">
        <v>43169</v>
      </c>
      <c r="T515" s="19" t="s">
        <v>48</v>
      </c>
      <c r="U515" s="25" t="s">
        <v>49</v>
      </c>
      <c r="V515" s="10"/>
      <c r="W515" s="30" t="s">
        <v>2606</v>
      </c>
      <c r="X515" s="27"/>
      <c r="Y515" s="27"/>
      <c r="Z515" s="27"/>
      <c r="AA515" s="27"/>
    </row>
    <row r="516" spans="1:27" ht="14" x14ac:dyDescent="0.15">
      <c r="A516" s="8" t="s">
        <v>2607</v>
      </c>
      <c r="B516" s="8"/>
      <c r="C516" s="10"/>
      <c r="D516" s="10"/>
      <c r="E516" s="10"/>
      <c r="F516" s="28" t="s">
        <v>53</v>
      </c>
      <c r="G516" s="19" t="s">
        <v>37</v>
      </c>
      <c r="H516" s="8" t="s">
        <v>2608</v>
      </c>
      <c r="I516" s="8"/>
      <c r="J516" s="8" t="s">
        <v>2599</v>
      </c>
      <c r="K516" s="20" t="s">
        <v>2609</v>
      </c>
      <c r="L516" s="21"/>
      <c r="M516" s="8" t="s">
        <v>160</v>
      </c>
      <c r="N516" s="8" t="s">
        <v>43</v>
      </c>
      <c r="O516" s="8" t="s">
        <v>2610</v>
      </c>
      <c r="P516" s="10"/>
      <c r="Q516" s="10"/>
      <c r="R516" s="10"/>
      <c r="S516" s="23">
        <v>43169</v>
      </c>
      <c r="T516" s="19" t="s">
        <v>48</v>
      </c>
      <c r="U516" s="25" t="s">
        <v>49</v>
      </c>
      <c r="V516" s="10"/>
      <c r="W516" s="57" t="s">
        <v>2611</v>
      </c>
      <c r="X516" s="27"/>
      <c r="Y516" s="27"/>
      <c r="Z516" s="27"/>
      <c r="AA516" s="27"/>
    </row>
    <row r="517" spans="1:27" ht="14" x14ac:dyDescent="0.15">
      <c r="A517" s="8" t="s">
        <v>2612</v>
      </c>
      <c r="B517" s="8"/>
      <c r="C517" s="10"/>
      <c r="D517" s="10"/>
      <c r="E517" s="10"/>
      <c r="F517" s="28" t="s">
        <v>68</v>
      </c>
      <c r="G517" s="19" t="s">
        <v>37</v>
      </c>
      <c r="H517" s="8" t="s">
        <v>2613</v>
      </c>
      <c r="I517" s="8"/>
      <c r="J517" s="8" t="s">
        <v>2599</v>
      </c>
      <c r="K517" s="20" t="s">
        <v>2600</v>
      </c>
      <c r="L517" s="21"/>
      <c r="M517" s="8" t="s">
        <v>160</v>
      </c>
      <c r="N517" s="8" t="s">
        <v>43</v>
      </c>
      <c r="O517" s="8" t="s">
        <v>2614</v>
      </c>
      <c r="P517" s="10"/>
      <c r="Q517" s="10"/>
      <c r="R517" s="10"/>
      <c r="S517" s="23">
        <v>43169</v>
      </c>
      <c r="T517" s="19" t="s">
        <v>48</v>
      </c>
      <c r="U517" s="25" t="s">
        <v>49</v>
      </c>
      <c r="V517" s="10"/>
      <c r="W517" s="8" t="s">
        <v>2615</v>
      </c>
      <c r="X517" s="27"/>
      <c r="Y517" s="27"/>
      <c r="Z517" s="27"/>
      <c r="AA517" s="27"/>
    </row>
    <row r="518" spans="1:27" ht="14" x14ac:dyDescent="0.15">
      <c r="A518" s="8" t="s">
        <v>2616</v>
      </c>
      <c r="B518" s="8"/>
      <c r="C518" s="10"/>
      <c r="D518" s="10"/>
      <c r="E518" s="10"/>
      <c r="F518" s="28" t="s">
        <v>222</v>
      </c>
      <c r="G518" s="19" t="s">
        <v>37</v>
      </c>
      <c r="H518" s="8" t="s">
        <v>2617</v>
      </c>
      <c r="I518" s="56"/>
      <c r="J518" s="8" t="s">
        <v>2599</v>
      </c>
      <c r="K518" s="20" t="s">
        <v>2609</v>
      </c>
      <c r="L518" s="21"/>
      <c r="M518" s="8" t="s">
        <v>160</v>
      </c>
      <c r="N518" s="8" t="s">
        <v>43</v>
      </c>
      <c r="O518" s="8"/>
      <c r="P518" s="10"/>
      <c r="Q518" s="10"/>
      <c r="R518" s="10"/>
      <c r="S518" s="23">
        <v>43169</v>
      </c>
      <c r="T518" s="19" t="s">
        <v>48</v>
      </c>
      <c r="U518" s="25" t="s">
        <v>49</v>
      </c>
      <c r="V518" s="10"/>
      <c r="W518" s="57" t="s">
        <v>2618</v>
      </c>
      <c r="X518" s="27"/>
      <c r="Y518" s="27"/>
      <c r="Z518" s="27"/>
      <c r="AA518" s="27"/>
    </row>
    <row r="519" spans="1:27" ht="14" x14ac:dyDescent="0.15">
      <c r="A519" s="8" t="s">
        <v>2619</v>
      </c>
      <c r="B519" s="8"/>
      <c r="C519" s="10"/>
      <c r="D519" s="10"/>
      <c r="E519" s="10"/>
      <c r="F519" s="28" t="s">
        <v>53</v>
      </c>
      <c r="G519" s="19" t="s">
        <v>54</v>
      </c>
      <c r="H519" s="8" t="s">
        <v>2620</v>
      </c>
      <c r="I519" s="8"/>
      <c r="J519" s="8" t="s">
        <v>2599</v>
      </c>
      <c r="K519" s="20" t="s">
        <v>2609</v>
      </c>
      <c r="L519" s="21"/>
      <c r="M519" s="8" t="s">
        <v>160</v>
      </c>
      <c r="N519" s="8" t="s">
        <v>43</v>
      </c>
      <c r="O519" s="8" t="s">
        <v>2621</v>
      </c>
      <c r="P519" s="10"/>
      <c r="Q519" s="10"/>
      <c r="R519" s="10"/>
      <c r="S519" s="23">
        <v>43169</v>
      </c>
      <c r="T519" s="19" t="s">
        <v>48</v>
      </c>
      <c r="U519" s="25" t="s">
        <v>49</v>
      </c>
      <c r="V519" s="10"/>
      <c r="W519" s="8" t="s">
        <v>2622</v>
      </c>
      <c r="X519" s="27"/>
      <c r="Y519" s="27"/>
      <c r="Z519" s="27"/>
      <c r="AA519" s="27"/>
    </row>
    <row r="520" spans="1:27" ht="14" x14ac:dyDescent="0.15">
      <c r="A520" s="28" t="s">
        <v>2623</v>
      </c>
      <c r="B520" s="8"/>
      <c r="C520" s="10"/>
      <c r="D520" s="10"/>
      <c r="E520" s="10"/>
      <c r="F520" s="28" t="s">
        <v>53</v>
      </c>
      <c r="G520" s="19" t="s">
        <v>37</v>
      </c>
      <c r="H520" s="8" t="s">
        <v>2624</v>
      </c>
      <c r="I520" s="8"/>
      <c r="J520" s="8" t="s">
        <v>2625</v>
      </c>
      <c r="K520" s="20" t="s">
        <v>2626</v>
      </c>
      <c r="L520" s="21"/>
      <c r="M520" s="8" t="s">
        <v>969</v>
      </c>
      <c r="N520" s="8" t="s">
        <v>43</v>
      </c>
      <c r="O520" s="8" t="s">
        <v>2627</v>
      </c>
      <c r="P520" s="10"/>
      <c r="Q520" s="10"/>
      <c r="R520" s="10"/>
      <c r="S520" s="23">
        <v>43169</v>
      </c>
      <c r="T520" s="19" t="s">
        <v>48</v>
      </c>
      <c r="U520" s="25" t="s">
        <v>49</v>
      </c>
      <c r="V520" s="10"/>
      <c r="W520" s="8"/>
      <c r="X520" s="27"/>
      <c r="Y520" s="27"/>
      <c r="Z520" s="27"/>
      <c r="AA520" s="27"/>
    </row>
    <row r="521" spans="1:27" ht="14" x14ac:dyDescent="0.15">
      <c r="A521" s="8" t="s">
        <v>2628</v>
      </c>
      <c r="B521" s="8"/>
      <c r="C521" s="10"/>
      <c r="D521" s="10"/>
      <c r="E521" s="10"/>
      <c r="F521" s="28" t="s">
        <v>53</v>
      </c>
      <c r="G521" s="19" t="s">
        <v>37</v>
      </c>
      <c r="H521" s="8" t="s">
        <v>2629</v>
      </c>
      <c r="I521" s="8"/>
      <c r="J521" s="8" t="s">
        <v>2630</v>
      </c>
      <c r="K521" s="20" t="s">
        <v>2631</v>
      </c>
      <c r="L521" s="21"/>
      <c r="M521" s="8" t="s">
        <v>2632</v>
      </c>
      <c r="N521" s="8" t="s">
        <v>43</v>
      </c>
      <c r="O521" s="8" t="s">
        <v>2633</v>
      </c>
      <c r="P521" s="10"/>
      <c r="Q521" s="10"/>
      <c r="R521" s="10"/>
      <c r="S521" s="23">
        <v>43169</v>
      </c>
      <c r="T521" s="19" t="s">
        <v>48</v>
      </c>
      <c r="U521" s="25" t="s">
        <v>49</v>
      </c>
      <c r="V521" s="10"/>
      <c r="W521" s="8"/>
      <c r="X521" s="27"/>
      <c r="Y521" s="27"/>
      <c r="Z521" s="27"/>
      <c r="AA521" s="27"/>
    </row>
    <row r="522" spans="1:27" ht="13" x14ac:dyDescent="0.15">
      <c r="A522" s="64" t="s">
        <v>2634</v>
      </c>
      <c r="B522" s="10"/>
      <c r="C522" s="10"/>
      <c r="D522" s="10"/>
      <c r="E522" s="10"/>
      <c r="F522" s="19" t="s">
        <v>222</v>
      </c>
      <c r="G522" s="19" t="s">
        <v>37</v>
      </c>
      <c r="H522" s="65" t="s">
        <v>2635</v>
      </c>
      <c r="I522" s="10"/>
      <c r="J522" s="64" t="s">
        <v>2636</v>
      </c>
      <c r="K522" s="80" t="s">
        <v>2637</v>
      </c>
      <c r="L522" s="21"/>
      <c r="M522" s="10"/>
      <c r="N522" s="19" t="s">
        <v>43</v>
      </c>
      <c r="O522" s="10"/>
      <c r="P522" s="10"/>
      <c r="Q522" s="10"/>
      <c r="R522" s="10"/>
      <c r="S522" s="23">
        <v>43169</v>
      </c>
      <c r="T522" s="19" t="s">
        <v>48</v>
      </c>
      <c r="U522" s="19" t="s">
        <v>168</v>
      </c>
      <c r="V522" s="10"/>
      <c r="W522" s="10"/>
      <c r="X522" s="27"/>
      <c r="Y522" s="27"/>
      <c r="Z522" s="27"/>
      <c r="AA522" s="27"/>
    </row>
    <row r="523" spans="1:27" ht="14" x14ac:dyDescent="0.15">
      <c r="A523" s="8" t="s">
        <v>2638</v>
      </c>
      <c r="B523" s="8"/>
      <c r="C523" s="10"/>
      <c r="D523" s="10"/>
      <c r="E523" s="10"/>
      <c r="F523" s="28" t="s">
        <v>33</v>
      </c>
      <c r="G523" s="19" t="s">
        <v>37</v>
      </c>
      <c r="H523" s="8" t="s">
        <v>2639</v>
      </c>
      <c r="I523" s="8"/>
      <c r="J523" s="8" t="s">
        <v>2640</v>
      </c>
      <c r="K523" s="20" t="s">
        <v>2641</v>
      </c>
      <c r="L523" s="21"/>
      <c r="M523" s="8" t="s">
        <v>2323</v>
      </c>
      <c r="N523" s="8" t="s">
        <v>43</v>
      </c>
      <c r="O523" s="8" t="s">
        <v>2642</v>
      </c>
      <c r="P523" s="10"/>
      <c r="Q523" s="10"/>
      <c r="R523" s="10"/>
      <c r="S523" s="23">
        <v>43169</v>
      </c>
      <c r="T523" s="19" t="s">
        <v>48</v>
      </c>
      <c r="U523" s="25" t="s">
        <v>49</v>
      </c>
      <c r="V523" s="10"/>
      <c r="W523" s="8" t="s">
        <v>2643</v>
      </c>
      <c r="X523" s="27"/>
      <c r="Y523" s="27"/>
      <c r="Z523" s="27"/>
      <c r="AA523" s="27"/>
    </row>
    <row r="524" spans="1:27" ht="14" x14ac:dyDescent="0.15">
      <c r="A524" s="16" t="s">
        <v>2644</v>
      </c>
      <c r="B524" s="16"/>
      <c r="C524" s="19"/>
      <c r="D524" s="10"/>
      <c r="E524" s="10"/>
      <c r="F524" s="28" t="s">
        <v>53</v>
      </c>
      <c r="G524" s="19" t="s">
        <v>37</v>
      </c>
      <c r="H524" s="8" t="s">
        <v>2645</v>
      </c>
      <c r="I524" s="8"/>
      <c r="J524" s="16" t="s">
        <v>2640</v>
      </c>
      <c r="K524" s="20" t="s">
        <v>2641</v>
      </c>
      <c r="L524" s="29"/>
      <c r="M524" s="16" t="s">
        <v>2323</v>
      </c>
      <c r="N524" s="16" t="s">
        <v>43</v>
      </c>
      <c r="O524" s="16"/>
      <c r="P524" s="19"/>
      <c r="Q524" s="49"/>
      <c r="R524" s="10"/>
      <c r="S524" s="23">
        <v>43169</v>
      </c>
      <c r="T524" s="19" t="s">
        <v>48</v>
      </c>
      <c r="U524" s="25" t="s">
        <v>49</v>
      </c>
      <c r="V524" s="19"/>
      <c r="W524" s="57" t="s">
        <v>2646</v>
      </c>
      <c r="X524" s="27"/>
      <c r="Y524" s="27"/>
      <c r="Z524" s="27"/>
      <c r="AA524" s="27"/>
    </row>
    <row r="525" spans="1:27" ht="14" x14ac:dyDescent="0.15">
      <c r="A525" s="8" t="s">
        <v>2647</v>
      </c>
      <c r="B525" s="8"/>
      <c r="C525" s="10"/>
      <c r="D525" s="10"/>
      <c r="E525" s="10"/>
      <c r="F525" s="28" t="s">
        <v>53</v>
      </c>
      <c r="G525" s="19" t="s">
        <v>37</v>
      </c>
      <c r="H525" s="8" t="s">
        <v>2648</v>
      </c>
      <c r="I525" s="8"/>
      <c r="J525" s="8" t="s">
        <v>2649</v>
      </c>
      <c r="K525" s="20" t="s">
        <v>723</v>
      </c>
      <c r="L525" s="21"/>
      <c r="M525" s="8" t="s">
        <v>160</v>
      </c>
      <c r="N525" s="8" t="s">
        <v>43</v>
      </c>
      <c r="O525" s="8"/>
      <c r="P525" s="10"/>
      <c r="Q525" s="10"/>
      <c r="R525" s="10"/>
      <c r="S525" s="23">
        <v>43169</v>
      </c>
      <c r="T525" s="19" t="s">
        <v>48</v>
      </c>
      <c r="U525" s="25" t="s">
        <v>49</v>
      </c>
      <c r="V525" s="10"/>
      <c r="W525" s="8" t="s">
        <v>2650</v>
      </c>
      <c r="X525" s="27"/>
      <c r="Y525" s="27"/>
      <c r="Z525" s="27"/>
      <c r="AA525" s="27"/>
    </row>
    <row r="526" spans="1:27" ht="14" x14ac:dyDescent="0.15">
      <c r="A526" s="8" t="s">
        <v>2651</v>
      </c>
      <c r="B526" s="8" t="s">
        <v>2652</v>
      </c>
      <c r="C526" s="10"/>
      <c r="D526" s="10"/>
      <c r="E526" s="10"/>
      <c r="F526" s="28" t="s">
        <v>53</v>
      </c>
      <c r="G526" s="19" t="s">
        <v>37</v>
      </c>
      <c r="H526" s="8" t="s">
        <v>2653</v>
      </c>
      <c r="I526" s="56"/>
      <c r="J526" s="8" t="s">
        <v>2649</v>
      </c>
      <c r="K526" s="20" t="s">
        <v>723</v>
      </c>
      <c r="L526" s="21"/>
      <c r="M526" s="8" t="s">
        <v>160</v>
      </c>
      <c r="N526" s="8" t="s">
        <v>43</v>
      </c>
      <c r="O526" s="8" t="s">
        <v>2654</v>
      </c>
      <c r="P526" s="10"/>
      <c r="Q526" s="10"/>
      <c r="R526" s="10"/>
      <c r="S526" s="23">
        <v>43169</v>
      </c>
      <c r="T526" s="19" t="s">
        <v>48</v>
      </c>
      <c r="U526" s="25" t="s">
        <v>49</v>
      </c>
      <c r="V526" s="10"/>
      <c r="W526" s="8" t="s">
        <v>2655</v>
      </c>
      <c r="X526" s="27"/>
      <c r="Y526" s="27"/>
      <c r="Z526" s="27"/>
      <c r="AA526" s="27"/>
    </row>
    <row r="527" spans="1:27" ht="14" x14ac:dyDescent="0.15">
      <c r="A527" s="8" t="s">
        <v>2656</v>
      </c>
      <c r="B527" s="8" t="s">
        <v>2657</v>
      </c>
      <c r="C527" s="10"/>
      <c r="D527" s="10"/>
      <c r="E527" s="10"/>
      <c r="F527" s="28" t="s">
        <v>53</v>
      </c>
      <c r="G527" s="19" t="s">
        <v>54</v>
      </c>
      <c r="H527" s="8" t="s">
        <v>2658</v>
      </c>
      <c r="I527" s="8"/>
      <c r="J527" s="8" t="s">
        <v>2659</v>
      </c>
      <c r="K527" s="20" t="s">
        <v>2660</v>
      </c>
      <c r="L527" s="21"/>
      <c r="M527" s="8" t="s">
        <v>1086</v>
      </c>
      <c r="N527" s="8" t="s">
        <v>43</v>
      </c>
      <c r="O527" s="8" t="s">
        <v>2661</v>
      </c>
      <c r="P527" s="10"/>
      <c r="Q527" s="10"/>
      <c r="R527" s="10"/>
      <c r="S527" s="23">
        <v>43169</v>
      </c>
      <c r="T527" s="19" t="s">
        <v>48</v>
      </c>
      <c r="U527" s="25" t="s">
        <v>49</v>
      </c>
      <c r="V527" s="10"/>
      <c r="W527" s="8"/>
      <c r="X527" s="27"/>
      <c r="Y527" s="27"/>
      <c r="Z527" s="27"/>
      <c r="AA527" s="27"/>
    </row>
    <row r="528" spans="1:27" ht="14" x14ac:dyDescent="0.15">
      <c r="A528" s="8" t="s">
        <v>2662</v>
      </c>
      <c r="B528" s="8" t="s">
        <v>2663</v>
      </c>
      <c r="C528" s="10"/>
      <c r="D528" s="10"/>
      <c r="E528" s="10"/>
      <c r="F528" s="28" t="s">
        <v>53</v>
      </c>
      <c r="G528" s="19" t="s">
        <v>37</v>
      </c>
      <c r="H528" s="28" t="s">
        <v>2664</v>
      </c>
      <c r="I528" s="56"/>
      <c r="J528" s="8" t="s">
        <v>2665</v>
      </c>
      <c r="K528" s="20" t="s">
        <v>2660</v>
      </c>
      <c r="L528" s="21"/>
      <c r="M528" s="8" t="s">
        <v>1086</v>
      </c>
      <c r="N528" s="8" t="s">
        <v>43</v>
      </c>
      <c r="O528" s="8" t="s">
        <v>2666</v>
      </c>
      <c r="P528" s="10"/>
      <c r="Q528" s="10"/>
      <c r="R528" s="10"/>
      <c r="S528" s="23">
        <v>43169</v>
      </c>
      <c r="T528" s="19" t="s">
        <v>48</v>
      </c>
      <c r="U528" s="25" t="s">
        <v>49</v>
      </c>
      <c r="V528" s="10"/>
      <c r="W528" s="8"/>
      <c r="X528" s="27"/>
      <c r="Y528" s="27"/>
      <c r="Z528" s="27"/>
      <c r="AA528" s="27"/>
    </row>
    <row r="529" spans="1:27" ht="14" x14ac:dyDescent="0.15">
      <c r="A529" s="8" t="s">
        <v>2667</v>
      </c>
      <c r="B529" s="8" t="s">
        <v>2668</v>
      </c>
      <c r="C529" s="10"/>
      <c r="D529" s="10"/>
      <c r="E529" s="10"/>
      <c r="F529" s="28" t="s">
        <v>53</v>
      </c>
      <c r="G529" s="19" t="s">
        <v>37</v>
      </c>
      <c r="H529" s="8" t="s">
        <v>2669</v>
      </c>
      <c r="I529" s="8"/>
      <c r="J529" s="8" t="s">
        <v>2670</v>
      </c>
      <c r="K529" s="20" t="s">
        <v>2671</v>
      </c>
      <c r="L529" s="21"/>
      <c r="M529" s="8" t="s">
        <v>2480</v>
      </c>
      <c r="N529" s="8" t="s">
        <v>43</v>
      </c>
      <c r="O529" s="8" t="s">
        <v>2672</v>
      </c>
      <c r="P529" s="10"/>
      <c r="Q529" s="10"/>
      <c r="R529" s="10"/>
      <c r="S529" s="23">
        <v>43169</v>
      </c>
      <c r="T529" s="19" t="s">
        <v>48</v>
      </c>
      <c r="U529" s="25" t="s">
        <v>49</v>
      </c>
      <c r="V529" s="10"/>
      <c r="W529" s="8" t="s">
        <v>2673</v>
      </c>
      <c r="X529" s="27"/>
      <c r="Y529" s="27"/>
      <c r="Z529" s="27"/>
      <c r="AA529" s="27"/>
    </row>
    <row r="530" spans="1:27" ht="14" x14ac:dyDescent="0.15">
      <c r="A530" s="8" t="s">
        <v>2674</v>
      </c>
      <c r="B530" s="8" t="s">
        <v>2675</v>
      </c>
      <c r="C530" s="10"/>
      <c r="D530" s="10"/>
      <c r="E530" s="10"/>
      <c r="F530" s="28" t="s">
        <v>53</v>
      </c>
      <c r="G530" s="19" t="s">
        <v>37</v>
      </c>
      <c r="H530" s="8" t="s">
        <v>2676</v>
      </c>
      <c r="I530" s="8"/>
      <c r="J530" s="8" t="s">
        <v>2670</v>
      </c>
      <c r="K530" s="20" t="s">
        <v>2671</v>
      </c>
      <c r="L530" s="21"/>
      <c r="M530" s="8" t="s">
        <v>2480</v>
      </c>
      <c r="N530" s="8" t="s">
        <v>43</v>
      </c>
      <c r="O530" s="8" t="s">
        <v>2677</v>
      </c>
      <c r="P530" s="10"/>
      <c r="Q530" s="10"/>
      <c r="R530" s="10"/>
      <c r="S530" s="23">
        <v>43169</v>
      </c>
      <c r="T530" s="19" t="s">
        <v>48</v>
      </c>
      <c r="U530" s="25" t="s">
        <v>49</v>
      </c>
      <c r="V530" s="10"/>
      <c r="W530" s="8" t="s">
        <v>2678</v>
      </c>
      <c r="X530" s="27"/>
      <c r="Y530" s="27"/>
      <c r="Z530" s="27"/>
      <c r="AA530" s="27"/>
    </row>
    <row r="531" spans="1:27" ht="14" x14ac:dyDescent="0.15">
      <c r="A531" s="16" t="s">
        <v>2679</v>
      </c>
      <c r="B531" s="8" t="s">
        <v>2680</v>
      </c>
      <c r="C531" s="10"/>
      <c r="D531" s="10"/>
      <c r="E531" s="10"/>
      <c r="F531" s="28" t="s">
        <v>53</v>
      </c>
      <c r="G531" s="19" t="s">
        <v>37</v>
      </c>
      <c r="H531" s="8" t="s">
        <v>2681</v>
      </c>
      <c r="I531" s="8"/>
      <c r="J531" s="16" t="s">
        <v>2670</v>
      </c>
      <c r="K531" s="20" t="s">
        <v>2682</v>
      </c>
      <c r="L531" s="29"/>
      <c r="M531" s="16" t="s">
        <v>2480</v>
      </c>
      <c r="N531" s="16" t="s">
        <v>43</v>
      </c>
      <c r="O531" s="16" t="s">
        <v>2683</v>
      </c>
      <c r="P531" s="10"/>
      <c r="Q531" s="10"/>
      <c r="R531" s="10"/>
      <c r="S531" s="23">
        <v>43169</v>
      </c>
      <c r="T531" s="19" t="s">
        <v>48</v>
      </c>
      <c r="U531" s="25" t="s">
        <v>49</v>
      </c>
      <c r="V531" s="19"/>
      <c r="W531" s="57" t="s">
        <v>2684</v>
      </c>
      <c r="X531" s="27"/>
      <c r="Y531" s="27"/>
      <c r="Z531" s="27"/>
      <c r="AA531" s="27"/>
    </row>
    <row r="532" spans="1:27" ht="14" x14ac:dyDescent="0.15">
      <c r="A532" s="8" t="s">
        <v>2685</v>
      </c>
      <c r="B532" s="8"/>
      <c r="C532" s="10"/>
      <c r="D532" s="10"/>
      <c r="E532" s="10"/>
      <c r="F532" s="28" t="s">
        <v>53</v>
      </c>
      <c r="G532" s="19" t="s">
        <v>54</v>
      </c>
      <c r="H532" s="8" t="s">
        <v>2686</v>
      </c>
      <c r="I532" s="8"/>
      <c r="J532" s="8" t="s">
        <v>2670</v>
      </c>
      <c r="K532" s="20" t="s">
        <v>2687</v>
      </c>
      <c r="L532" s="21"/>
      <c r="M532" s="8" t="s">
        <v>2480</v>
      </c>
      <c r="N532" s="8" t="s">
        <v>43</v>
      </c>
      <c r="O532" s="8" t="s">
        <v>2688</v>
      </c>
      <c r="P532" s="10"/>
      <c r="Q532" s="10"/>
      <c r="R532" s="10"/>
      <c r="S532" s="23">
        <v>43169</v>
      </c>
      <c r="T532" s="19" t="s">
        <v>48</v>
      </c>
      <c r="U532" s="25" t="s">
        <v>49</v>
      </c>
      <c r="V532" s="10"/>
      <c r="W532" s="57" t="s">
        <v>2689</v>
      </c>
      <c r="X532" s="27"/>
      <c r="Y532" s="27"/>
      <c r="Z532" s="27"/>
      <c r="AA532" s="27"/>
    </row>
    <row r="533" spans="1:27" ht="14" x14ac:dyDescent="0.15">
      <c r="A533" s="8" t="s">
        <v>2690</v>
      </c>
      <c r="B533" s="56"/>
      <c r="C533" s="8" t="s">
        <v>1820</v>
      </c>
      <c r="D533" s="10"/>
      <c r="E533" s="10"/>
      <c r="F533" s="28" t="s">
        <v>104</v>
      </c>
      <c r="G533" s="19" t="s">
        <v>37</v>
      </c>
      <c r="H533" s="8" t="s">
        <v>2691</v>
      </c>
      <c r="I533" s="8"/>
      <c r="J533" s="8" t="s">
        <v>2670</v>
      </c>
      <c r="K533" s="20" t="s">
        <v>2671</v>
      </c>
      <c r="L533" s="21"/>
      <c r="M533" s="8" t="s">
        <v>2480</v>
      </c>
      <c r="N533" s="8" t="s">
        <v>43</v>
      </c>
      <c r="O533" s="8" t="s">
        <v>2692</v>
      </c>
      <c r="P533" s="10"/>
      <c r="Q533" s="10"/>
      <c r="R533" s="10"/>
      <c r="S533" s="23">
        <v>43169</v>
      </c>
      <c r="T533" s="19" t="s">
        <v>48</v>
      </c>
      <c r="U533" s="25" t="s">
        <v>49</v>
      </c>
      <c r="V533" s="10"/>
      <c r="W533" s="8" t="s">
        <v>2693</v>
      </c>
      <c r="X533" s="27"/>
      <c r="Y533" s="27"/>
      <c r="Z533" s="27"/>
      <c r="AA533" s="27"/>
    </row>
    <row r="534" spans="1:27" ht="14" x14ac:dyDescent="0.15">
      <c r="A534" s="8" t="s">
        <v>2694</v>
      </c>
      <c r="B534" s="56"/>
      <c r="C534" s="8" t="s">
        <v>1820</v>
      </c>
      <c r="D534" s="10"/>
      <c r="E534" s="10"/>
      <c r="F534" s="28" t="s">
        <v>104</v>
      </c>
      <c r="G534" s="19" t="s">
        <v>37</v>
      </c>
      <c r="H534" s="8" t="s">
        <v>2695</v>
      </c>
      <c r="I534" s="8"/>
      <c r="J534" s="8" t="s">
        <v>2670</v>
      </c>
      <c r="K534" s="20" t="s">
        <v>2671</v>
      </c>
      <c r="L534" s="21"/>
      <c r="M534" s="8" t="s">
        <v>2480</v>
      </c>
      <c r="N534" s="8" t="s">
        <v>43</v>
      </c>
      <c r="O534" s="8" t="s">
        <v>1823</v>
      </c>
      <c r="P534" s="10"/>
      <c r="Q534" s="10"/>
      <c r="R534" s="10"/>
      <c r="S534" s="23">
        <v>43169</v>
      </c>
      <c r="T534" s="19" t="s">
        <v>48</v>
      </c>
      <c r="U534" s="25" t="s">
        <v>49</v>
      </c>
      <c r="V534" s="10"/>
      <c r="W534" s="8" t="s">
        <v>2696</v>
      </c>
      <c r="X534" s="27"/>
      <c r="Y534" s="27"/>
      <c r="Z534" s="27"/>
      <c r="AA534" s="27"/>
    </row>
    <row r="535" spans="1:27" ht="14" x14ac:dyDescent="0.15">
      <c r="A535" s="16" t="s">
        <v>2697</v>
      </c>
      <c r="B535" s="8"/>
      <c r="C535" s="10"/>
      <c r="D535" s="10"/>
      <c r="E535" s="10"/>
      <c r="F535" s="28" t="s">
        <v>222</v>
      </c>
      <c r="G535" s="19" t="s">
        <v>37</v>
      </c>
      <c r="H535" s="8" t="s">
        <v>2698</v>
      </c>
      <c r="I535" s="8"/>
      <c r="J535" s="16" t="s">
        <v>2670</v>
      </c>
      <c r="K535" s="20" t="s">
        <v>2671</v>
      </c>
      <c r="L535" s="29"/>
      <c r="M535" s="16" t="s">
        <v>2480</v>
      </c>
      <c r="N535" s="16" t="s">
        <v>43</v>
      </c>
      <c r="O535" s="16" t="s">
        <v>2699</v>
      </c>
      <c r="P535" s="10"/>
      <c r="Q535" s="10"/>
      <c r="R535" s="10"/>
      <c r="S535" s="23">
        <v>43169</v>
      </c>
      <c r="T535" s="19" t="s">
        <v>48</v>
      </c>
      <c r="U535" s="25" t="s">
        <v>49</v>
      </c>
      <c r="V535" s="19"/>
      <c r="W535" s="8" t="s">
        <v>2700</v>
      </c>
      <c r="X535" s="27"/>
      <c r="Y535" s="27"/>
      <c r="Z535" s="27"/>
      <c r="AA535" s="27"/>
    </row>
    <row r="536" spans="1:27" ht="14" x14ac:dyDescent="0.15">
      <c r="A536" s="8" t="s">
        <v>2701</v>
      </c>
      <c r="B536" s="56"/>
      <c r="C536" s="8" t="s">
        <v>2702</v>
      </c>
      <c r="D536" s="10"/>
      <c r="E536" s="10"/>
      <c r="F536" s="28" t="s">
        <v>185</v>
      </c>
      <c r="G536" s="19" t="s">
        <v>37</v>
      </c>
      <c r="H536" s="52" t="s">
        <v>2703</v>
      </c>
      <c r="I536" s="28" t="s">
        <v>2704</v>
      </c>
      <c r="J536" s="8" t="s">
        <v>2670</v>
      </c>
      <c r="K536" s="20" t="s">
        <v>2705</v>
      </c>
      <c r="L536" s="21"/>
      <c r="M536" s="8" t="s">
        <v>2480</v>
      </c>
      <c r="N536" s="8" t="s">
        <v>43</v>
      </c>
      <c r="O536" s="8" t="s">
        <v>2706</v>
      </c>
      <c r="P536" s="10"/>
      <c r="Q536" s="10"/>
      <c r="R536" s="10"/>
      <c r="S536" s="23">
        <v>43169</v>
      </c>
      <c r="T536" s="19" t="s">
        <v>48</v>
      </c>
      <c r="U536" s="25" t="s">
        <v>49</v>
      </c>
      <c r="V536" s="10"/>
      <c r="W536" s="8" t="s">
        <v>2707</v>
      </c>
      <c r="X536" s="27"/>
      <c r="Y536" s="27"/>
      <c r="Z536" s="27"/>
      <c r="AA536" s="27"/>
    </row>
    <row r="537" spans="1:27" ht="14" x14ac:dyDescent="0.15">
      <c r="A537" s="16" t="s">
        <v>2708</v>
      </c>
      <c r="B537" s="8"/>
      <c r="C537" s="10"/>
      <c r="D537" s="10"/>
      <c r="E537" s="10"/>
      <c r="F537" s="28" t="s">
        <v>53</v>
      </c>
      <c r="G537" s="19" t="s">
        <v>37</v>
      </c>
      <c r="H537" s="8" t="s">
        <v>2709</v>
      </c>
      <c r="I537" s="8"/>
      <c r="J537" s="16" t="s">
        <v>2670</v>
      </c>
      <c r="K537" s="20" t="s">
        <v>2710</v>
      </c>
      <c r="L537" s="29"/>
      <c r="M537" s="16" t="s">
        <v>2480</v>
      </c>
      <c r="N537" s="16" t="s">
        <v>43</v>
      </c>
      <c r="O537" s="16"/>
      <c r="P537" s="10"/>
      <c r="Q537" s="10"/>
      <c r="R537" s="10"/>
      <c r="S537" s="23">
        <v>43169</v>
      </c>
      <c r="T537" s="19" t="s">
        <v>48</v>
      </c>
      <c r="U537" s="25" t="s">
        <v>49</v>
      </c>
      <c r="V537" s="19"/>
      <c r="W537" s="8"/>
      <c r="X537" s="27"/>
      <c r="Y537" s="27"/>
      <c r="Z537" s="27"/>
      <c r="AA537" s="27"/>
    </row>
    <row r="538" spans="1:27" ht="14" x14ac:dyDescent="0.15">
      <c r="A538" s="8" t="s">
        <v>2711</v>
      </c>
      <c r="B538" s="8" t="s">
        <v>2712</v>
      </c>
      <c r="C538" s="10"/>
      <c r="D538" s="10"/>
      <c r="E538" s="10"/>
      <c r="F538" s="28" t="s">
        <v>53</v>
      </c>
      <c r="G538" s="19" t="s">
        <v>37</v>
      </c>
      <c r="H538" s="8" t="s">
        <v>2713</v>
      </c>
      <c r="I538" s="8"/>
      <c r="J538" s="8" t="s">
        <v>2670</v>
      </c>
      <c r="K538" s="20" t="s">
        <v>2671</v>
      </c>
      <c r="L538" s="21"/>
      <c r="M538" s="8" t="s">
        <v>2480</v>
      </c>
      <c r="N538" s="8" t="s">
        <v>43</v>
      </c>
      <c r="O538" s="8" t="s">
        <v>2714</v>
      </c>
      <c r="P538" s="10"/>
      <c r="Q538" s="10"/>
      <c r="R538" s="10"/>
      <c r="S538" s="23">
        <v>43169</v>
      </c>
      <c r="T538" s="19" t="s">
        <v>48</v>
      </c>
      <c r="U538" s="25" t="s">
        <v>49</v>
      </c>
      <c r="V538" s="10"/>
      <c r="W538" s="8" t="s">
        <v>2715</v>
      </c>
      <c r="X538" s="27"/>
      <c r="Y538" s="27"/>
      <c r="Z538" s="27"/>
      <c r="AA538" s="27"/>
    </row>
    <row r="539" spans="1:27" ht="14" x14ac:dyDescent="0.15">
      <c r="A539" s="8" t="s">
        <v>2716</v>
      </c>
      <c r="B539" s="8" t="s">
        <v>2717</v>
      </c>
      <c r="C539" s="10"/>
      <c r="D539" s="10"/>
      <c r="E539" s="10"/>
      <c r="F539" s="28" t="s">
        <v>53</v>
      </c>
      <c r="G539" s="19" t="s">
        <v>37</v>
      </c>
      <c r="H539" s="8" t="s">
        <v>2718</v>
      </c>
      <c r="I539" s="8"/>
      <c r="J539" s="8" t="s">
        <v>2670</v>
      </c>
      <c r="K539" s="20" t="s">
        <v>2671</v>
      </c>
      <c r="L539" s="21"/>
      <c r="M539" s="8" t="s">
        <v>2480</v>
      </c>
      <c r="N539" s="8" t="s">
        <v>43</v>
      </c>
      <c r="O539" s="8" t="s">
        <v>2714</v>
      </c>
      <c r="P539" s="10"/>
      <c r="Q539" s="10"/>
      <c r="R539" s="10"/>
      <c r="S539" s="23">
        <v>43169</v>
      </c>
      <c r="T539" s="19" t="s">
        <v>48</v>
      </c>
      <c r="U539" s="25" t="s">
        <v>49</v>
      </c>
      <c r="V539" s="10"/>
      <c r="W539" s="8" t="s">
        <v>2719</v>
      </c>
      <c r="X539" s="27"/>
      <c r="Y539" s="27"/>
      <c r="Z539" s="27"/>
      <c r="AA539" s="27"/>
    </row>
    <row r="540" spans="1:27" ht="14" x14ac:dyDescent="0.15">
      <c r="A540" s="16" t="s">
        <v>2720</v>
      </c>
      <c r="B540" s="8"/>
      <c r="C540" s="10"/>
      <c r="D540" s="10"/>
      <c r="E540" s="10"/>
      <c r="F540" s="28" t="s">
        <v>53</v>
      </c>
      <c r="G540" s="19" t="s">
        <v>37</v>
      </c>
      <c r="H540" s="8" t="s">
        <v>2721</v>
      </c>
      <c r="I540" s="8"/>
      <c r="J540" s="16" t="s">
        <v>2670</v>
      </c>
      <c r="K540" s="20" t="s">
        <v>2705</v>
      </c>
      <c r="L540" s="29"/>
      <c r="M540" s="16" t="s">
        <v>2480</v>
      </c>
      <c r="N540" s="16" t="s">
        <v>43</v>
      </c>
      <c r="O540" s="16" t="s">
        <v>2722</v>
      </c>
      <c r="P540" s="10"/>
      <c r="Q540" s="10"/>
      <c r="R540" s="10"/>
      <c r="S540" s="23">
        <v>43169</v>
      </c>
      <c r="T540" s="19" t="s">
        <v>48</v>
      </c>
      <c r="U540" s="25" t="s">
        <v>49</v>
      </c>
      <c r="V540" s="19"/>
      <c r="W540" s="8" t="s">
        <v>2723</v>
      </c>
      <c r="X540" s="27"/>
      <c r="Y540" s="27"/>
      <c r="Z540" s="27"/>
      <c r="AA540" s="27"/>
    </row>
    <row r="541" spans="1:27" ht="14" x14ac:dyDescent="0.15">
      <c r="A541" s="16" t="s">
        <v>2724</v>
      </c>
      <c r="B541" s="8"/>
      <c r="C541" s="10"/>
      <c r="D541" s="10"/>
      <c r="E541" s="10"/>
      <c r="F541" s="28" t="s">
        <v>53</v>
      </c>
      <c r="G541" s="19" t="s">
        <v>54</v>
      </c>
      <c r="H541" s="8" t="s">
        <v>2725</v>
      </c>
      <c r="I541" s="8"/>
      <c r="J541" s="16" t="s">
        <v>2670</v>
      </c>
      <c r="K541" s="20" t="s">
        <v>2726</v>
      </c>
      <c r="L541" s="29"/>
      <c r="M541" s="16" t="s">
        <v>2480</v>
      </c>
      <c r="N541" s="16" t="s">
        <v>43</v>
      </c>
      <c r="O541" s="16"/>
      <c r="P541" s="10"/>
      <c r="Q541" s="10"/>
      <c r="R541" s="10"/>
      <c r="S541" s="23">
        <v>43169</v>
      </c>
      <c r="T541" s="19" t="s">
        <v>48</v>
      </c>
      <c r="U541" s="25" t="s">
        <v>49</v>
      </c>
      <c r="V541" s="19"/>
      <c r="W541" s="8"/>
      <c r="X541" s="27"/>
      <c r="Y541" s="27"/>
      <c r="Z541" s="27"/>
      <c r="AA541" s="27"/>
    </row>
    <row r="542" spans="1:27" ht="14" x14ac:dyDescent="0.15">
      <c r="A542" s="16" t="s">
        <v>2727</v>
      </c>
      <c r="B542" s="8"/>
      <c r="C542" s="10"/>
      <c r="D542" s="10"/>
      <c r="E542" s="10"/>
      <c r="F542" s="28" t="s">
        <v>222</v>
      </c>
      <c r="G542" s="19" t="s">
        <v>37</v>
      </c>
      <c r="H542" s="8" t="s">
        <v>2728</v>
      </c>
      <c r="I542" s="8"/>
      <c r="J542" s="16" t="s">
        <v>2670</v>
      </c>
      <c r="K542" s="20" t="s">
        <v>2671</v>
      </c>
      <c r="L542" s="29"/>
      <c r="M542" s="16" t="s">
        <v>2480</v>
      </c>
      <c r="N542" s="16" t="s">
        <v>43</v>
      </c>
      <c r="O542" s="16" t="s">
        <v>2729</v>
      </c>
      <c r="P542" s="10"/>
      <c r="Q542" s="10"/>
      <c r="R542" s="10"/>
      <c r="S542" s="23">
        <v>43169</v>
      </c>
      <c r="T542" s="19" t="s">
        <v>48</v>
      </c>
      <c r="U542" s="25" t="s">
        <v>49</v>
      </c>
      <c r="V542" s="19"/>
      <c r="W542" s="8" t="s">
        <v>2730</v>
      </c>
      <c r="X542" s="27"/>
      <c r="Y542" s="27"/>
      <c r="Z542" s="27"/>
      <c r="AA542" s="27"/>
    </row>
    <row r="543" spans="1:27" ht="14" x14ac:dyDescent="0.15">
      <c r="A543" s="8" t="s">
        <v>2731</v>
      </c>
      <c r="B543" s="56"/>
      <c r="C543" s="8" t="s">
        <v>1820</v>
      </c>
      <c r="D543" s="10"/>
      <c r="E543" s="10"/>
      <c r="F543" s="8" t="s">
        <v>104</v>
      </c>
      <c r="G543" s="19" t="s">
        <v>37</v>
      </c>
      <c r="H543" s="8" t="s">
        <v>2732</v>
      </c>
      <c r="I543" s="8"/>
      <c r="J543" s="8" t="s">
        <v>2670</v>
      </c>
      <c r="K543" s="20" t="s">
        <v>2733</v>
      </c>
      <c r="L543" s="21"/>
      <c r="M543" s="8" t="s">
        <v>2480</v>
      </c>
      <c r="N543" s="8" t="s">
        <v>43</v>
      </c>
      <c r="O543" s="8" t="s">
        <v>1823</v>
      </c>
      <c r="P543" s="10"/>
      <c r="Q543" s="10"/>
      <c r="R543" s="10"/>
      <c r="S543" s="23">
        <v>43169</v>
      </c>
      <c r="T543" s="19" t="s">
        <v>48</v>
      </c>
      <c r="U543" s="25" t="s">
        <v>49</v>
      </c>
      <c r="V543" s="10"/>
      <c r="W543" s="8"/>
      <c r="X543" s="27"/>
      <c r="Y543" s="27"/>
      <c r="Z543" s="27"/>
      <c r="AA543" s="27"/>
    </row>
    <row r="544" spans="1:27" ht="14" x14ac:dyDescent="0.15">
      <c r="A544" s="16" t="s">
        <v>2734</v>
      </c>
      <c r="B544" s="8"/>
      <c r="C544" s="10"/>
      <c r="D544" s="10"/>
      <c r="E544" s="10"/>
      <c r="F544" s="28" t="s">
        <v>185</v>
      </c>
      <c r="G544" s="19" t="s">
        <v>54</v>
      </c>
      <c r="H544" s="8" t="s">
        <v>2735</v>
      </c>
      <c r="I544" s="8"/>
      <c r="J544" s="16" t="s">
        <v>2670</v>
      </c>
      <c r="K544" s="20" t="s">
        <v>2736</v>
      </c>
      <c r="L544" s="29"/>
      <c r="M544" s="16" t="s">
        <v>2480</v>
      </c>
      <c r="N544" s="16" t="s">
        <v>43</v>
      </c>
      <c r="O544" s="8" t="s">
        <v>2737</v>
      </c>
      <c r="P544" s="10"/>
      <c r="Q544" s="10"/>
      <c r="R544" s="10"/>
      <c r="S544" s="23">
        <v>43169</v>
      </c>
      <c r="T544" s="19" t="s">
        <v>48</v>
      </c>
      <c r="U544" s="25" t="s">
        <v>49</v>
      </c>
      <c r="V544" s="19"/>
      <c r="W544" s="57" t="s">
        <v>2738</v>
      </c>
      <c r="X544" s="27"/>
      <c r="Y544" s="27"/>
      <c r="Z544" s="27"/>
      <c r="AA544" s="27"/>
    </row>
    <row r="545" spans="1:27" ht="14" x14ac:dyDescent="0.15">
      <c r="A545" s="8" t="s">
        <v>2739</v>
      </c>
      <c r="B545" s="8" t="s">
        <v>2740</v>
      </c>
      <c r="C545" s="10"/>
      <c r="D545" s="10"/>
      <c r="E545" s="10"/>
      <c r="F545" s="28" t="s">
        <v>53</v>
      </c>
      <c r="G545" s="19" t="s">
        <v>37</v>
      </c>
      <c r="H545" s="8" t="s">
        <v>2741</v>
      </c>
      <c r="I545" s="8"/>
      <c r="J545" s="8" t="s">
        <v>2670</v>
      </c>
      <c r="K545" s="20" t="s">
        <v>2671</v>
      </c>
      <c r="L545" s="21"/>
      <c r="M545" s="8" t="s">
        <v>2480</v>
      </c>
      <c r="N545" s="8" t="s">
        <v>43</v>
      </c>
      <c r="O545" s="8" t="s">
        <v>2742</v>
      </c>
      <c r="P545" s="10"/>
      <c r="Q545" s="10"/>
      <c r="R545" s="10"/>
      <c r="S545" s="23">
        <v>43169</v>
      </c>
      <c r="T545" s="19" t="s">
        <v>48</v>
      </c>
      <c r="U545" s="25" t="s">
        <v>49</v>
      </c>
      <c r="V545" s="10"/>
      <c r="W545" s="8" t="s">
        <v>2743</v>
      </c>
      <c r="X545" s="27"/>
      <c r="Y545" s="27"/>
      <c r="Z545" s="27"/>
      <c r="AA545" s="27"/>
    </row>
    <row r="546" spans="1:27" ht="14" x14ac:dyDescent="0.15">
      <c r="A546" s="52" t="s">
        <v>2744</v>
      </c>
      <c r="B546" s="8" t="s">
        <v>2745</v>
      </c>
      <c r="C546" s="10"/>
      <c r="D546" s="10"/>
      <c r="E546" s="10"/>
      <c r="F546" s="16" t="s">
        <v>33</v>
      </c>
      <c r="G546" s="19" t="s">
        <v>37</v>
      </c>
      <c r="H546" s="8" t="s">
        <v>2746</v>
      </c>
      <c r="I546" s="56"/>
      <c r="J546" s="16" t="s">
        <v>2670</v>
      </c>
      <c r="K546" s="20" t="s">
        <v>2710</v>
      </c>
      <c r="L546" s="29"/>
      <c r="M546" s="16" t="s">
        <v>2480</v>
      </c>
      <c r="N546" s="16" t="s">
        <v>43</v>
      </c>
      <c r="O546" s="8" t="s">
        <v>2747</v>
      </c>
      <c r="P546" s="10"/>
      <c r="Q546" s="10"/>
      <c r="R546" s="10"/>
      <c r="S546" s="23">
        <v>43169</v>
      </c>
      <c r="T546" s="19" t="s">
        <v>48</v>
      </c>
      <c r="U546" s="25" t="s">
        <v>49</v>
      </c>
      <c r="V546" s="19"/>
      <c r="W546" s="8" t="s">
        <v>2748</v>
      </c>
      <c r="X546" s="27"/>
      <c r="Y546" s="27"/>
      <c r="Z546" s="27"/>
      <c r="AA546" s="27"/>
    </row>
    <row r="547" spans="1:27" ht="14" x14ac:dyDescent="0.15">
      <c r="A547" s="8" t="s">
        <v>2749</v>
      </c>
      <c r="B547" s="8"/>
      <c r="C547" s="10"/>
      <c r="D547" s="10"/>
      <c r="E547" s="10"/>
      <c r="F547" s="28" t="s">
        <v>164</v>
      </c>
      <c r="G547" s="19" t="s">
        <v>37</v>
      </c>
      <c r="H547" s="8" t="s">
        <v>2750</v>
      </c>
      <c r="I547" s="8"/>
      <c r="J547" s="8" t="s">
        <v>2670</v>
      </c>
      <c r="K547" s="20" t="s">
        <v>2671</v>
      </c>
      <c r="L547" s="21"/>
      <c r="M547" s="8" t="s">
        <v>2480</v>
      </c>
      <c r="N547" s="8" t="s">
        <v>43</v>
      </c>
      <c r="O547" s="8" t="s">
        <v>2751</v>
      </c>
      <c r="P547" s="10"/>
      <c r="Q547" s="10"/>
      <c r="R547" s="10"/>
      <c r="S547" s="23">
        <v>43169</v>
      </c>
      <c r="T547" s="19" t="s">
        <v>48</v>
      </c>
      <c r="U547" s="25" t="s">
        <v>49</v>
      </c>
      <c r="V547" s="10"/>
      <c r="W547" s="8" t="s">
        <v>2752</v>
      </c>
      <c r="X547" s="27"/>
      <c r="Y547" s="27"/>
      <c r="Z547" s="27"/>
      <c r="AA547" s="27"/>
    </row>
    <row r="548" spans="1:27" ht="14" x14ac:dyDescent="0.15">
      <c r="A548" s="16" t="s">
        <v>2753</v>
      </c>
      <c r="B548" s="8"/>
      <c r="C548" s="10"/>
      <c r="D548" s="10"/>
      <c r="E548" s="10"/>
      <c r="F548" s="28" t="s">
        <v>53</v>
      </c>
      <c r="G548" s="19" t="s">
        <v>37</v>
      </c>
      <c r="H548" s="8" t="s">
        <v>2754</v>
      </c>
      <c r="I548" s="8"/>
      <c r="J548" s="16" t="s">
        <v>2670</v>
      </c>
      <c r="K548" s="20" t="s">
        <v>2671</v>
      </c>
      <c r="L548" s="29"/>
      <c r="M548" s="16" t="s">
        <v>2480</v>
      </c>
      <c r="N548" s="16" t="s">
        <v>43</v>
      </c>
      <c r="O548" s="16" t="s">
        <v>2755</v>
      </c>
      <c r="P548" s="10"/>
      <c r="Q548" s="10"/>
      <c r="R548" s="10"/>
      <c r="S548" s="23">
        <v>43169</v>
      </c>
      <c r="T548" s="19" t="s">
        <v>48</v>
      </c>
      <c r="U548" s="25" t="s">
        <v>49</v>
      </c>
      <c r="V548" s="19"/>
      <c r="W548" s="8"/>
      <c r="X548" s="27"/>
      <c r="Y548" s="27"/>
      <c r="Z548" s="27"/>
      <c r="AA548" s="27"/>
    </row>
    <row r="549" spans="1:27" ht="14" x14ac:dyDescent="0.15">
      <c r="A549" s="16" t="s">
        <v>2756</v>
      </c>
      <c r="B549" s="8"/>
      <c r="C549" s="10"/>
      <c r="D549" s="10"/>
      <c r="E549" s="10"/>
      <c r="F549" s="28" t="s">
        <v>53</v>
      </c>
      <c r="G549" s="19" t="s">
        <v>68</v>
      </c>
      <c r="H549" s="8" t="s">
        <v>2757</v>
      </c>
      <c r="I549" s="8"/>
      <c r="J549" s="16" t="s">
        <v>2670</v>
      </c>
      <c r="K549" s="20" t="s">
        <v>2671</v>
      </c>
      <c r="L549" s="29"/>
      <c r="M549" s="16" t="s">
        <v>2480</v>
      </c>
      <c r="N549" s="16" t="s">
        <v>43</v>
      </c>
      <c r="O549" s="16" t="s">
        <v>2758</v>
      </c>
      <c r="P549" s="10"/>
      <c r="Q549" s="10"/>
      <c r="R549" s="10"/>
      <c r="S549" s="23">
        <v>43169</v>
      </c>
      <c r="T549" s="19" t="s">
        <v>48</v>
      </c>
      <c r="U549" s="25" t="s">
        <v>49</v>
      </c>
      <c r="V549" s="19"/>
      <c r="W549" s="8" t="s">
        <v>2759</v>
      </c>
      <c r="X549" s="27"/>
      <c r="Y549" s="27"/>
      <c r="Z549" s="27"/>
      <c r="AA549" s="27"/>
    </row>
    <row r="550" spans="1:27" ht="14" x14ac:dyDescent="0.15">
      <c r="A550" s="8" t="s">
        <v>2760</v>
      </c>
      <c r="B550" s="8"/>
      <c r="C550" s="10"/>
      <c r="D550" s="10"/>
      <c r="E550" s="10"/>
      <c r="F550" s="28" t="s">
        <v>53</v>
      </c>
      <c r="G550" s="19" t="s">
        <v>37</v>
      </c>
      <c r="H550" s="8" t="s">
        <v>2761</v>
      </c>
      <c r="I550" s="8"/>
      <c r="J550" s="8" t="s">
        <v>2670</v>
      </c>
      <c r="K550" s="20" t="s">
        <v>2671</v>
      </c>
      <c r="L550" s="21"/>
      <c r="M550" s="8" t="s">
        <v>2480</v>
      </c>
      <c r="N550" s="8" t="s">
        <v>43</v>
      </c>
      <c r="O550" s="8" t="s">
        <v>2762</v>
      </c>
      <c r="P550" s="10"/>
      <c r="Q550" s="10"/>
      <c r="R550" s="10"/>
      <c r="S550" s="23">
        <v>43169</v>
      </c>
      <c r="T550" s="19" t="s">
        <v>48</v>
      </c>
      <c r="U550" s="25" t="s">
        <v>49</v>
      </c>
      <c r="V550" s="10"/>
      <c r="W550" s="8" t="s">
        <v>2763</v>
      </c>
      <c r="X550" s="27"/>
      <c r="Y550" s="27"/>
      <c r="Z550" s="27"/>
      <c r="AA550" s="27"/>
    </row>
    <row r="551" spans="1:27" ht="14" x14ac:dyDescent="0.15">
      <c r="A551" s="8" t="s">
        <v>2764</v>
      </c>
      <c r="B551" s="56"/>
      <c r="C551" s="8" t="s">
        <v>2756</v>
      </c>
      <c r="D551" s="10"/>
      <c r="E551" s="10"/>
      <c r="F551" s="8" t="s">
        <v>104</v>
      </c>
      <c r="G551" s="19" t="s">
        <v>37</v>
      </c>
      <c r="H551" s="8" t="s">
        <v>2765</v>
      </c>
      <c r="I551" s="8"/>
      <c r="J551" s="8" t="s">
        <v>2670</v>
      </c>
      <c r="K551" s="20" t="s">
        <v>2671</v>
      </c>
      <c r="L551" s="21"/>
      <c r="M551" s="8" t="s">
        <v>2480</v>
      </c>
      <c r="N551" s="8" t="s">
        <v>43</v>
      </c>
      <c r="O551" s="8" t="s">
        <v>2766</v>
      </c>
      <c r="P551" s="10"/>
      <c r="Q551" s="10"/>
      <c r="R551" s="10"/>
      <c r="S551" s="23">
        <v>43169</v>
      </c>
      <c r="T551" s="19" t="s">
        <v>48</v>
      </c>
      <c r="U551" s="25" t="s">
        <v>49</v>
      </c>
      <c r="V551" s="10"/>
      <c r="W551" s="8" t="s">
        <v>2767</v>
      </c>
      <c r="X551" s="27"/>
      <c r="Y551" s="27"/>
      <c r="Z551" s="27"/>
      <c r="AA551" s="27"/>
    </row>
    <row r="552" spans="1:27" ht="14" x14ac:dyDescent="0.15">
      <c r="A552" s="8" t="s">
        <v>2768</v>
      </c>
      <c r="B552" s="56"/>
      <c r="C552" s="8" t="s">
        <v>1820</v>
      </c>
      <c r="D552" s="10"/>
      <c r="E552" s="10"/>
      <c r="F552" s="8" t="s">
        <v>104</v>
      </c>
      <c r="G552" s="19" t="s">
        <v>37</v>
      </c>
      <c r="H552" s="8" t="s">
        <v>2769</v>
      </c>
      <c r="I552" s="8"/>
      <c r="J552" s="8" t="s">
        <v>2670</v>
      </c>
      <c r="K552" s="20" t="s">
        <v>2736</v>
      </c>
      <c r="L552" s="21"/>
      <c r="M552" s="8" t="s">
        <v>2480</v>
      </c>
      <c r="N552" s="8" t="s">
        <v>43</v>
      </c>
      <c r="O552" s="8" t="s">
        <v>1823</v>
      </c>
      <c r="P552" s="10"/>
      <c r="Q552" s="10"/>
      <c r="R552" s="10"/>
      <c r="S552" s="23">
        <v>43169</v>
      </c>
      <c r="T552" s="19" t="s">
        <v>48</v>
      </c>
      <c r="U552" s="25" t="s">
        <v>49</v>
      </c>
      <c r="V552" s="10"/>
      <c r="W552" s="8"/>
      <c r="X552" s="27"/>
      <c r="Y552" s="27"/>
      <c r="Z552" s="27"/>
      <c r="AA552" s="27"/>
    </row>
    <row r="553" spans="1:27" ht="14" x14ac:dyDescent="0.15">
      <c r="A553" s="8" t="s">
        <v>2770</v>
      </c>
      <c r="B553" s="8" t="s">
        <v>2771</v>
      </c>
      <c r="C553" s="10"/>
      <c r="D553" s="10"/>
      <c r="E553" s="10"/>
      <c r="F553" s="28" t="s">
        <v>53</v>
      </c>
      <c r="G553" s="19" t="s">
        <v>37</v>
      </c>
      <c r="H553" s="8" t="s">
        <v>2772</v>
      </c>
      <c r="I553" s="8"/>
      <c r="J553" s="8" t="s">
        <v>2670</v>
      </c>
      <c r="K553" s="20" t="s">
        <v>2671</v>
      </c>
      <c r="L553" s="21"/>
      <c r="M553" s="8" t="s">
        <v>2480</v>
      </c>
      <c r="N553" s="8" t="s">
        <v>43</v>
      </c>
      <c r="O553" s="8" t="s">
        <v>2773</v>
      </c>
      <c r="P553" s="10"/>
      <c r="Q553" s="10"/>
      <c r="R553" s="10"/>
      <c r="S553" s="23">
        <v>43169</v>
      </c>
      <c r="T553" s="19" t="s">
        <v>48</v>
      </c>
      <c r="U553" s="25" t="s">
        <v>49</v>
      </c>
      <c r="V553" s="10"/>
      <c r="W553" s="8"/>
      <c r="X553" s="27"/>
      <c r="Y553" s="27"/>
      <c r="Z553" s="27"/>
      <c r="AA553" s="27"/>
    </row>
    <row r="554" spans="1:27" ht="14" x14ac:dyDescent="0.15">
      <c r="A554" s="8" t="s">
        <v>2774</v>
      </c>
      <c r="B554" s="8"/>
      <c r="C554" s="10"/>
      <c r="D554" s="10"/>
      <c r="E554" s="10"/>
      <c r="F554" s="28" t="s">
        <v>53</v>
      </c>
      <c r="G554" s="19" t="s">
        <v>37</v>
      </c>
      <c r="H554" s="8" t="s">
        <v>2775</v>
      </c>
      <c r="I554" s="8"/>
      <c r="J554" s="8" t="s">
        <v>2670</v>
      </c>
      <c r="K554" s="20" t="s">
        <v>2671</v>
      </c>
      <c r="L554" s="21"/>
      <c r="M554" s="8" t="s">
        <v>2480</v>
      </c>
      <c r="N554" s="8" t="s">
        <v>43</v>
      </c>
      <c r="O554" s="8" t="s">
        <v>2776</v>
      </c>
      <c r="P554" s="10"/>
      <c r="Q554" s="10"/>
      <c r="R554" s="10"/>
      <c r="S554" s="23">
        <v>43169</v>
      </c>
      <c r="T554" s="19" t="s">
        <v>48</v>
      </c>
      <c r="U554" s="25" t="s">
        <v>49</v>
      </c>
      <c r="V554" s="10"/>
      <c r="W554" s="8" t="s">
        <v>2777</v>
      </c>
      <c r="X554" s="27"/>
      <c r="Y554" s="27"/>
      <c r="Z554" s="27"/>
      <c r="AA554" s="27"/>
    </row>
    <row r="555" spans="1:27" ht="14" x14ac:dyDescent="0.15">
      <c r="A555" s="16" t="s">
        <v>2778</v>
      </c>
      <c r="B555" s="8"/>
      <c r="C555" s="10"/>
      <c r="D555" s="10"/>
      <c r="E555" s="10"/>
      <c r="F555" s="28" t="s">
        <v>53</v>
      </c>
      <c r="G555" s="19" t="s">
        <v>37</v>
      </c>
      <c r="H555" s="8" t="s">
        <v>2779</v>
      </c>
      <c r="I555" s="8"/>
      <c r="J555" s="16" t="s">
        <v>2670</v>
      </c>
      <c r="K555" s="20" t="s">
        <v>2671</v>
      </c>
      <c r="L555" s="29"/>
      <c r="M555" s="16" t="s">
        <v>2480</v>
      </c>
      <c r="N555" s="16" t="s">
        <v>43</v>
      </c>
      <c r="O555" s="8" t="s">
        <v>2780</v>
      </c>
      <c r="P555" s="10"/>
      <c r="Q555" s="10"/>
      <c r="R555" s="10"/>
      <c r="S555" s="23">
        <v>43169</v>
      </c>
      <c r="T555" s="19" t="s">
        <v>48</v>
      </c>
      <c r="U555" s="25" t="s">
        <v>49</v>
      </c>
      <c r="V555" s="19"/>
      <c r="W555" s="57" t="s">
        <v>2781</v>
      </c>
      <c r="X555" s="27"/>
      <c r="Y555" s="27"/>
      <c r="Z555" s="27"/>
      <c r="AA555" s="27"/>
    </row>
    <row r="556" spans="1:27" ht="14" x14ac:dyDescent="0.15">
      <c r="A556" s="8" t="s">
        <v>2782</v>
      </c>
      <c r="B556" s="56"/>
      <c r="C556" s="8"/>
      <c r="D556" s="10"/>
      <c r="E556" s="10"/>
      <c r="F556" s="8" t="s">
        <v>104</v>
      </c>
      <c r="G556" s="19" t="s">
        <v>37</v>
      </c>
      <c r="H556" s="8" t="s">
        <v>2783</v>
      </c>
      <c r="I556" s="8"/>
      <c r="J556" s="8" t="s">
        <v>2670</v>
      </c>
      <c r="K556" s="20" t="s">
        <v>2671</v>
      </c>
      <c r="L556" s="21"/>
      <c r="M556" s="8" t="s">
        <v>2480</v>
      </c>
      <c r="N556" s="28" t="s">
        <v>43</v>
      </c>
      <c r="O556" s="8" t="s">
        <v>2784</v>
      </c>
      <c r="P556" s="10"/>
      <c r="Q556" s="10"/>
      <c r="R556" s="10"/>
      <c r="S556" s="23">
        <v>43169</v>
      </c>
      <c r="T556" s="19" t="s">
        <v>48</v>
      </c>
      <c r="U556" s="25" t="s">
        <v>49</v>
      </c>
      <c r="V556" s="10"/>
      <c r="W556" s="8"/>
      <c r="X556" s="27"/>
      <c r="Y556" s="27"/>
      <c r="Z556" s="27"/>
      <c r="AA556" s="27"/>
    </row>
    <row r="557" spans="1:27" ht="14" x14ac:dyDescent="0.15">
      <c r="A557" s="8" t="s">
        <v>2785</v>
      </c>
      <c r="B557" s="8"/>
      <c r="C557" s="10"/>
      <c r="D557" s="10"/>
      <c r="E557" s="10"/>
      <c r="F557" s="28" t="s">
        <v>53</v>
      </c>
      <c r="G557" s="19" t="s">
        <v>37</v>
      </c>
      <c r="H557" s="8" t="s">
        <v>2786</v>
      </c>
      <c r="I557" s="8"/>
      <c r="J557" s="8" t="s">
        <v>2670</v>
      </c>
      <c r="K557" s="20" t="s">
        <v>2787</v>
      </c>
      <c r="L557" s="21"/>
      <c r="M557" s="8" t="s">
        <v>2480</v>
      </c>
      <c r="N557" s="8" t="s">
        <v>43</v>
      </c>
      <c r="O557" s="8" t="s">
        <v>2714</v>
      </c>
      <c r="P557" s="10"/>
      <c r="Q557" s="10"/>
      <c r="R557" s="10"/>
      <c r="S557" s="23">
        <v>43169</v>
      </c>
      <c r="T557" s="19" t="s">
        <v>48</v>
      </c>
      <c r="U557" s="25" t="s">
        <v>49</v>
      </c>
      <c r="V557" s="10"/>
      <c r="W557" s="8" t="s">
        <v>2788</v>
      </c>
      <c r="X557" s="88"/>
      <c r="Y557" s="88"/>
      <c r="Z557" s="88"/>
      <c r="AA557" s="88"/>
    </row>
    <row r="558" spans="1:27" ht="14" x14ac:dyDescent="0.15">
      <c r="A558" s="8" t="s">
        <v>2789</v>
      </c>
      <c r="B558" s="8" t="s">
        <v>2771</v>
      </c>
      <c r="C558" s="10"/>
      <c r="D558" s="10"/>
      <c r="E558" s="10"/>
      <c r="F558" s="28" t="s">
        <v>53</v>
      </c>
      <c r="G558" s="19" t="s">
        <v>37</v>
      </c>
      <c r="H558" s="8" t="s">
        <v>2790</v>
      </c>
      <c r="I558" s="8"/>
      <c r="J558" s="8" t="s">
        <v>2670</v>
      </c>
      <c r="K558" s="20" t="s">
        <v>2671</v>
      </c>
      <c r="L558" s="21"/>
      <c r="M558" s="8" t="s">
        <v>2480</v>
      </c>
      <c r="N558" s="8" t="s">
        <v>43</v>
      </c>
      <c r="O558" s="8" t="s">
        <v>2773</v>
      </c>
      <c r="P558" s="10"/>
      <c r="Q558" s="10"/>
      <c r="R558" s="10"/>
      <c r="S558" s="23">
        <v>43169</v>
      </c>
      <c r="T558" s="19" t="s">
        <v>48</v>
      </c>
      <c r="U558" s="25" t="s">
        <v>49</v>
      </c>
      <c r="V558" s="10"/>
      <c r="W558" s="8"/>
      <c r="X558" s="27"/>
      <c r="Y558" s="27"/>
      <c r="Z558" s="27"/>
      <c r="AA558" s="27"/>
    </row>
    <row r="559" spans="1:27" ht="14" x14ac:dyDescent="0.15">
      <c r="A559" s="8" t="s">
        <v>2791</v>
      </c>
      <c r="B559" s="56"/>
      <c r="C559" s="8" t="s">
        <v>1820</v>
      </c>
      <c r="D559" s="10"/>
      <c r="E559" s="10"/>
      <c r="F559" s="8" t="s">
        <v>104</v>
      </c>
      <c r="G559" s="19" t="s">
        <v>37</v>
      </c>
      <c r="H559" s="8" t="s">
        <v>2792</v>
      </c>
      <c r="I559" s="8"/>
      <c r="J559" s="8" t="s">
        <v>2670</v>
      </c>
      <c r="K559" s="20" t="s">
        <v>2793</v>
      </c>
      <c r="L559" s="21"/>
      <c r="M559" s="8" t="s">
        <v>2480</v>
      </c>
      <c r="N559" s="8" t="s">
        <v>43</v>
      </c>
      <c r="O559" s="8" t="s">
        <v>1823</v>
      </c>
      <c r="P559" s="10"/>
      <c r="Q559" s="10"/>
      <c r="R559" s="10"/>
      <c r="S559" s="23">
        <v>43169</v>
      </c>
      <c r="T559" s="19" t="s">
        <v>48</v>
      </c>
      <c r="U559" s="25" t="s">
        <v>49</v>
      </c>
      <c r="V559" s="10"/>
      <c r="W559" s="8"/>
      <c r="X559" s="27"/>
      <c r="Y559" s="27"/>
      <c r="Z559" s="27"/>
      <c r="AA559" s="27"/>
    </row>
    <row r="560" spans="1:27" ht="14" x14ac:dyDescent="0.15">
      <c r="A560" s="8" t="s">
        <v>2794</v>
      </c>
      <c r="B560" s="8"/>
      <c r="C560" s="10"/>
      <c r="D560" s="10"/>
      <c r="E560" s="10"/>
      <c r="F560" s="28" t="s">
        <v>53</v>
      </c>
      <c r="G560" s="19" t="s">
        <v>37</v>
      </c>
      <c r="H560" s="8" t="s">
        <v>2795</v>
      </c>
      <c r="I560" s="8"/>
      <c r="J560" s="8" t="s">
        <v>2670</v>
      </c>
      <c r="K560" s="20" t="s">
        <v>2671</v>
      </c>
      <c r="L560" s="21"/>
      <c r="M560" s="8" t="s">
        <v>2480</v>
      </c>
      <c r="N560" s="8" t="s">
        <v>43</v>
      </c>
      <c r="O560" s="8" t="s">
        <v>2796</v>
      </c>
      <c r="P560" s="10"/>
      <c r="Q560" s="10"/>
      <c r="R560" s="10"/>
      <c r="S560" s="23">
        <v>43169</v>
      </c>
      <c r="T560" s="19" t="s">
        <v>48</v>
      </c>
      <c r="U560" s="25" t="s">
        <v>49</v>
      </c>
      <c r="V560" s="10"/>
      <c r="W560" s="8"/>
      <c r="X560" s="27"/>
      <c r="Y560" s="27"/>
      <c r="Z560" s="27"/>
      <c r="AA560" s="27"/>
    </row>
    <row r="561" spans="1:27" ht="14" x14ac:dyDescent="0.15">
      <c r="A561" s="8" t="s">
        <v>2717</v>
      </c>
      <c r="B561" s="8"/>
      <c r="C561" s="10"/>
      <c r="D561" s="10"/>
      <c r="E561" s="10"/>
      <c r="F561" s="28" t="s">
        <v>53</v>
      </c>
      <c r="G561" s="19" t="s">
        <v>37</v>
      </c>
      <c r="H561" s="8" t="s">
        <v>2797</v>
      </c>
      <c r="I561" s="8"/>
      <c r="J561" s="8" t="s">
        <v>2670</v>
      </c>
      <c r="K561" s="20" t="s">
        <v>2671</v>
      </c>
      <c r="L561" s="21"/>
      <c r="M561" s="8" t="s">
        <v>2480</v>
      </c>
      <c r="N561" s="8" t="s">
        <v>43</v>
      </c>
      <c r="O561" s="8" t="s">
        <v>2798</v>
      </c>
      <c r="P561" s="10"/>
      <c r="Q561" s="10"/>
      <c r="R561" s="10"/>
      <c r="S561" s="23">
        <v>43169</v>
      </c>
      <c r="T561" s="19" t="s">
        <v>48</v>
      </c>
      <c r="U561" s="25" t="s">
        <v>49</v>
      </c>
      <c r="V561" s="10"/>
      <c r="W561" s="57" t="s">
        <v>2799</v>
      </c>
      <c r="X561" s="27"/>
      <c r="Y561" s="27"/>
      <c r="Z561" s="27"/>
      <c r="AA561" s="27"/>
    </row>
    <row r="562" spans="1:27" ht="14" x14ac:dyDescent="0.15">
      <c r="A562" s="16" t="s">
        <v>2800</v>
      </c>
      <c r="B562" s="8"/>
      <c r="C562" s="10"/>
      <c r="D562" s="10"/>
      <c r="E562" s="10"/>
      <c r="F562" s="28" t="s">
        <v>53</v>
      </c>
      <c r="G562" s="19" t="s">
        <v>54</v>
      </c>
      <c r="H562" s="8" t="s">
        <v>2801</v>
      </c>
      <c r="I562" s="8"/>
      <c r="J562" s="16" t="s">
        <v>2670</v>
      </c>
      <c r="K562" s="20" t="s">
        <v>2802</v>
      </c>
      <c r="L562" s="29"/>
      <c r="M562" s="16" t="s">
        <v>2480</v>
      </c>
      <c r="N562" s="16" t="s">
        <v>43</v>
      </c>
      <c r="O562" s="16" t="s">
        <v>2803</v>
      </c>
      <c r="P562" s="10"/>
      <c r="Q562" s="10"/>
      <c r="R562" s="10"/>
      <c r="S562" s="23">
        <v>43169</v>
      </c>
      <c r="T562" s="19" t="s">
        <v>48</v>
      </c>
      <c r="U562" s="25" t="s">
        <v>49</v>
      </c>
      <c r="V562" s="19"/>
      <c r="W562" s="8" t="s">
        <v>2804</v>
      </c>
      <c r="X562" s="27"/>
      <c r="Y562" s="27"/>
      <c r="Z562" s="27"/>
      <c r="AA562" s="27"/>
    </row>
    <row r="563" spans="1:27" ht="14" x14ac:dyDescent="0.15">
      <c r="A563" s="16" t="s">
        <v>2805</v>
      </c>
      <c r="B563" s="8" t="s">
        <v>2806</v>
      </c>
      <c r="C563" s="10"/>
      <c r="D563" s="10"/>
      <c r="E563" s="10"/>
      <c r="F563" s="28" t="s">
        <v>33</v>
      </c>
      <c r="G563" s="19" t="s">
        <v>54</v>
      </c>
      <c r="H563" s="8" t="s">
        <v>2807</v>
      </c>
      <c r="I563" s="8"/>
      <c r="J563" s="16" t="s">
        <v>2670</v>
      </c>
      <c r="K563" s="20" t="s">
        <v>2705</v>
      </c>
      <c r="L563" s="29"/>
      <c r="M563" s="16" t="s">
        <v>2480</v>
      </c>
      <c r="N563" s="16" t="s">
        <v>43</v>
      </c>
      <c r="O563" s="16" t="s">
        <v>2808</v>
      </c>
      <c r="P563" s="10"/>
      <c r="Q563" s="10"/>
      <c r="R563" s="10"/>
      <c r="S563" s="23">
        <v>43169</v>
      </c>
      <c r="T563" s="19" t="s">
        <v>48</v>
      </c>
      <c r="U563" s="25" t="s">
        <v>49</v>
      </c>
      <c r="V563" s="19"/>
      <c r="W563" s="8" t="s">
        <v>2809</v>
      </c>
      <c r="X563" s="27"/>
      <c r="Y563" s="27"/>
      <c r="Z563" s="27"/>
      <c r="AA563" s="27"/>
    </row>
    <row r="564" spans="1:27" ht="14" x14ac:dyDescent="0.15">
      <c r="A564" s="8" t="s">
        <v>2810</v>
      </c>
      <c r="B564" s="8" t="s">
        <v>2811</v>
      </c>
      <c r="C564" s="10"/>
      <c r="D564" s="10"/>
      <c r="E564" s="10"/>
      <c r="F564" s="28" t="s">
        <v>53</v>
      </c>
      <c r="G564" s="19" t="s">
        <v>37</v>
      </c>
      <c r="H564" s="8" t="s">
        <v>2741</v>
      </c>
      <c r="I564" s="8"/>
      <c r="J564" s="8" t="s">
        <v>2670</v>
      </c>
      <c r="K564" s="20" t="s">
        <v>2671</v>
      </c>
      <c r="L564" s="21"/>
      <c r="M564" s="8" t="s">
        <v>2480</v>
      </c>
      <c r="N564" s="8" t="s">
        <v>43</v>
      </c>
      <c r="O564" s="8" t="s">
        <v>2742</v>
      </c>
      <c r="P564" s="10"/>
      <c r="Q564" s="10"/>
      <c r="R564" s="10"/>
      <c r="S564" s="23">
        <v>43169</v>
      </c>
      <c r="T564" s="19" t="s">
        <v>48</v>
      </c>
      <c r="U564" s="25" t="s">
        <v>49</v>
      </c>
      <c r="V564" s="10"/>
      <c r="W564" s="8" t="s">
        <v>2812</v>
      </c>
      <c r="X564" s="27"/>
      <c r="Y564" s="27"/>
      <c r="Z564" s="27"/>
      <c r="AA564" s="27"/>
    </row>
    <row r="565" spans="1:27" ht="14" x14ac:dyDescent="0.15">
      <c r="A565" s="8" t="s">
        <v>2813</v>
      </c>
      <c r="B565" s="8" t="s">
        <v>2814</v>
      </c>
      <c r="C565" s="10"/>
      <c r="D565" s="10"/>
      <c r="E565" s="10"/>
      <c r="F565" s="16" t="s">
        <v>33</v>
      </c>
      <c r="G565" s="19" t="s">
        <v>37</v>
      </c>
      <c r="H565" s="8" t="s">
        <v>2815</v>
      </c>
      <c r="I565" s="8" t="s">
        <v>2816</v>
      </c>
      <c r="J565" s="8" t="s">
        <v>2670</v>
      </c>
      <c r="K565" s="20" t="s">
        <v>2787</v>
      </c>
      <c r="L565" s="21"/>
      <c r="M565" s="8" t="s">
        <v>2480</v>
      </c>
      <c r="N565" s="8" t="s">
        <v>43</v>
      </c>
      <c r="O565" s="8" t="s">
        <v>2817</v>
      </c>
      <c r="P565" s="10"/>
      <c r="Q565" s="10"/>
      <c r="R565" s="10"/>
      <c r="S565" s="23">
        <v>43169</v>
      </c>
      <c r="T565" s="19" t="s">
        <v>48</v>
      </c>
      <c r="U565" s="25" t="s">
        <v>49</v>
      </c>
      <c r="V565" s="10"/>
      <c r="W565" s="8" t="s">
        <v>2818</v>
      </c>
      <c r="X565" s="27"/>
      <c r="Y565" s="27"/>
      <c r="Z565" s="27"/>
      <c r="AA565" s="27"/>
    </row>
    <row r="566" spans="1:27" ht="14" x14ac:dyDescent="0.15">
      <c r="A566" s="89" t="s">
        <v>2819</v>
      </c>
      <c r="B566" s="90"/>
      <c r="C566" s="10"/>
      <c r="D566" s="10"/>
      <c r="E566" s="10"/>
      <c r="F566" s="28" t="s">
        <v>53</v>
      </c>
      <c r="G566" s="19" t="s">
        <v>37</v>
      </c>
      <c r="H566" s="8" t="s">
        <v>2820</v>
      </c>
      <c r="I566" s="8"/>
      <c r="J566" s="8" t="s">
        <v>2670</v>
      </c>
      <c r="K566" s="20" t="s">
        <v>2710</v>
      </c>
      <c r="L566" s="21"/>
      <c r="M566" s="8" t="s">
        <v>2480</v>
      </c>
      <c r="N566" s="8" t="s">
        <v>43</v>
      </c>
      <c r="O566" s="8" t="s">
        <v>2821</v>
      </c>
      <c r="P566" s="10"/>
      <c r="Q566" s="10"/>
      <c r="R566" s="10"/>
      <c r="S566" s="23">
        <v>43169</v>
      </c>
      <c r="T566" s="19" t="s">
        <v>48</v>
      </c>
      <c r="U566" s="25" t="s">
        <v>49</v>
      </c>
      <c r="V566" s="10"/>
      <c r="W566" s="8" t="s">
        <v>2822</v>
      </c>
      <c r="X566" s="27"/>
      <c r="Y566" s="27"/>
      <c r="Z566" s="27"/>
      <c r="AA566" s="27"/>
    </row>
    <row r="567" spans="1:27" ht="14" x14ac:dyDescent="0.15">
      <c r="A567" s="8" t="s">
        <v>2823</v>
      </c>
      <c r="B567" s="8"/>
      <c r="C567" s="10"/>
      <c r="D567" s="10"/>
      <c r="E567" s="10"/>
      <c r="F567" s="28" t="s">
        <v>226</v>
      </c>
      <c r="G567" s="19" t="s">
        <v>37</v>
      </c>
      <c r="H567" s="8" t="s">
        <v>2824</v>
      </c>
      <c r="I567" s="8"/>
      <c r="J567" s="8" t="s">
        <v>2670</v>
      </c>
      <c r="K567" s="20" t="s">
        <v>2671</v>
      </c>
      <c r="L567" s="21"/>
      <c r="M567" s="8" t="s">
        <v>2480</v>
      </c>
      <c r="N567" s="8" t="s">
        <v>43</v>
      </c>
      <c r="O567" s="8" t="s">
        <v>2825</v>
      </c>
      <c r="P567" s="10"/>
      <c r="Q567" s="10"/>
      <c r="R567" s="10"/>
      <c r="S567" s="23">
        <v>43169</v>
      </c>
      <c r="T567" s="19" t="s">
        <v>48</v>
      </c>
      <c r="U567" s="25" t="s">
        <v>49</v>
      </c>
      <c r="V567" s="10"/>
      <c r="W567" s="8" t="s">
        <v>2826</v>
      </c>
      <c r="X567" s="27"/>
      <c r="Y567" s="27"/>
      <c r="Z567" s="27"/>
      <c r="AA567" s="27"/>
    </row>
    <row r="568" spans="1:27" ht="14" x14ac:dyDescent="0.15">
      <c r="A568" s="16" t="s">
        <v>2827</v>
      </c>
      <c r="B568" s="8"/>
      <c r="C568" s="10"/>
      <c r="D568" s="10"/>
      <c r="E568" s="10"/>
      <c r="F568" s="28" t="s">
        <v>53</v>
      </c>
      <c r="G568" s="19" t="s">
        <v>37</v>
      </c>
      <c r="H568" s="8" t="s">
        <v>2828</v>
      </c>
      <c r="I568" s="8"/>
      <c r="J568" s="16" t="s">
        <v>2670</v>
      </c>
      <c r="K568" s="20" t="s">
        <v>2671</v>
      </c>
      <c r="L568" s="29"/>
      <c r="M568" s="16" t="s">
        <v>2480</v>
      </c>
      <c r="N568" s="16" t="s">
        <v>43</v>
      </c>
      <c r="O568" s="16" t="s">
        <v>2829</v>
      </c>
      <c r="P568" s="10"/>
      <c r="Q568" s="10"/>
      <c r="R568" s="10"/>
      <c r="S568" s="23">
        <v>43169</v>
      </c>
      <c r="T568" s="19" t="s">
        <v>48</v>
      </c>
      <c r="U568" s="25" t="s">
        <v>49</v>
      </c>
      <c r="V568" s="19"/>
      <c r="W568" s="8" t="s">
        <v>2830</v>
      </c>
      <c r="X568" s="27"/>
      <c r="Y568" s="27"/>
      <c r="Z568" s="27"/>
      <c r="AA568" s="27"/>
    </row>
    <row r="569" spans="1:27" ht="13" x14ac:dyDescent="0.15">
      <c r="A569" s="64" t="s">
        <v>2831</v>
      </c>
      <c r="B569" s="10"/>
      <c r="C569" s="10"/>
      <c r="D569" s="10"/>
      <c r="E569" s="10"/>
      <c r="F569" s="19" t="s">
        <v>68</v>
      </c>
      <c r="G569" s="19" t="s">
        <v>37</v>
      </c>
      <c r="H569" s="65" t="s">
        <v>2832</v>
      </c>
      <c r="I569" s="10"/>
      <c r="J569" s="64" t="s">
        <v>2670</v>
      </c>
      <c r="K569" s="29" t="s">
        <v>2682</v>
      </c>
      <c r="L569" s="21"/>
      <c r="M569" s="10"/>
      <c r="N569" s="19" t="s">
        <v>43</v>
      </c>
      <c r="O569" s="10"/>
      <c r="P569" s="10"/>
      <c r="Q569" s="10"/>
      <c r="R569" s="10"/>
      <c r="S569" s="23">
        <v>43169</v>
      </c>
      <c r="T569" s="19" t="s">
        <v>48</v>
      </c>
      <c r="U569" s="19" t="s">
        <v>168</v>
      </c>
      <c r="V569" s="10"/>
      <c r="W569" s="10"/>
      <c r="X569" s="27"/>
      <c r="Y569" s="27"/>
      <c r="Z569" s="27"/>
      <c r="AA569" s="27"/>
    </row>
    <row r="570" spans="1:27" ht="14" x14ac:dyDescent="0.15">
      <c r="A570" s="8" t="s">
        <v>2833</v>
      </c>
      <c r="B570" s="26"/>
      <c r="C570" s="10"/>
      <c r="D570" s="10"/>
      <c r="E570" s="10"/>
      <c r="F570" s="28" t="s">
        <v>53</v>
      </c>
      <c r="G570" s="19" t="s">
        <v>54</v>
      </c>
      <c r="H570" s="8" t="s">
        <v>2834</v>
      </c>
      <c r="I570" s="56"/>
      <c r="J570" s="8" t="s">
        <v>2670</v>
      </c>
      <c r="K570" s="20" t="s">
        <v>2726</v>
      </c>
      <c r="L570" s="21"/>
      <c r="M570" s="8" t="s">
        <v>2480</v>
      </c>
      <c r="N570" s="8" t="s">
        <v>43</v>
      </c>
      <c r="O570" s="8"/>
      <c r="P570" s="10"/>
      <c r="Q570" s="10"/>
      <c r="R570" s="10"/>
      <c r="S570" s="23">
        <v>43169</v>
      </c>
      <c r="T570" s="19" t="s">
        <v>48</v>
      </c>
      <c r="U570" s="25" t="s">
        <v>49</v>
      </c>
      <c r="V570" s="10"/>
      <c r="W570" s="8"/>
      <c r="X570" s="27"/>
      <c r="Y570" s="27"/>
      <c r="Z570" s="27"/>
      <c r="AA570" s="27"/>
    </row>
    <row r="571" spans="1:27" ht="13" x14ac:dyDescent="0.15">
      <c r="A571" s="91" t="s">
        <v>2835</v>
      </c>
      <c r="B571" s="64" t="s">
        <v>357</v>
      </c>
      <c r="C571" s="10"/>
      <c r="D571" s="10"/>
      <c r="E571" s="10"/>
      <c r="F571" s="19" t="s">
        <v>185</v>
      </c>
      <c r="G571" s="19" t="s">
        <v>37</v>
      </c>
      <c r="H571" s="72" t="s">
        <v>2836</v>
      </c>
      <c r="I571" s="19" t="s">
        <v>2837</v>
      </c>
      <c r="J571" s="19" t="s">
        <v>2670</v>
      </c>
      <c r="K571" s="29" t="s">
        <v>2671</v>
      </c>
      <c r="L571" s="21"/>
      <c r="M571" s="10"/>
      <c r="N571" s="19" t="s">
        <v>43</v>
      </c>
      <c r="O571" s="10"/>
      <c r="P571" s="10"/>
      <c r="Q571" s="10"/>
      <c r="R571" s="10"/>
      <c r="S571" s="23">
        <v>43169</v>
      </c>
      <c r="T571" s="19" t="s">
        <v>48</v>
      </c>
      <c r="U571" s="19" t="s">
        <v>168</v>
      </c>
      <c r="V571" s="10"/>
      <c r="W571" s="10"/>
      <c r="X571" s="27"/>
      <c r="Y571" s="27"/>
      <c r="Z571" s="27"/>
      <c r="AA571" s="27"/>
    </row>
    <row r="572" spans="1:27" ht="14" x14ac:dyDescent="0.15">
      <c r="A572" s="26" t="s">
        <v>2838</v>
      </c>
      <c r="B572" s="8" t="s">
        <v>2839</v>
      </c>
      <c r="C572" s="10"/>
      <c r="D572" s="10"/>
      <c r="E572" s="10"/>
      <c r="F572" s="28" t="s">
        <v>53</v>
      </c>
      <c r="G572" s="19" t="s">
        <v>37</v>
      </c>
      <c r="H572" s="8" t="s">
        <v>2840</v>
      </c>
      <c r="I572" s="8"/>
      <c r="J572" s="8" t="s">
        <v>2670</v>
      </c>
      <c r="K572" s="20" t="s">
        <v>2671</v>
      </c>
      <c r="L572" s="21"/>
      <c r="M572" s="8" t="s">
        <v>2480</v>
      </c>
      <c r="N572" s="8" t="s">
        <v>43</v>
      </c>
      <c r="O572" s="8" t="s">
        <v>2773</v>
      </c>
      <c r="P572" s="10"/>
      <c r="Q572" s="10"/>
      <c r="R572" s="10"/>
      <c r="S572" s="23">
        <v>43169</v>
      </c>
      <c r="T572" s="19" t="s">
        <v>48</v>
      </c>
      <c r="U572" s="25" t="s">
        <v>49</v>
      </c>
      <c r="V572" s="10"/>
      <c r="W572" s="8"/>
      <c r="X572" s="27"/>
      <c r="Y572" s="27"/>
      <c r="Z572" s="27"/>
      <c r="AA572" s="27"/>
    </row>
    <row r="573" spans="1:27" ht="14" x14ac:dyDescent="0.15">
      <c r="A573" s="26" t="s">
        <v>2839</v>
      </c>
      <c r="B573" s="28" t="s">
        <v>2841</v>
      </c>
      <c r="C573" s="10"/>
      <c r="D573" s="10"/>
      <c r="E573" s="10"/>
      <c r="F573" s="28" t="s">
        <v>53</v>
      </c>
      <c r="G573" s="19" t="s">
        <v>37</v>
      </c>
      <c r="H573" s="52" t="s">
        <v>2842</v>
      </c>
      <c r="I573" s="8"/>
      <c r="J573" s="8" t="s">
        <v>2670</v>
      </c>
      <c r="K573" s="73" t="s">
        <v>2671</v>
      </c>
      <c r="L573" s="21"/>
      <c r="M573" s="8" t="s">
        <v>2480</v>
      </c>
      <c r="N573" s="8" t="s">
        <v>43</v>
      </c>
      <c r="O573" s="8" t="s">
        <v>2843</v>
      </c>
      <c r="P573" s="10"/>
      <c r="Q573" s="10"/>
      <c r="R573" s="10"/>
      <c r="S573" s="23">
        <v>43169</v>
      </c>
      <c r="T573" s="19" t="s">
        <v>48</v>
      </c>
      <c r="U573" s="25" t="s">
        <v>49</v>
      </c>
      <c r="V573" s="10"/>
      <c r="W573" s="8" t="s">
        <v>2844</v>
      </c>
      <c r="X573" s="27"/>
      <c r="Y573" s="27"/>
      <c r="Z573" s="27"/>
      <c r="AA573" s="27"/>
    </row>
    <row r="574" spans="1:27" ht="14" x14ac:dyDescent="0.15">
      <c r="A574" s="8" t="s">
        <v>2845</v>
      </c>
      <c r="B574" s="8"/>
      <c r="C574" s="10"/>
      <c r="D574" s="10"/>
      <c r="E574" s="10"/>
      <c r="F574" s="28" t="s">
        <v>53</v>
      </c>
      <c r="G574" s="19" t="s">
        <v>37</v>
      </c>
      <c r="H574" s="8" t="s">
        <v>2846</v>
      </c>
      <c r="I574" s="8"/>
      <c r="J574" s="8" t="s">
        <v>2670</v>
      </c>
      <c r="K574" s="20" t="s">
        <v>2671</v>
      </c>
      <c r="L574" s="21"/>
      <c r="M574" s="8" t="s">
        <v>2480</v>
      </c>
      <c r="N574" s="8" t="s">
        <v>43</v>
      </c>
      <c r="O574" s="8" t="s">
        <v>2847</v>
      </c>
      <c r="P574" s="10"/>
      <c r="Q574" s="10"/>
      <c r="R574" s="10"/>
      <c r="S574" s="23">
        <v>43169</v>
      </c>
      <c r="T574" s="19" t="s">
        <v>48</v>
      </c>
      <c r="U574" s="25" t="s">
        <v>49</v>
      </c>
      <c r="V574" s="10"/>
      <c r="W574" s="8"/>
      <c r="X574" s="27"/>
      <c r="Y574" s="27"/>
      <c r="Z574" s="27"/>
      <c r="AA574" s="27"/>
    </row>
    <row r="575" spans="1:27" ht="14" x14ac:dyDescent="0.15">
      <c r="A575" s="8" t="s">
        <v>2848</v>
      </c>
      <c r="B575" s="8"/>
      <c r="C575" s="10"/>
      <c r="D575" s="10"/>
      <c r="E575" s="10"/>
      <c r="F575" s="28" t="s">
        <v>53</v>
      </c>
      <c r="G575" s="19" t="s">
        <v>37</v>
      </c>
      <c r="H575" s="8" t="s">
        <v>2849</v>
      </c>
      <c r="I575" s="8"/>
      <c r="J575" s="8" t="s">
        <v>2670</v>
      </c>
      <c r="K575" s="20" t="s">
        <v>2671</v>
      </c>
      <c r="L575" s="21"/>
      <c r="M575" s="8" t="s">
        <v>2480</v>
      </c>
      <c r="N575" s="8" t="s">
        <v>43</v>
      </c>
      <c r="O575" s="8" t="s">
        <v>2850</v>
      </c>
      <c r="P575" s="10"/>
      <c r="Q575" s="10"/>
      <c r="R575" s="10"/>
      <c r="S575" s="23">
        <v>43169</v>
      </c>
      <c r="T575" s="19" t="s">
        <v>48</v>
      </c>
      <c r="U575" s="25" t="s">
        <v>49</v>
      </c>
      <c r="V575" s="10"/>
      <c r="W575" s="8" t="s">
        <v>2851</v>
      </c>
      <c r="X575" s="27"/>
      <c r="Y575" s="27"/>
      <c r="Z575" s="27"/>
      <c r="AA575" s="27"/>
    </row>
    <row r="576" spans="1:27" ht="14" x14ac:dyDescent="0.15">
      <c r="A576" s="8" t="s">
        <v>2852</v>
      </c>
      <c r="B576" s="8" t="s">
        <v>2853</v>
      </c>
      <c r="C576" s="10"/>
      <c r="D576" s="10"/>
      <c r="E576" s="10"/>
      <c r="F576" s="28" t="s">
        <v>53</v>
      </c>
      <c r="G576" s="19" t="s">
        <v>37</v>
      </c>
      <c r="H576" s="8" t="s">
        <v>2854</v>
      </c>
      <c r="I576" s="8"/>
      <c r="J576" s="8" t="s">
        <v>2670</v>
      </c>
      <c r="K576" s="20" t="s">
        <v>2855</v>
      </c>
      <c r="L576" s="21"/>
      <c r="M576" s="8" t="s">
        <v>2480</v>
      </c>
      <c r="N576" s="8" t="s">
        <v>43</v>
      </c>
      <c r="O576" s="8" t="s">
        <v>2856</v>
      </c>
      <c r="P576" s="10"/>
      <c r="Q576" s="10"/>
      <c r="R576" s="10"/>
      <c r="S576" s="23">
        <v>43169</v>
      </c>
      <c r="T576" s="19" t="s">
        <v>48</v>
      </c>
      <c r="U576" s="25" t="s">
        <v>49</v>
      </c>
      <c r="V576" s="10"/>
      <c r="W576" s="57" t="s">
        <v>2857</v>
      </c>
      <c r="X576" s="27"/>
      <c r="Y576" s="27"/>
      <c r="Z576" s="27"/>
      <c r="AA576" s="27"/>
    </row>
    <row r="577" spans="1:27" ht="14" x14ac:dyDescent="0.15">
      <c r="A577" s="26" t="s">
        <v>2858</v>
      </c>
      <c r="B577" s="8"/>
      <c r="C577" s="19" t="s">
        <v>2859</v>
      </c>
      <c r="D577" s="10"/>
      <c r="E577" s="10"/>
      <c r="F577" s="28" t="s">
        <v>33</v>
      </c>
      <c r="G577" s="19" t="s">
        <v>54</v>
      </c>
      <c r="H577" s="8" t="s">
        <v>2860</v>
      </c>
      <c r="I577" s="8" t="s">
        <v>2861</v>
      </c>
      <c r="J577" s="8" t="s">
        <v>2670</v>
      </c>
      <c r="K577" s="20" t="s">
        <v>2705</v>
      </c>
      <c r="L577" s="21"/>
      <c r="M577" s="8" t="s">
        <v>2480</v>
      </c>
      <c r="N577" s="8" t="s">
        <v>43</v>
      </c>
      <c r="O577" s="8"/>
      <c r="P577" s="10"/>
      <c r="Q577" s="10"/>
      <c r="R577" s="10"/>
      <c r="S577" s="23">
        <v>43169</v>
      </c>
      <c r="T577" s="19" t="s">
        <v>48</v>
      </c>
      <c r="U577" s="25" t="s">
        <v>49</v>
      </c>
      <c r="V577" s="10"/>
      <c r="W577" s="8" t="s">
        <v>2862</v>
      </c>
      <c r="X577" s="27"/>
      <c r="Y577" s="27"/>
      <c r="Z577" s="27"/>
      <c r="AA577" s="27"/>
    </row>
    <row r="578" spans="1:27" ht="14" x14ac:dyDescent="0.15">
      <c r="A578" s="8" t="s">
        <v>2863</v>
      </c>
      <c r="B578" s="26"/>
      <c r="C578" s="10"/>
      <c r="D578" s="10"/>
      <c r="E578" s="10"/>
      <c r="F578" s="28" t="s">
        <v>53</v>
      </c>
      <c r="G578" s="19" t="s">
        <v>37</v>
      </c>
      <c r="H578" s="8" t="s">
        <v>2864</v>
      </c>
      <c r="I578" s="8"/>
      <c r="J578" s="8" t="s">
        <v>2670</v>
      </c>
      <c r="K578" s="20" t="s">
        <v>2865</v>
      </c>
      <c r="L578" s="21"/>
      <c r="M578" s="8" t="s">
        <v>2480</v>
      </c>
      <c r="N578" s="8" t="s">
        <v>43</v>
      </c>
      <c r="O578" s="8"/>
      <c r="P578" s="10"/>
      <c r="Q578" s="10"/>
      <c r="R578" s="10"/>
      <c r="S578" s="23">
        <v>43169</v>
      </c>
      <c r="T578" s="19" t="s">
        <v>48</v>
      </c>
      <c r="U578" s="25" t="s">
        <v>49</v>
      </c>
      <c r="V578" s="10"/>
      <c r="W578" s="8"/>
      <c r="X578" s="27"/>
      <c r="Y578" s="27"/>
      <c r="Z578" s="27"/>
      <c r="AA578" s="27"/>
    </row>
    <row r="579" spans="1:27" ht="14" x14ac:dyDescent="0.15">
      <c r="A579" s="8" t="s">
        <v>2866</v>
      </c>
      <c r="B579" s="56"/>
      <c r="C579" s="8" t="s">
        <v>1820</v>
      </c>
      <c r="D579" s="10"/>
      <c r="E579" s="10"/>
      <c r="F579" s="8" t="s">
        <v>104</v>
      </c>
      <c r="G579" s="19" t="s">
        <v>37</v>
      </c>
      <c r="H579" s="8" t="s">
        <v>2867</v>
      </c>
      <c r="I579" s="8"/>
      <c r="J579" s="8" t="s">
        <v>2670</v>
      </c>
      <c r="K579" s="20" t="s">
        <v>2671</v>
      </c>
      <c r="L579" s="21"/>
      <c r="M579" s="8" t="s">
        <v>2480</v>
      </c>
      <c r="N579" s="8" t="s">
        <v>43</v>
      </c>
      <c r="O579" s="8" t="s">
        <v>1823</v>
      </c>
      <c r="P579" s="10"/>
      <c r="Q579" s="10"/>
      <c r="R579" s="10"/>
      <c r="S579" s="23">
        <v>43169</v>
      </c>
      <c r="T579" s="19" t="s">
        <v>48</v>
      </c>
      <c r="U579" s="25" t="s">
        <v>49</v>
      </c>
      <c r="V579" s="10"/>
      <c r="W579" s="8"/>
      <c r="X579" s="27"/>
      <c r="Y579" s="27"/>
      <c r="Z579" s="27"/>
      <c r="AA579" s="27"/>
    </row>
    <row r="580" spans="1:27" ht="14" x14ac:dyDescent="0.15">
      <c r="A580" s="16" t="s">
        <v>2868</v>
      </c>
      <c r="B580" s="26"/>
      <c r="C580" s="10"/>
      <c r="D580" s="10"/>
      <c r="E580" s="10"/>
      <c r="F580" s="28" t="s">
        <v>53</v>
      </c>
      <c r="G580" s="19" t="s">
        <v>37</v>
      </c>
      <c r="H580" s="8" t="s">
        <v>2869</v>
      </c>
      <c r="I580" s="8"/>
      <c r="J580" s="16" t="s">
        <v>2670</v>
      </c>
      <c r="K580" s="20" t="s">
        <v>2682</v>
      </c>
      <c r="L580" s="29"/>
      <c r="M580" s="16" t="s">
        <v>2480</v>
      </c>
      <c r="N580" s="16" t="s">
        <v>43</v>
      </c>
      <c r="O580" s="16" t="s">
        <v>2870</v>
      </c>
      <c r="P580" s="10"/>
      <c r="Q580" s="10"/>
      <c r="R580" s="10"/>
      <c r="S580" s="23">
        <v>43169</v>
      </c>
      <c r="T580" s="19" t="s">
        <v>48</v>
      </c>
      <c r="U580" s="25" t="s">
        <v>49</v>
      </c>
      <c r="V580" s="19"/>
      <c r="W580" s="8" t="s">
        <v>2871</v>
      </c>
      <c r="X580" s="27"/>
      <c r="Y580" s="27"/>
      <c r="Z580" s="27"/>
      <c r="AA580" s="27"/>
    </row>
    <row r="581" spans="1:27" ht="14" x14ac:dyDescent="0.15">
      <c r="A581" s="8" t="s">
        <v>2872</v>
      </c>
      <c r="B581" s="56"/>
      <c r="C581" s="8" t="s">
        <v>1820</v>
      </c>
      <c r="D581" s="10"/>
      <c r="E581" s="10"/>
      <c r="F581" s="8" t="s">
        <v>104</v>
      </c>
      <c r="G581" s="19" t="s">
        <v>37</v>
      </c>
      <c r="H581" s="8" t="s">
        <v>2873</v>
      </c>
      <c r="I581" s="8"/>
      <c r="J581" s="8" t="s">
        <v>2874</v>
      </c>
      <c r="K581" s="20" t="s">
        <v>2682</v>
      </c>
      <c r="L581" s="21"/>
      <c r="M581" s="8" t="s">
        <v>2480</v>
      </c>
      <c r="N581" s="8" t="s">
        <v>43</v>
      </c>
      <c r="O581" s="8" t="s">
        <v>1823</v>
      </c>
      <c r="P581" s="10"/>
      <c r="Q581" s="10"/>
      <c r="R581" s="10"/>
      <c r="S581" s="23">
        <v>43169</v>
      </c>
      <c r="T581" s="19" t="s">
        <v>48</v>
      </c>
      <c r="U581" s="25" t="s">
        <v>49</v>
      </c>
      <c r="V581" s="10"/>
      <c r="W581" s="8"/>
      <c r="X581" s="27"/>
      <c r="Y581" s="27"/>
      <c r="Z581" s="27"/>
      <c r="AA581" s="27"/>
    </row>
    <row r="582" spans="1:27" ht="14" x14ac:dyDescent="0.15">
      <c r="A582" s="26" t="s">
        <v>2875</v>
      </c>
      <c r="B582" s="56"/>
      <c r="C582" s="8"/>
      <c r="D582" s="10"/>
      <c r="E582" s="10"/>
      <c r="F582" s="8" t="s">
        <v>104</v>
      </c>
      <c r="G582" s="19" t="s">
        <v>37</v>
      </c>
      <c r="H582" s="8" t="s">
        <v>2876</v>
      </c>
      <c r="I582" s="8"/>
      <c r="J582" s="8" t="s">
        <v>2874</v>
      </c>
      <c r="K582" s="20" t="s">
        <v>2710</v>
      </c>
      <c r="L582" s="21"/>
      <c r="M582" s="8" t="s">
        <v>2480</v>
      </c>
      <c r="N582" s="16" t="s">
        <v>43</v>
      </c>
      <c r="O582" s="8" t="s">
        <v>2877</v>
      </c>
      <c r="P582" s="10"/>
      <c r="Q582" s="10"/>
      <c r="R582" s="10"/>
      <c r="S582" s="23">
        <v>43169</v>
      </c>
      <c r="T582" s="19" t="s">
        <v>48</v>
      </c>
      <c r="U582" s="25" t="s">
        <v>49</v>
      </c>
      <c r="V582" s="10"/>
      <c r="W582" s="8"/>
      <c r="X582" s="27"/>
      <c r="Y582" s="27"/>
      <c r="Z582" s="27"/>
      <c r="AA582" s="27"/>
    </row>
    <row r="583" spans="1:27" ht="14" x14ac:dyDescent="0.15">
      <c r="A583" s="8" t="s">
        <v>2878</v>
      </c>
      <c r="B583" s="92"/>
      <c r="C583" s="8" t="s">
        <v>1820</v>
      </c>
      <c r="D583" s="10"/>
      <c r="E583" s="10"/>
      <c r="F583" s="28" t="s">
        <v>164</v>
      </c>
      <c r="G583" s="19" t="s">
        <v>37</v>
      </c>
      <c r="H583" s="8" t="s">
        <v>2879</v>
      </c>
      <c r="I583" s="8"/>
      <c r="J583" s="8" t="s">
        <v>2874</v>
      </c>
      <c r="K583" s="20" t="s">
        <v>2733</v>
      </c>
      <c r="L583" s="21"/>
      <c r="M583" s="8" t="s">
        <v>2480</v>
      </c>
      <c r="N583" s="8" t="s">
        <v>43</v>
      </c>
      <c r="O583" s="8" t="s">
        <v>1823</v>
      </c>
      <c r="P583" s="10"/>
      <c r="Q583" s="10"/>
      <c r="R583" s="10"/>
      <c r="S583" s="23">
        <v>43169</v>
      </c>
      <c r="T583" s="19" t="s">
        <v>48</v>
      </c>
      <c r="U583" s="25" t="s">
        <v>49</v>
      </c>
      <c r="V583" s="10"/>
      <c r="W583" s="8"/>
      <c r="X583" s="27"/>
      <c r="Y583" s="27"/>
      <c r="Z583" s="27"/>
      <c r="AA583" s="27"/>
    </row>
    <row r="584" spans="1:27" ht="14" x14ac:dyDescent="0.15">
      <c r="A584" s="16" t="s">
        <v>2880</v>
      </c>
      <c r="B584" s="8"/>
      <c r="C584" s="10"/>
      <c r="D584" s="10"/>
      <c r="E584" s="10"/>
      <c r="F584" s="28" t="s">
        <v>53</v>
      </c>
      <c r="G584" s="19" t="s">
        <v>54</v>
      </c>
      <c r="H584" s="8" t="s">
        <v>2881</v>
      </c>
      <c r="I584" s="8"/>
      <c r="J584" s="16" t="s">
        <v>2882</v>
      </c>
      <c r="K584" s="20" t="s">
        <v>2883</v>
      </c>
      <c r="L584" s="29"/>
      <c r="M584" s="16" t="s">
        <v>42</v>
      </c>
      <c r="N584" s="16" t="s">
        <v>43</v>
      </c>
      <c r="O584" s="16"/>
      <c r="P584" s="10"/>
      <c r="Q584" s="10"/>
      <c r="R584" s="10"/>
      <c r="S584" s="23">
        <v>43169</v>
      </c>
      <c r="T584" s="19" t="s">
        <v>48</v>
      </c>
      <c r="U584" s="25" t="s">
        <v>49</v>
      </c>
      <c r="V584" s="19"/>
      <c r="W584" s="8"/>
      <c r="X584" s="27"/>
      <c r="Y584" s="27"/>
      <c r="Z584" s="27"/>
      <c r="AA584" s="27"/>
    </row>
    <row r="585" spans="1:27" ht="14" x14ac:dyDescent="0.15">
      <c r="A585" s="16" t="s">
        <v>2884</v>
      </c>
      <c r="B585" s="8"/>
      <c r="C585" s="10"/>
      <c r="D585" s="10"/>
      <c r="E585" s="10"/>
      <c r="F585" s="28" t="s">
        <v>53</v>
      </c>
      <c r="G585" s="19" t="s">
        <v>54</v>
      </c>
      <c r="H585" s="8" t="s">
        <v>2885</v>
      </c>
      <c r="I585" s="8"/>
      <c r="J585" s="16" t="s">
        <v>2886</v>
      </c>
      <c r="K585" s="20" t="s">
        <v>2887</v>
      </c>
      <c r="L585" s="29"/>
      <c r="M585" s="16" t="s">
        <v>1730</v>
      </c>
      <c r="N585" s="16" t="s">
        <v>43</v>
      </c>
      <c r="O585" s="16"/>
      <c r="P585" s="10"/>
      <c r="Q585" s="10"/>
      <c r="R585" s="10"/>
      <c r="S585" s="23">
        <v>43169</v>
      </c>
      <c r="T585" s="19" t="s">
        <v>48</v>
      </c>
      <c r="U585" s="25" t="s">
        <v>49</v>
      </c>
      <c r="V585" s="19"/>
      <c r="W585" s="57" t="s">
        <v>2888</v>
      </c>
      <c r="X585" s="27"/>
      <c r="Y585" s="27"/>
      <c r="Z585" s="27"/>
      <c r="AA585" s="27"/>
    </row>
    <row r="586" spans="1:27" ht="14" x14ac:dyDescent="0.15">
      <c r="A586" s="16" t="s">
        <v>2889</v>
      </c>
      <c r="B586" s="8" t="s">
        <v>2890</v>
      </c>
      <c r="C586" s="10"/>
      <c r="D586" s="10"/>
      <c r="E586" s="10"/>
      <c r="F586" s="28" t="s">
        <v>222</v>
      </c>
      <c r="G586" s="19" t="s">
        <v>37</v>
      </c>
      <c r="H586" s="8" t="s">
        <v>2891</v>
      </c>
      <c r="I586" s="8"/>
      <c r="J586" s="16" t="s">
        <v>2892</v>
      </c>
      <c r="K586" s="20" t="s">
        <v>2893</v>
      </c>
      <c r="L586" s="29"/>
      <c r="M586" s="16" t="s">
        <v>59</v>
      </c>
      <c r="N586" s="16" t="s">
        <v>43</v>
      </c>
      <c r="O586" s="16" t="s">
        <v>2894</v>
      </c>
      <c r="P586" s="10"/>
      <c r="Q586" s="10"/>
      <c r="R586" s="10"/>
      <c r="S586" s="23">
        <v>43169</v>
      </c>
      <c r="T586" s="19" t="s">
        <v>48</v>
      </c>
      <c r="U586" s="25" t="s">
        <v>49</v>
      </c>
      <c r="V586" s="19"/>
      <c r="W586" s="8" t="s">
        <v>2895</v>
      </c>
      <c r="X586" s="27"/>
      <c r="Y586" s="27"/>
      <c r="Z586" s="27"/>
      <c r="AA586" s="27"/>
    </row>
    <row r="587" spans="1:27" ht="14" x14ac:dyDescent="0.15">
      <c r="A587" s="55" t="s">
        <v>2896</v>
      </c>
      <c r="B587" s="8" t="s">
        <v>2897</v>
      </c>
      <c r="C587" s="10"/>
      <c r="D587" s="10"/>
      <c r="E587" s="10"/>
      <c r="F587" s="28" t="s">
        <v>53</v>
      </c>
      <c r="G587" s="19" t="s">
        <v>37</v>
      </c>
      <c r="H587" s="8" t="s">
        <v>2898</v>
      </c>
      <c r="I587" s="8"/>
      <c r="J587" s="16" t="s">
        <v>2892</v>
      </c>
      <c r="K587" s="20" t="s">
        <v>2893</v>
      </c>
      <c r="L587" s="29"/>
      <c r="M587" s="16" t="s">
        <v>59</v>
      </c>
      <c r="N587" s="16" t="s">
        <v>43</v>
      </c>
      <c r="O587" s="16" t="s">
        <v>2899</v>
      </c>
      <c r="P587" s="10"/>
      <c r="Q587" s="10"/>
      <c r="R587" s="10"/>
      <c r="S587" s="23">
        <v>43169</v>
      </c>
      <c r="T587" s="19" t="s">
        <v>48</v>
      </c>
      <c r="U587" s="25" t="s">
        <v>49</v>
      </c>
      <c r="V587" s="19"/>
      <c r="W587" s="57" t="s">
        <v>2900</v>
      </c>
      <c r="X587" s="27"/>
      <c r="Y587" s="27"/>
      <c r="Z587" s="27"/>
      <c r="AA587" s="27"/>
    </row>
    <row r="588" spans="1:27" ht="14" x14ac:dyDescent="0.15">
      <c r="A588" s="16" t="s">
        <v>2901</v>
      </c>
      <c r="B588" s="16"/>
      <c r="C588" s="19"/>
      <c r="D588" s="10"/>
      <c r="E588" s="10"/>
      <c r="F588" s="28" t="s">
        <v>53</v>
      </c>
      <c r="G588" s="19" t="s">
        <v>54</v>
      </c>
      <c r="H588" s="8" t="s">
        <v>2902</v>
      </c>
      <c r="I588" s="8"/>
      <c r="J588" s="16" t="s">
        <v>2903</v>
      </c>
      <c r="K588" s="20" t="s">
        <v>2904</v>
      </c>
      <c r="L588" s="29"/>
      <c r="M588" s="16" t="s">
        <v>2329</v>
      </c>
      <c r="N588" s="16" t="s">
        <v>43</v>
      </c>
      <c r="O588" s="16" t="s">
        <v>2905</v>
      </c>
      <c r="P588" s="19"/>
      <c r="Q588" s="49"/>
      <c r="R588" s="10"/>
      <c r="S588" s="23">
        <v>43169</v>
      </c>
      <c r="T588" s="19" t="s">
        <v>48</v>
      </c>
      <c r="U588" s="25" t="s">
        <v>49</v>
      </c>
      <c r="V588" s="19"/>
      <c r="W588" s="8"/>
      <c r="X588" s="27"/>
      <c r="Y588" s="27"/>
      <c r="Z588" s="27"/>
      <c r="AA588" s="27"/>
    </row>
    <row r="589" spans="1:27" ht="14" x14ac:dyDescent="0.15">
      <c r="A589" s="55" t="s">
        <v>2906</v>
      </c>
      <c r="B589" s="8" t="s">
        <v>2907</v>
      </c>
      <c r="C589" s="10"/>
      <c r="D589" s="10"/>
      <c r="E589" s="10"/>
      <c r="F589" s="28" t="s">
        <v>53</v>
      </c>
      <c r="G589" s="19" t="s">
        <v>37</v>
      </c>
      <c r="H589" s="52" t="s">
        <v>2908</v>
      </c>
      <c r="I589" s="8"/>
      <c r="J589" s="16" t="s">
        <v>2909</v>
      </c>
      <c r="K589" s="20" t="s">
        <v>2910</v>
      </c>
      <c r="L589" s="29"/>
      <c r="M589" s="16" t="s">
        <v>2911</v>
      </c>
      <c r="N589" s="16" t="s">
        <v>43</v>
      </c>
      <c r="O589" s="16"/>
      <c r="P589" s="10"/>
      <c r="Q589" s="10"/>
      <c r="R589" s="10"/>
      <c r="S589" s="23">
        <v>43169</v>
      </c>
      <c r="T589" s="19" t="s">
        <v>48</v>
      </c>
      <c r="U589" s="25" t="s">
        <v>49</v>
      </c>
      <c r="V589" s="19"/>
      <c r="W589" s="57" t="s">
        <v>2912</v>
      </c>
      <c r="X589" s="27"/>
      <c r="Y589" s="27"/>
      <c r="Z589" s="27"/>
      <c r="AA589" s="27"/>
    </row>
    <row r="590" spans="1:27" ht="14" x14ac:dyDescent="0.15">
      <c r="A590" s="26" t="s">
        <v>2913</v>
      </c>
      <c r="B590" s="8"/>
      <c r="C590" s="10"/>
      <c r="D590" s="10"/>
      <c r="E590" s="10"/>
      <c r="F590" s="28" t="s">
        <v>53</v>
      </c>
      <c r="G590" s="19" t="s">
        <v>37</v>
      </c>
      <c r="H590" s="8" t="s">
        <v>2914</v>
      </c>
      <c r="I590" s="8" t="s">
        <v>2915</v>
      </c>
      <c r="J590" s="8" t="s">
        <v>2916</v>
      </c>
      <c r="K590" s="20" t="s">
        <v>2917</v>
      </c>
      <c r="L590" s="21"/>
      <c r="M590" s="8" t="s">
        <v>2918</v>
      </c>
      <c r="N590" s="8" t="s">
        <v>43</v>
      </c>
      <c r="O590" s="8" t="s">
        <v>2919</v>
      </c>
      <c r="P590" s="10"/>
      <c r="Q590" s="10"/>
      <c r="R590" s="10"/>
      <c r="S590" s="23">
        <v>43169</v>
      </c>
      <c r="T590" s="19" t="s">
        <v>48</v>
      </c>
      <c r="U590" s="25" t="s">
        <v>49</v>
      </c>
      <c r="V590" s="10"/>
      <c r="W590" s="8" t="s">
        <v>2920</v>
      </c>
      <c r="X590" s="27"/>
      <c r="Y590" s="27"/>
      <c r="Z590" s="27"/>
      <c r="AA590" s="27"/>
    </row>
    <row r="591" spans="1:27" ht="14" x14ac:dyDescent="0.15">
      <c r="A591" s="8" t="s">
        <v>2921</v>
      </c>
      <c r="B591" s="92"/>
      <c r="C591" s="8" t="s">
        <v>1820</v>
      </c>
      <c r="D591" s="10"/>
      <c r="E591" s="10"/>
      <c r="F591" s="8" t="s">
        <v>104</v>
      </c>
      <c r="G591" s="19" t="s">
        <v>37</v>
      </c>
      <c r="H591" s="8" t="s">
        <v>2922</v>
      </c>
      <c r="I591" s="8"/>
      <c r="J591" s="8" t="s">
        <v>2923</v>
      </c>
      <c r="K591" s="20" t="s">
        <v>2924</v>
      </c>
      <c r="L591" s="21"/>
      <c r="M591" s="8" t="s">
        <v>1775</v>
      </c>
      <c r="N591" s="8" t="s">
        <v>43</v>
      </c>
      <c r="O591" s="8" t="s">
        <v>1823</v>
      </c>
      <c r="P591" s="10"/>
      <c r="Q591" s="10"/>
      <c r="R591" s="10"/>
      <c r="S591" s="23">
        <v>43169</v>
      </c>
      <c r="T591" s="19" t="s">
        <v>48</v>
      </c>
      <c r="U591" s="25" t="s">
        <v>49</v>
      </c>
      <c r="V591" s="10"/>
      <c r="W591" s="8"/>
      <c r="X591" s="27"/>
      <c r="Y591" s="27"/>
      <c r="Z591" s="27"/>
      <c r="AA591" s="27"/>
    </row>
    <row r="592" spans="1:27" ht="14" x14ac:dyDescent="0.15">
      <c r="A592" s="16" t="s">
        <v>2925</v>
      </c>
      <c r="B592" s="55"/>
      <c r="C592" s="19"/>
      <c r="D592" s="10"/>
      <c r="E592" s="10"/>
      <c r="F592" s="28" t="s">
        <v>53</v>
      </c>
      <c r="G592" s="19" t="s">
        <v>37</v>
      </c>
      <c r="H592" s="8" t="s">
        <v>2926</v>
      </c>
      <c r="I592" s="8"/>
      <c r="J592" s="16" t="s">
        <v>2923</v>
      </c>
      <c r="K592" s="20" t="s">
        <v>2924</v>
      </c>
      <c r="L592" s="29"/>
      <c r="M592" s="16" t="s">
        <v>1775</v>
      </c>
      <c r="N592" s="16" t="s">
        <v>43</v>
      </c>
      <c r="O592" s="16" t="s">
        <v>2927</v>
      </c>
      <c r="P592" s="19"/>
      <c r="Q592" s="49"/>
      <c r="R592" s="10"/>
      <c r="S592" s="23">
        <v>43169</v>
      </c>
      <c r="T592" s="19" t="s">
        <v>48</v>
      </c>
      <c r="U592" s="25" t="s">
        <v>49</v>
      </c>
      <c r="V592" s="19"/>
      <c r="W592" s="57" t="s">
        <v>2928</v>
      </c>
      <c r="X592" s="27"/>
      <c r="Y592" s="27"/>
      <c r="Z592" s="27"/>
      <c r="AA592" s="27"/>
    </row>
    <row r="593" spans="1:27" ht="14" x14ac:dyDescent="0.15">
      <c r="A593" s="26" t="s">
        <v>2929</v>
      </c>
      <c r="B593" s="26"/>
      <c r="C593" s="10"/>
      <c r="D593" s="10"/>
      <c r="E593" s="10"/>
      <c r="F593" s="28" t="s">
        <v>216</v>
      </c>
      <c r="G593" s="19" t="s">
        <v>37</v>
      </c>
      <c r="H593" s="8" t="s">
        <v>2930</v>
      </c>
      <c r="I593" s="8"/>
      <c r="J593" s="8" t="s">
        <v>2931</v>
      </c>
      <c r="K593" s="20" t="s">
        <v>2932</v>
      </c>
      <c r="L593" s="21"/>
      <c r="M593" s="8" t="s">
        <v>1548</v>
      </c>
      <c r="N593" s="8" t="s">
        <v>43</v>
      </c>
      <c r="O593" s="8" t="s">
        <v>2933</v>
      </c>
      <c r="P593" s="10"/>
      <c r="Q593" s="10"/>
      <c r="R593" s="10"/>
      <c r="S593" s="23">
        <v>43169</v>
      </c>
      <c r="T593" s="19" t="s">
        <v>48</v>
      </c>
      <c r="U593" s="25" t="s">
        <v>49</v>
      </c>
      <c r="V593" s="10"/>
      <c r="W593" s="8"/>
      <c r="X593" s="27"/>
      <c r="Y593" s="27"/>
      <c r="Z593" s="27"/>
      <c r="AA593" s="27"/>
    </row>
    <row r="594" spans="1:27" ht="14" x14ac:dyDescent="0.15">
      <c r="A594" s="8" t="s">
        <v>2934</v>
      </c>
      <c r="B594" s="26"/>
      <c r="C594" s="10"/>
      <c r="D594" s="10"/>
      <c r="E594" s="10"/>
      <c r="F594" s="28" t="s">
        <v>185</v>
      </c>
      <c r="G594" s="19" t="s">
        <v>37</v>
      </c>
      <c r="H594" s="8" t="s">
        <v>2935</v>
      </c>
      <c r="I594" s="56"/>
      <c r="J594" s="8" t="s">
        <v>2936</v>
      </c>
      <c r="K594" s="20" t="s">
        <v>2937</v>
      </c>
      <c r="L594" s="21"/>
      <c r="M594" s="8" t="s">
        <v>2632</v>
      </c>
      <c r="N594" s="8" t="s">
        <v>43</v>
      </c>
      <c r="O594" s="8" t="s">
        <v>2938</v>
      </c>
      <c r="P594" s="10"/>
      <c r="Q594" s="10"/>
      <c r="R594" s="10"/>
      <c r="S594" s="23">
        <v>43169</v>
      </c>
      <c r="T594" s="19" t="s">
        <v>48</v>
      </c>
      <c r="U594" s="25" t="s">
        <v>49</v>
      </c>
      <c r="V594" s="10"/>
      <c r="W594" s="8" t="s">
        <v>2939</v>
      </c>
      <c r="X594" s="27"/>
      <c r="Y594" s="27"/>
      <c r="Z594" s="27"/>
      <c r="AA594" s="27"/>
    </row>
    <row r="595" spans="1:27" ht="14" x14ac:dyDescent="0.15">
      <c r="A595" s="16" t="s">
        <v>2940</v>
      </c>
      <c r="B595" s="8"/>
      <c r="C595" s="10"/>
      <c r="D595" s="10"/>
      <c r="E595" s="10"/>
      <c r="F595" s="28" t="s">
        <v>53</v>
      </c>
      <c r="G595" s="19" t="s">
        <v>37</v>
      </c>
      <c r="H595" s="8" t="s">
        <v>2941</v>
      </c>
      <c r="I595" s="8"/>
      <c r="J595" s="16" t="s">
        <v>2936</v>
      </c>
      <c r="K595" s="20" t="s">
        <v>2631</v>
      </c>
      <c r="L595" s="29"/>
      <c r="M595" s="16" t="s">
        <v>2632</v>
      </c>
      <c r="N595" s="16" t="s">
        <v>43</v>
      </c>
      <c r="O595" s="16"/>
      <c r="P595" s="10"/>
      <c r="Q595" s="10"/>
      <c r="R595" s="10"/>
      <c r="S595" s="23">
        <v>43169</v>
      </c>
      <c r="T595" s="19" t="s">
        <v>48</v>
      </c>
      <c r="U595" s="25" t="s">
        <v>49</v>
      </c>
      <c r="V595" s="19"/>
      <c r="W595" s="8" t="s">
        <v>2942</v>
      </c>
      <c r="X595" s="27"/>
      <c r="Y595" s="27"/>
      <c r="Z595" s="27"/>
      <c r="AA595" s="27"/>
    </row>
    <row r="596" spans="1:27" ht="14" x14ac:dyDescent="0.15">
      <c r="A596" s="16" t="s">
        <v>2943</v>
      </c>
      <c r="B596" s="8"/>
      <c r="C596" s="10"/>
      <c r="D596" s="10"/>
      <c r="E596" s="10"/>
      <c r="F596" s="28" t="s">
        <v>53</v>
      </c>
      <c r="G596" s="19" t="s">
        <v>54</v>
      </c>
      <c r="H596" s="8" t="s">
        <v>2944</v>
      </c>
      <c r="I596" s="8"/>
      <c r="J596" s="16" t="s">
        <v>2945</v>
      </c>
      <c r="K596" s="20" t="s">
        <v>2631</v>
      </c>
      <c r="L596" s="29"/>
      <c r="M596" s="16" t="s">
        <v>2632</v>
      </c>
      <c r="N596" s="16" t="s">
        <v>43</v>
      </c>
      <c r="O596" s="8"/>
      <c r="P596" s="10"/>
      <c r="Q596" s="10"/>
      <c r="R596" s="10"/>
      <c r="S596" s="23">
        <v>43169</v>
      </c>
      <c r="T596" s="19" t="s">
        <v>48</v>
      </c>
      <c r="U596" s="25" t="s">
        <v>49</v>
      </c>
      <c r="V596" s="19"/>
      <c r="W596" s="8" t="s">
        <v>2946</v>
      </c>
      <c r="X596" s="27"/>
      <c r="Y596" s="27"/>
      <c r="Z596" s="27"/>
      <c r="AA596" s="27"/>
    </row>
    <row r="597" spans="1:27" ht="14" x14ac:dyDescent="0.15">
      <c r="A597" s="16" t="s">
        <v>2947</v>
      </c>
      <c r="B597" s="8"/>
      <c r="C597" s="10"/>
      <c r="D597" s="10"/>
      <c r="E597" s="10"/>
      <c r="F597" s="28" t="s">
        <v>53</v>
      </c>
      <c r="G597" s="19" t="s">
        <v>54</v>
      </c>
      <c r="H597" s="8" t="s">
        <v>2944</v>
      </c>
      <c r="I597" s="8"/>
      <c r="J597" s="16" t="s">
        <v>2945</v>
      </c>
      <c r="K597" s="20" t="s">
        <v>2631</v>
      </c>
      <c r="L597" s="29"/>
      <c r="M597" s="16" t="s">
        <v>2632</v>
      </c>
      <c r="N597" s="16" t="s">
        <v>43</v>
      </c>
      <c r="O597" s="16"/>
      <c r="P597" s="10"/>
      <c r="Q597" s="10"/>
      <c r="R597" s="10"/>
      <c r="S597" s="23">
        <v>43169</v>
      </c>
      <c r="T597" s="19" t="s">
        <v>48</v>
      </c>
      <c r="U597" s="25" t="s">
        <v>49</v>
      </c>
      <c r="V597" s="19"/>
      <c r="W597" s="8" t="s">
        <v>2948</v>
      </c>
      <c r="X597" s="27"/>
      <c r="Y597" s="27"/>
      <c r="Z597" s="27"/>
      <c r="AA597" s="27"/>
    </row>
    <row r="598" spans="1:27" ht="14" x14ac:dyDescent="0.15">
      <c r="A598" s="8" t="s">
        <v>2949</v>
      </c>
      <c r="B598" s="26"/>
      <c r="C598" s="10"/>
      <c r="D598" s="10"/>
      <c r="E598" s="10"/>
      <c r="F598" s="28" t="s">
        <v>104</v>
      </c>
      <c r="G598" s="19" t="s">
        <v>54</v>
      </c>
      <c r="H598" s="8" t="s">
        <v>2950</v>
      </c>
      <c r="I598" s="8"/>
      <c r="J598" s="8" t="s">
        <v>2951</v>
      </c>
      <c r="K598" s="20" t="s">
        <v>2637</v>
      </c>
      <c r="L598" s="21"/>
      <c r="M598" s="8" t="s">
        <v>42</v>
      </c>
      <c r="N598" s="8" t="s">
        <v>43</v>
      </c>
      <c r="O598" s="8"/>
      <c r="P598" s="10"/>
      <c r="Q598" s="10"/>
      <c r="R598" s="10"/>
      <c r="S598" s="23">
        <v>43169</v>
      </c>
      <c r="T598" s="19" t="s">
        <v>48</v>
      </c>
      <c r="U598" s="25" t="s">
        <v>49</v>
      </c>
      <c r="V598" s="10"/>
      <c r="W598" s="8" t="s">
        <v>2952</v>
      </c>
      <c r="X598" s="27"/>
      <c r="Y598" s="27"/>
      <c r="Z598" s="27"/>
      <c r="AA598" s="27"/>
    </row>
    <row r="599" spans="1:27" ht="14" x14ac:dyDescent="0.15">
      <c r="A599" s="8" t="s">
        <v>2953</v>
      </c>
      <c r="B599" s="26" t="s">
        <v>2954</v>
      </c>
      <c r="C599" s="10"/>
      <c r="D599" s="10"/>
      <c r="E599" s="10"/>
      <c r="F599" s="28" t="s">
        <v>226</v>
      </c>
      <c r="G599" s="19" t="s">
        <v>37</v>
      </c>
      <c r="H599" s="8" t="s">
        <v>2955</v>
      </c>
      <c r="I599" s="8"/>
      <c r="J599" s="8" t="s">
        <v>2956</v>
      </c>
      <c r="K599" s="20" t="s">
        <v>2637</v>
      </c>
      <c r="L599" s="21"/>
      <c r="M599" s="8" t="s">
        <v>42</v>
      </c>
      <c r="N599" s="8" t="s">
        <v>43</v>
      </c>
      <c r="O599" s="8" t="s">
        <v>2957</v>
      </c>
      <c r="P599" s="10"/>
      <c r="Q599" s="10"/>
      <c r="R599" s="10"/>
      <c r="S599" s="23">
        <v>43169</v>
      </c>
      <c r="T599" s="19" t="s">
        <v>48</v>
      </c>
      <c r="U599" s="25" t="s">
        <v>49</v>
      </c>
      <c r="V599" s="10"/>
      <c r="W599" s="8" t="s">
        <v>2958</v>
      </c>
      <c r="X599" s="27"/>
      <c r="Y599" s="27"/>
      <c r="Z599" s="27"/>
      <c r="AA599" s="27"/>
    </row>
    <row r="600" spans="1:27" ht="14" x14ac:dyDescent="0.15">
      <c r="A600" s="26" t="s">
        <v>2959</v>
      </c>
      <c r="B600" s="8"/>
      <c r="C600" s="10"/>
      <c r="D600" s="10"/>
      <c r="E600" s="10"/>
      <c r="F600" s="28" t="s">
        <v>185</v>
      </c>
      <c r="G600" s="19" t="s">
        <v>37</v>
      </c>
      <c r="H600" s="8" t="s">
        <v>2960</v>
      </c>
      <c r="I600" s="8"/>
      <c r="J600" s="8" t="s">
        <v>2961</v>
      </c>
      <c r="K600" s="20" t="s">
        <v>2637</v>
      </c>
      <c r="L600" s="21"/>
      <c r="M600" s="8" t="s">
        <v>42</v>
      </c>
      <c r="N600" s="8" t="s">
        <v>43</v>
      </c>
      <c r="O600" s="8" t="s">
        <v>2962</v>
      </c>
      <c r="P600" s="10"/>
      <c r="Q600" s="10"/>
      <c r="R600" s="10"/>
      <c r="S600" s="23">
        <v>43169</v>
      </c>
      <c r="T600" s="19" t="s">
        <v>48</v>
      </c>
      <c r="U600" s="25" t="s">
        <v>49</v>
      </c>
      <c r="V600" s="10"/>
      <c r="W600" s="8" t="s">
        <v>2963</v>
      </c>
      <c r="X600" s="27"/>
      <c r="Y600" s="27"/>
      <c r="Z600" s="27"/>
      <c r="AA600" s="27"/>
    </row>
    <row r="601" spans="1:27" ht="14" x14ac:dyDescent="0.15">
      <c r="A601" s="8" t="s">
        <v>2964</v>
      </c>
      <c r="B601" s="8" t="s">
        <v>2965</v>
      </c>
      <c r="C601" s="10"/>
      <c r="D601" s="10"/>
      <c r="E601" s="10"/>
      <c r="F601" s="28" t="s">
        <v>53</v>
      </c>
      <c r="G601" s="19" t="s">
        <v>37</v>
      </c>
      <c r="H601" s="8" t="s">
        <v>2966</v>
      </c>
      <c r="I601" s="8"/>
      <c r="J601" s="8" t="s">
        <v>2967</v>
      </c>
      <c r="K601" s="20" t="s">
        <v>2637</v>
      </c>
      <c r="L601" s="21"/>
      <c r="M601" s="8" t="s">
        <v>42</v>
      </c>
      <c r="N601" s="8" t="s">
        <v>43</v>
      </c>
      <c r="O601" s="8" t="s">
        <v>2968</v>
      </c>
      <c r="P601" s="10"/>
      <c r="Q601" s="10"/>
      <c r="R601" s="10"/>
      <c r="S601" s="23">
        <v>43169</v>
      </c>
      <c r="T601" s="19" t="s">
        <v>48</v>
      </c>
      <c r="U601" s="25" t="s">
        <v>49</v>
      </c>
      <c r="V601" s="10"/>
      <c r="W601" s="8" t="s">
        <v>2969</v>
      </c>
      <c r="X601" s="27"/>
      <c r="Y601" s="27"/>
      <c r="Z601" s="27"/>
      <c r="AA601" s="27"/>
    </row>
    <row r="602" spans="1:27" ht="14" x14ac:dyDescent="0.15">
      <c r="A602" s="8" t="s">
        <v>2964</v>
      </c>
      <c r="B602" s="8" t="s">
        <v>2970</v>
      </c>
      <c r="C602" s="10"/>
      <c r="D602" s="10"/>
      <c r="E602" s="10"/>
      <c r="F602" s="28" t="s">
        <v>53</v>
      </c>
      <c r="G602" s="19" t="s">
        <v>54</v>
      </c>
      <c r="H602" s="8" t="s">
        <v>2971</v>
      </c>
      <c r="I602" s="8"/>
      <c r="J602" s="8" t="s">
        <v>2967</v>
      </c>
      <c r="K602" s="20" t="s">
        <v>2637</v>
      </c>
      <c r="L602" s="21"/>
      <c r="M602" s="8" t="s">
        <v>42</v>
      </c>
      <c r="N602" s="8" t="s">
        <v>43</v>
      </c>
      <c r="O602" s="8" t="s">
        <v>2972</v>
      </c>
      <c r="P602" s="10"/>
      <c r="Q602" s="10"/>
      <c r="R602" s="10"/>
      <c r="S602" s="23">
        <v>43169</v>
      </c>
      <c r="T602" s="19" t="s">
        <v>48</v>
      </c>
      <c r="U602" s="25" t="s">
        <v>49</v>
      </c>
      <c r="V602" s="10"/>
      <c r="W602" s="8"/>
      <c r="X602" s="27"/>
      <c r="Y602" s="27"/>
      <c r="Z602" s="27"/>
      <c r="AA602" s="27"/>
    </row>
    <row r="603" spans="1:27" ht="14" x14ac:dyDescent="0.15">
      <c r="A603" s="8" t="s">
        <v>2973</v>
      </c>
      <c r="B603" s="8"/>
      <c r="C603" s="10"/>
      <c r="D603" s="10"/>
      <c r="E603" s="10"/>
      <c r="F603" s="28" t="s">
        <v>53</v>
      </c>
      <c r="G603" s="19" t="s">
        <v>54</v>
      </c>
      <c r="H603" s="8" t="s">
        <v>2974</v>
      </c>
      <c r="I603" s="8"/>
      <c r="J603" s="8" t="s">
        <v>2975</v>
      </c>
      <c r="K603" s="20" t="s">
        <v>2976</v>
      </c>
      <c r="L603" s="21"/>
      <c r="M603" s="8" t="s">
        <v>2489</v>
      </c>
      <c r="N603" s="8" t="s">
        <v>43</v>
      </c>
      <c r="O603" s="8" t="s">
        <v>2977</v>
      </c>
      <c r="P603" s="10"/>
      <c r="Q603" s="10"/>
      <c r="R603" s="10"/>
      <c r="S603" s="23">
        <v>43169</v>
      </c>
      <c r="T603" s="19" t="s">
        <v>48</v>
      </c>
      <c r="U603" s="25" t="s">
        <v>49</v>
      </c>
      <c r="V603" s="10"/>
      <c r="W603" s="8" t="s">
        <v>2978</v>
      </c>
      <c r="X603" s="27"/>
      <c r="Y603" s="27"/>
      <c r="Z603" s="27"/>
      <c r="AA603" s="27"/>
    </row>
    <row r="604" spans="1:27" ht="14" x14ac:dyDescent="0.15">
      <c r="A604" s="55" t="s">
        <v>2979</v>
      </c>
      <c r="B604" s="8"/>
      <c r="C604" s="8" t="s">
        <v>2980</v>
      </c>
      <c r="D604" s="10"/>
      <c r="E604" s="10"/>
      <c r="F604" s="28" t="s">
        <v>226</v>
      </c>
      <c r="G604" s="19" t="s">
        <v>54</v>
      </c>
      <c r="H604" s="8" t="s">
        <v>2981</v>
      </c>
      <c r="I604" s="56"/>
      <c r="J604" s="16" t="s">
        <v>2975</v>
      </c>
      <c r="K604" s="20" t="s">
        <v>2982</v>
      </c>
      <c r="L604" s="29"/>
      <c r="M604" s="16" t="s">
        <v>2489</v>
      </c>
      <c r="N604" s="16" t="s">
        <v>43</v>
      </c>
      <c r="O604" s="8" t="s">
        <v>2983</v>
      </c>
      <c r="P604" s="10"/>
      <c r="Q604" s="10"/>
      <c r="R604" s="10"/>
      <c r="S604" s="23">
        <v>43169</v>
      </c>
      <c r="T604" s="19" t="s">
        <v>48</v>
      </c>
      <c r="U604" s="25" t="s">
        <v>49</v>
      </c>
      <c r="V604" s="19"/>
      <c r="W604" s="57" t="s">
        <v>2984</v>
      </c>
      <c r="X604" s="27"/>
      <c r="Y604" s="27"/>
      <c r="Z604" s="27"/>
      <c r="AA604" s="27"/>
    </row>
    <row r="605" spans="1:27" ht="14" x14ac:dyDescent="0.15">
      <c r="A605" s="16" t="s">
        <v>2980</v>
      </c>
      <c r="B605" s="26" t="s">
        <v>2985</v>
      </c>
      <c r="C605" s="10"/>
      <c r="D605" s="10"/>
      <c r="E605" s="10"/>
      <c r="F605" s="28" t="s">
        <v>33</v>
      </c>
      <c r="G605" s="19" t="s">
        <v>54</v>
      </c>
      <c r="H605" s="8" t="s">
        <v>2986</v>
      </c>
      <c r="I605" s="8" t="s">
        <v>2980</v>
      </c>
      <c r="J605" s="16" t="s">
        <v>2975</v>
      </c>
      <c r="K605" s="20" t="s">
        <v>2982</v>
      </c>
      <c r="L605" s="29"/>
      <c r="M605" s="16" t="s">
        <v>2489</v>
      </c>
      <c r="N605" s="16" t="s">
        <v>43</v>
      </c>
      <c r="O605" s="16" t="s">
        <v>2987</v>
      </c>
      <c r="P605" s="10"/>
      <c r="Q605" s="10"/>
      <c r="R605" s="10"/>
      <c r="S605" s="23">
        <v>43169</v>
      </c>
      <c r="T605" s="19" t="s">
        <v>48</v>
      </c>
      <c r="U605" s="25" t="s">
        <v>49</v>
      </c>
      <c r="V605" s="19"/>
      <c r="W605" s="57" t="s">
        <v>2988</v>
      </c>
      <c r="X605" s="27"/>
      <c r="Y605" s="27"/>
      <c r="Z605" s="27"/>
      <c r="AA605" s="27"/>
    </row>
    <row r="606" spans="1:27" ht="14" x14ac:dyDescent="0.15">
      <c r="A606" s="8" t="s">
        <v>2989</v>
      </c>
      <c r="B606" s="8"/>
      <c r="C606" s="10"/>
      <c r="D606" s="10"/>
      <c r="E606" s="10"/>
      <c r="F606" s="28" t="s">
        <v>226</v>
      </c>
      <c r="G606" s="19" t="s">
        <v>54</v>
      </c>
      <c r="H606" s="8" t="s">
        <v>2990</v>
      </c>
      <c r="I606" s="8"/>
      <c r="J606" s="8" t="s">
        <v>2975</v>
      </c>
      <c r="K606" s="20" t="s">
        <v>2982</v>
      </c>
      <c r="L606" s="21"/>
      <c r="M606" s="8" t="s">
        <v>2489</v>
      </c>
      <c r="N606" s="8" t="s">
        <v>43</v>
      </c>
      <c r="O606" s="8" t="s">
        <v>2983</v>
      </c>
      <c r="P606" s="10"/>
      <c r="Q606" s="10"/>
      <c r="R606" s="10"/>
      <c r="S606" s="23">
        <v>43169</v>
      </c>
      <c r="T606" s="19" t="s">
        <v>48</v>
      </c>
      <c r="U606" s="25" t="s">
        <v>49</v>
      </c>
      <c r="V606" s="10"/>
      <c r="W606" s="8" t="s">
        <v>2991</v>
      </c>
      <c r="X606" s="27"/>
      <c r="Y606" s="27"/>
      <c r="Z606" s="27"/>
      <c r="AA606" s="27"/>
    </row>
    <row r="607" spans="1:27" ht="14" x14ac:dyDescent="0.15">
      <c r="A607" s="8" t="s">
        <v>2992</v>
      </c>
      <c r="B607" s="8"/>
      <c r="C607" s="10"/>
      <c r="D607" s="10"/>
      <c r="E607" s="10"/>
      <c r="F607" s="28" t="s">
        <v>104</v>
      </c>
      <c r="G607" s="19" t="s">
        <v>37</v>
      </c>
      <c r="H607" s="8" t="s">
        <v>2993</v>
      </c>
      <c r="I607" s="8"/>
      <c r="J607" s="8" t="s">
        <v>2975</v>
      </c>
      <c r="K607" s="20" t="s">
        <v>2994</v>
      </c>
      <c r="L607" s="21"/>
      <c r="M607" s="8" t="s">
        <v>2489</v>
      </c>
      <c r="N607" s="8" t="s">
        <v>43</v>
      </c>
      <c r="O607" s="8" t="s">
        <v>2995</v>
      </c>
      <c r="P607" s="10"/>
      <c r="Q607" s="10"/>
      <c r="R607" s="10"/>
      <c r="S607" s="23">
        <v>43169</v>
      </c>
      <c r="T607" s="19" t="s">
        <v>48</v>
      </c>
      <c r="U607" s="25" t="s">
        <v>49</v>
      </c>
      <c r="V607" s="10"/>
      <c r="W607" s="8" t="s">
        <v>2996</v>
      </c>
      <c r="X607" s="27"/>
      <c r="Y607" s="27"/>
      <c r="Z607" s="27"/>
      <c r="AA607" s="27"/>
    </row>
    <row r="608" spans="1:27" ht="14" x14ac:dyDescent="0.15">
      <c r="A608" s="8" t="s">
        <v>2997</v>
      </c>
      <c r="B608" s="26" t="s">
        <v>2998</v>
      </c>
      <c r="C608" s="10"/>
      <c r="D608" s="10"/>
      <c r="E608" s="10"/>
      <c r="F608" s="28" t="s">
        <v>53</v>
      </c>
      <c r="G608" s="19" t="s">
        <v>37</v>
      </c>
      <c r="H608" s="8" t="s">
        <v>2999</v>
      </c>
      <c r="I608" s="56"/>
      <c r="J608" s="8" t="s">
        <v>3000</v>
      </c>
      <c r="K608" s="20" t="s">
        <v>3001</v>
      </c>
      <c r="L608" s="21"/>
      <c r="M608" s="8" t="s">
        <v>308</v>
      </c>
      <c r="N608" s="8" t="s">
        <v>43</v>
      </c>
      <c r="O608" s="8" t="s">
        <v>3002</v>
      </c>
      <c r="P608" s="10"/>
      <c r="Q608" s="10"/>
      <c r="R608" s="10"/>
      <c r="S608" s="23">
        <v>43169</v>
      </c>
      <c r="T608" s="19" t="s">
        <v>48</v>
      </c>
      <c r="U608" s="25" t="s">
        <v>49</v>
      </c>
      <c r="V608" s="10"/>
      <c r="W608" s="57" t="s">
        <v>3003</v>
      </c>
      <c r="X608" s="27"/>
      <c r="Y608" s="27"/>
      <c r="Z608" s="27"/>
      <c r="AA608" s="27"/>
    </row>
    <row r="609" spans="1:27" ht="14" x14ac:dyDescent="0.15">
      <c r="A609" s="8" t="s">
        <v>2997</v>
      </c>
      <c r="B609" s="8" t="s">
        <v>3004</v>
      </c>
      <c r="C609" s="10"/>
      <c r="D609" s="10"/>
      <c r="E609" s="10"/>
      <c r="F609" s="28" t="s">
        <v>53</v>
      </c>
      <c r="G609" s="19" t="s">
        <v>54</v>
      </c>
      <c r="H609" s="8" t="s">
        <v>3005</v>
      </c>
      <c r="I609" s="8"/>
      <c r="J609" s="8" t="s">
        <v>3000</v>
      </c>
      <c r="K609" s="20" t="s">
        <v>3001</v>
      </c>
      <c r="L609" s="21"/>
      <c r="M609" s="8" t="s">
        <v>308</v>
      </c>
      <c r="N609" s="8" t="s">
        <v>43</v>
      </c>
      <c r="O609" s="8" t="s">
        <v>3006</v>
      </c>
      <c r="P609" s="10"/>
      <c r="Q609" s="10"/>
      <c r="R609" s="10"/>
      <c r="S609" s="23">
        <v>43169</v>
      </c>
      <c r="T609" s="19" t="s">
        <v>48</v>
      </c>
      <c r="U609" s="25" t="s">
        <v>49</v>
      </c>
      <c r="V609" s="10"/>
      <c r="W609" s="57" t="s">
        <v>3007</v>
      </c>
      <c r="X609" s="27"/>
      <c r="Y609" s="27"/>
      <c r="Z609" s="27"/>
      <c r="AA609" s="27"/>
    </row>
    <row r="610" spans="1:27" ht="14" x14ac:dyDescent="0.15">
      <c r="A610" s="8" t="s">
        <v>3008</v>
      </c>
      <c r="B610" s="8" t="s">
        <v>3009</v>
      </c>
      <c r="C610" s="10"/>
      <c r="D610" s="10"/>
      <c r="E610" s="10"/>
      <c r="F610" s="28" t="s">
        <v>53</v>
      </c>
      <c r="G610" s="19" t="s">
        <v>54</v>
      </c>
      <c r="H610" s="8" t="s">
        <v>3010</v>
      </c>
      <c r="I610" s="8"/>
      <c r="J610" s="8" t="s">
        <v>3011</v>
      </c>
      <c r="K610" s="20" t="s">
        <v>3012</v>
      </c>
      <c r="L610" s="21"/>
      <c r="M610" s="8" t="s">
        <v>3013</v>
      </c>
      <c r="N610" s="8" t="s">
        <v>43</v>
      </c>
      <c r="O610" s="8" t="s">
        <v>3014</v>
      </c>
      <c r="P610" s="10"/>
      <c r="Q610" s="10"/>
      <c r="R610" s="10"/>
      <c r="S610" s="23">
        <v>43169</v>
      </c>
      <c r="T610" s="19" t="s">
        <v>48</v>
      </c>
      <c r="U610" s="25" t="s">
        <v>49</v>
      </c>
      <c r="V610" s="10"/>
      <c r="W610" s="8" t="s">
        <v>3015</v>
      </c>
      <c r="X610" s="27"/>
      <c r="Y610" s="27"/>
      <c r="Z610" s="27"/>
      <c r="AA610" s="27"/>
    </row>
    <row r="611" spans="1:27" ht="14" x14ac:dyDescent="0.15">
      <c r="A611" s="8" t="s">
        <v>3016</v>
      </c>
      <c r="B611" s="8"/>
      <c r="C611" s="10"/>
      <c r="D611" s="10"/>
      <c r="E611" s="10"/>
      <c r="F611" s="8" t="s">
        <v>104</v>
      </c>
      <c r="G611" s="19" t="s">
        <v>37</v>
      </c>
      <c r="H611" s="8" t="s">
        <v>3017</v>
      </c>
      <c r="I611" s="8"/>
      <c r="J611" s="8" t="s">
        <v>3011</v>
      </c>
      <c r="K611" s="20" t="s">
        <v>3012</v>
      </c>
      <c r="L611" s="21"/>
      <c r="M611" s="8" t="s">
        <v>3013</v>
      </c>
      <c r="N611" s="8" t="s">
        <v>43</v>
      </c>
      <c r="O611" s="8" t="s">
        <v>3018</v>
      </c>
      <c r="P611" s="10"/>
      <c r="Q611" s="10"/>
      <c r="R611" s="10"/>
      <c r="S611" s="23">
        <v>43169</v>
      </c>
      <c r="T611" s="19" t="s">
        <v>48</v>
      </c>
      <c r="U611" s="25" t="s">
        <v>49</v>
      </c>
      <c r="V611" s="10"/>
      <c r="W611" s="8" t="s">
        <v>3019</v>
      </c>
      <c r="X611" s="27"/>
      <c r="Y611" s="27"/>
      <c r="Z611" s="27"/>
      <c r="AA611" s="27"/>
    </row>
    <row r="612" spans="1:27" ht="14" x14ac:dyDescent="0.15">
      <c r="A612" s="8" t="s">
        <v>3020</v>
      </c>
      <c r="B612" s="8" t="s">
        <v>3021</v>
      </c>
      <c r="C612" s="10"/>
      <c r="D612" s="10"/>
      <c r="E612" s="10"/>
      <c r="F612" s="28" t="s">
        <v>164</v>
      </c>
      <c r="G612" s="19" t="s">
        <v>37</v>
      </c>
      <c r="H612" s="8" t="s">
        <v>3022</v>
      </c>
      <c r="I612" s="8"/>
      <c r="J612" s="8" t="s">
        <v>3023</v>
      </c>
      <c r="K612" s="20" t="s">
        <v>3024</v>
      </c>
      <c r="L612" s="21"/>
      <c r="M612" s="8" t="s">
        <v>1491</v>
      </c>
      <c r="N612" s="8" t="s">
        <v>43</v>
      </c>
      <c r="O612" s="8" t="s">
        <v>3025</v>
      </c>
      <c r="P612" s="10"/>
      <c r="Q612" s="10"/>
      <c r="R612" s="10"/>
      <c r="S612" s="23">
        <v>43169</v>
      </c>
      <c r="T612" s="19" t="s">
        <v>48</v>
      </c>
      <c r="U612" s="25" t="s">
        <v>49</v>
      </c>
      <c r="V612" s="10"/>
      <c r="W612" s="8"/>
      <c r="X612" s="27"/>
      <c r="Y612" s="27"/>
      <c r="Z612" s="27"/>
      <c r="AA612" s="27"/>
    </row>
    <row r="613" spans="1:27" ht="14" x14ac:dyDescent="0.15">
      <c r="A613" s="55" t="s">
        <v>3026</v>
      </c>
      <c r="B613" s="8"/>
      <c r="C613" s="10"/>
      <c r="D613" s="10"/>
      <c r="E613" s="10"/>
      <c r="F613" s="28" t="s">
        <v>53</v>
      </c>
      <c r="G613" s="19" t="s">
        <v>54</v>
      </c>
      <c r="H613" s="8" t="s">
        <v>3027</v>
      </c>
      <c r="I613" s="8"/>
      <c r="J613" s="16" t="s">
        <v>3023</v>
      </c>
      <c r="K613" s="20" t="s">
        <v>3028</v>
      </c>
      <c r="L613" s="29"/>
      <c r="M613" s="16" t="s">
        <v>911</v>
      </c>
      <c r="N613" s="16" t="s">
        <v>43</v>
      </c>
      <c r="O613" s="16"/>
      <c r="P613" s="10"/>
      <c r="Q613" s="10"/>
      <c r="R613" s="10"/>
      <c r="S613" s="23">
        <v>43169</v>
      </c>
      <c r="T613" s="19" t="s">
        <v>48</v>
      </c>
      <c r="U613" s="25" t="s">
        <v>49</v>
      </c>
      <c r="V613" s="19"/>
      <c r="W613" s="8" t="s">
        <v>3029</v>
      </c>
      <c r="X613" s="27"/>
      <c r="Y613" s="27"/>
      <c r="Z613" s="27"/>
      <c r="AA613" s="27"/>
    </row>
    <row r="614" spans="1:27" ht="14" x14ac:dyDescent="0.15">
      <c r="A614" s="8" t="s">
        <v>3030</v>
      </c>
      <c r="B614" s="8"/>
      <c r="C614" s="10"/>
      <c r="D614" s="10"/>
      <c r="E614" s="10"/>
      <c r="F614" s="28" t="s">
        <v>33</v>
      </c>
      <c r="G614" s="19" t="s">
        <v>37</v>
      </c>
      <c r="H614" s="8" t="s">
        <v>3031</v>
      </c>
      <c r="I614" s="8" t="s">
        <v>3032</v>
      </c>
      <c r="J614" s="8" t="s">
        <v>3033</v>
      </c>
      <c r="K614" s="20" t="s">
        <v>3034</v>
      </c>
      <c r="L614" s="21"/>
      <c r="M614" s="8" t="s">
        <v>3035</v>
      </c>
      <c r="N614" s="8" t="s">
        <v>43</v>
      </c>
      <c r="O614" s="8" t="s">
        <v>3036</v>
      </c>
      <c r="P614" s="10"/>
      <c r="Q614" s="10"/>
      <c r="R614" s="10"/>
      <c r="S614" s="23">
        <v>43169</v>
      </c>
      <c r="T614" s="19" t="s">
        <v>48</v>
      </c>
      <c r="U614" s="25" t="s">
        <v>49</v>
      </c>
      <c r="V614" s="10"/>
      <c r="W614" s="8" t="s">
        <v>3037</v>
      </c>
      <c r="X614" s="27"/>
      <c r="Y614" s="27"/>
      <c r="Z614" s="27"/>
      <c r="AA614" s="27"/>
    </row>
    <row r="615" spans="1:27" ht="14" x14ac:dyDescent="0.15">
      <c r="A615" s="8" t="s">
        <v>3038</v>
      </c>
      <c r="B615" s="8" t="s">
        <v>3039</v>
      </c>
      <c r="C615" s="10"/>
      <c r="D615" s="10"/>
      <c r="E615" s="10"/>
      <c r="F615" s="28" t="s">
        <v>68</v>
      </c>
      <c r="G615" s="19" t="s">
        <v>37</v>
      </c>
      <c r="H615" s="8" t="s">
        <v>3040</v>
      </c>
      <c r="I615" s="8"/>
      <c r="J615" s="8" t="s">
        <v>3033</v>
      </c>
      <c r="K615" s="20" t="s">
        <v>3034</v>
      </c>
      <c r="L615" s="21"/>
      <c r="M615" s="8" t="s">
        <v>3035</v>
      </c>
      <c r="N615" s="8" t="s">
        <v>43</v>
      </c>
      <c r="O615" s="8" t="s">
        <v>3041</v>
      </c>
      <c r="P615" s="10"/>
      <c r="Q615" s="10"/>
      <c r="R615" s="10"/>
      <c r="S615" s="23">
        <v>43169</v>
      </c>
      <c r="T615" s="19" t="s">
        <v>48</v>
      </c>
      <c r="U615" s="25" t="s">
        <v>49</v>
      </c>
      <c r="V615" s="10"/>
      <c r="W615" s="8" t="s">
        <v>3042</v>
      </c>
      <c r="X615" s="27"/>
      <c r="Y615" s="27"/>
      <c r="Z615" s="27"/>
      <c r="AA615" s="27"/>
    </row>
    <row r="616" spans="1:27" ht="14" x14ac:dyDescent="0.15">
      <c r="A616" s="55" t="s">
        <v>3043</v>
      </c>
      <c r="B616" s="55"/>
      <c r="C616" s="19"/>
      <c r="D616" s="10"/>
      <c r="E616" s="10"/>
      <c r="F616" s="28" t="s">
        <v>53</v>
      </c>
      <c r="G616" s="19" t="s">
        <v>37</v>
      </c>
      <c r="H616" s="8" t="s">
        <v>3044</v>
      </c>
      <c r="I616" s="8"/>
      <c r="J616" s="16" t="s">
        <v>3033</v>
      </c>
      <c r="K616" s="20" t="s">
        <v>3034</v>
      </c>
      <c r="L616" s="29"/>
      <c r="M616" s="16" t="s">
        <v>3035</v>
      </c>
      <c r="N616" s="16" t="s">
        <v>43</v>
      </c>
      <c r="O616" s="16"/>
      <c r="P616" s="19"/>
      <c r="Q616" s="49"/>
      <c r="R616" s="10"/>
      <c r="S616" s="23">
        <v>43169</v>
      </c>
      <c r="T616" s="19" t="s">
        <v>48</v>
      </c>
      <c r="U616" s="25" t="s">
        <v>49</v>
      </c>
      <c r="V616" s="19"/>
      <c r="W616" s="57" t="s">
        <v>3045</v>
      </c>
      <c r="X616" s="27"/>
      <c r="Y616" s="27"/>
      <c r="Z616" s="27"/>
      <c r="AA616" s="27"/>
    </row>
    <row r="617" spans="1:27" ht="14" x14ac:dyDescent="0.15">
      <c r="A617" s="26" t="s">
        <v>3046</v>
      </c>
      <c r="B617" s="56"/>
      <c r="C617" s="8"/>
      <c r="D617" s="10"/>
      <c r="E617" s="10"/>
      <c r="F617" s="8" t="s">
        <v>104</v>
      </c>
      <c r="G617" s="19" t="s">
        <v>37</v>
      </c>
      <c r="H617" s="8" t="s">
        <v>3047</v>
      </c>
      <c r="I617" s="8"/>
      <c r="J617" s="8" t="s">
        <v>3048</v>
      </c>
      <c r="K617" s="20" t="s">
        <v>3049</v>
      </c>
      <c r="L617" s="21"/>
      <c r="M617" s="8" t="s">
        <v>3050</v>
      </c>
      <c r="N617" s="8" t="s">
        <v>43</v>
      </c>
      <c r="O617" s="8" t="s">
        <v>3051</v>
      </c>
      <c r="P617" s="10"/>
      <c r="Q617" s="10"/>
      <c r="R617" s="10"/>
      <c r="S617" s="23">
        <v>43169</v>
      </c>
      <c r="T617" s="19" t="s">
        <v>48</v>
      </c>
      <c r="U617" s="25" t="s">
        <v>49</v>
      </c>
      <c r="V617" s="10"/>
      <c r="W617" s="8"/>
      <c r="X617" s="27"/>
      <c r="Y617" s="27"/>
      <c r="Z617" s="27"/>
      <c r="AA617" s="27"/>
    </row>
    <row r="618" spans="1:27" ht="14" x14ac:dyDescent="0.15">
      <c r="A618" s="8" t="s">
        <v>3052</v>
      </c>
      <c r="B618" s="56"/>
      <c r="C618" s="8" t="s">
        <v>3053</v>
      </c>
      <c r="D618" s="10"/>
      <c r="E618" s="10"/>
      <c r="F618" s="8" t="s">
        <v>104</v>
      </c>
      <c r="G618" s="19" t="s">
        <v>37</v>
      </c>
      <c r="H618" s="8" t="s">
        <v>3054</v>
      </c>
      <c r="I618" s="8"/>
      <c r="J618" s="8" t="s">
        <v>3055</v>
      </c>
      <c r="K618" s="20" t="s">
        <v>3056</v>
      </c>
      <c r="L618" s="21"/>
      <c r="M618" s="8" t="s">
        <v>3057</v>
      </c>
      <c r="N618" s="8" t="s">
        <v>43</v>
      </c>
      <c r="O618" s="8"/>
      <c r="P618" s="10"/>
      <c r="Q618" s="10"/>
      <c r="R618" s="10"/>
      <c r="S618" s="23">
        <v>43169</v>
      </c>
      <c r="T618" s="19" t="s">
        <v>48</v>
      </c>
      <c r="U618" s="25" t="s">
        <v>49</v>
      </c>
      <c r="V618" s="10"/>
      <c r="W618" s="8" t="s">
        <v>3058</v>
      </c>
      <c r="X618" s="27"/>
      <c r="Y618" s="27"/>
      <c r="Z618" s="27"/>
      <c r="AA618" s="27"/>
    </row>
    <row r="619" spans="1:27" ht="14" x14ac:dyDescent="0.15">
      <c r="A619" s="8" t="s">
        <v>3059</v>
      </c>
      <c r="B619" s="8"/>
      <c r="C619" s="10"/>
      <c r="D619" s="10"/>
      <c r="E619" s="10"/>
      <c r="F619" s="28" t="s">
        <v>53</v>
      </c>
      <c r="G619" s="19" t="s">
        <v>54</v>
      </c>
      <c r="H619" s="8" t="s">
        <v>3060</v>
      </c>
      <c r="I619" s="8"/>
      <c r="J619" s="8" t="s">
        <v>3055</v>
      </c>
      <c r="K619" s="20" t="s">
        <v>3056</v>
      </c>
      <c r="L619" s="21"/>
      <c r="M619" s="8" t="s">
        <v>3057</v>
      </c>
      <c r="N619" s="8" t="s">
        <v>43</v>
      </c>
      <c r="O619" s="8"/>
      <c r="P619" s="10"/>
      <c r="Q619" s="10"/>
      <c r="R619" s="10"/>
      <c r="S619" s="23">
        <v>43169</v>
      </c>
      <c r="T619" s="19" t="s">
        <v>48</v>
      </c>
      <c r="U619" s="25" t="s">
        <v>49</v>
      </c>
      <c r="V619" s="10"/>
      <c r="W619" s="8" t="s">
        <v>3061</v>
      </c>
      <c r="X619" s="27"/>
      <c r="Y619" s="27"/>
      <c r="Z619" s="27"/>
      <c r="AA619" s="27"/>
    </row>
    <row r="620" spans="1:27" ht="14" x14ac:dyDescent="0.15">
      <c r="A620" s="26" t="s">
        <v>3062</v>
      </c>
      <c r="B620" s="8"/>
      <c r="C620" s="10"/>
      <c r="D620" s="10"/>
      <c r="E620" s="10"/>
      <c r="F620" s="28" t="s">
        <v>53</v>
      </c>
      <c r="G620" s="19" t="s">
        <v>37</v>
      </c>
      <c r="H620" s="8" t="s">
        <v>3063</v>
      </c>
      <c r="I620" s="56"/>
      <c r="J620" s="8" t="s">
        <v>3064</v>
      </c>
      <c r="K620" s="20" t="s">
        <v>3065</v>
      </c>
      <c r="L620" s="21"/>
      <c r="M620" s="8" t="s">
        <v>892</v>
      </c>
      <c r="N620" s="8" t="s">
        <v>43</v>
      </c>
      <c r="O620" s="8" t="s">
        <v>3066</v>
      </c>
      <c r="P620" s="10"/>
      <c r="Q620" s="10"/>
      <c r="R620" s="10"/>
      <c r="S620" s="23">
        <v>43169</v>
      </c>
      <c r="T620" s="19" t="s">
        <v>48</v>
      </c>
      <c r="U620" s="25" t="s">
        <v>49</v>
      </c>
      <c r="V620" s="10"/>
      <c r="W620" s="57" t="s">
        <v>3067</v>
      </c>
      <c r="X620" s="27"/>
      <c r="Y620" s="27"/>
      <c r="Z620" s="27"/>
      <c r="AA620" s="27"/>
    </row>
    <row r="621" spans="1:27" ht="14" x14ac:dyDescent="0.15">
      <c r="A621" s="26" t="s">
        <v>3068</v>
      </c>
      <c r="B621" s="8"/>
      <c r="C621" s="10"/>
      <c r="D621" s="10"/>
      <c r="E621" s="10"/>
      <c r="F621" s="28" t="s">
        <v>185</v>
      </c>
      <c r="G621" s="19" t="s">
        <v>37</v>
      </c>
      <c r="H621" s="8" t="s">
        <v>3069</v>
      </c>
      <c r="I621" s="8"/>
      <c r="J621" s="8" t="s">
        <v>3070</v>
      </c>
      <c r="K621" s="20" t="s">
        <v>3071</v>
      </c>
      <c r="L621" s="21"/>
      <c r="M621" s="8" t="s">
        <v>1078</v>
      </c>
      <c r="N621" s="8" t="s">
        <v>43</v>
      </c>
      <c r="O621" s="8" t="s">
        <v>3072</v>
      </c>
      <c r="P621" s="10"/>
      <c r="Q621" s="10"/>
      <c r="R621" s="10"/>
      <c r="S621" s="23">
        <v>43169</v>
      </c>
      <c r="T621" s="19" t="s">
        <v>48</v>
      </c>
      <c r="U621" s="25" t="s">
        <v>49</v>
      </c>
      <c r="V621" s="10"/>
      <c r="W621" s="57" t="s">
        <v>3073</v>
      </c>
      <c r="X621" s="27"/>
      <c r="Y621" s="27"/>
      <c r="Z621" s="27"/>
      <c r="AA621" s="27"/>
    </row>
    <row r="622" spans="1:27" ht="14" x14ac:dyDescent="0.15">
      <c r="A622" s="16" t="s">
        <v>3074</v>
      </c>
      <c r="B622" s="8"/>
      <c r="C622" s="10"/>
      <c r="D622" s="10"/>
      <c r="E622" s="10"/>
      <c r="F622" s="28" t="s">
        <v>68</v>
      </c>
      <c r="G622" s="19" t="s">
        <v>37</v>
      </c>
      <c r="H622" s="8" t="s">
        <v>3075</v>
      </c>
      <c r="I622" s="8"/>
      <c r="J622" s="16" t="s">
        <v>2428</v>
      </c>
      <c r="K622" s="20" t="s">
        <v>3076</v>
      </c>
      <c r="L622" s="29"/>
      <c r="M622" s="16" t="s">
        <v>2428</v>
      </c>
      <c r="N622" s="16" t="s">
        <v>43</v>
      </c>
      <c r="O622" s="16" t="s">
        <v>3077</v>
      </c>
      <c r="P622" s="10"/>
      <c r="Q622" s="10"/>
      <c r="R622" s="10"/>
      <c r="S622" s="23">
        <v>43169</v>
      </c>
      <c r="T622" s="19" t="s">
        <v>48</v>
      </c>
      <c r="U622" s="25" t="s">
        <v>49</v>
      </c>
      <c r="V622" s="19"/>
      <c r="W622" s="8" t="s">
        <v>3078</v>
      </c>
      <c r="X622" s="27"/>
      <c r="Y622" s="27"/>
      <c r="Z622" s="27"/>
      <c r="AA622" s="27"/>
    </row>
    <row r="623" spans="1:27" ht="14" x14ac:dyDescent="0.15">
      <c r="A623" s="26" t="s">
        <v>3079</v>
      </c>
      <c r="B623" s="8"/>
      <c r="C623" s="10"/>
      <c r="D623" s="10"/>
      <c r="E623" s="10"/>
      <c r="F623" s="28" t="s">
        <v>185</v>
      </c>
      <c r="G623" s="19" t="s">
        <v>37</v>
      </c>
      <c r="H623" s="8" t="s">
        <v>3080</v>
      </c>
      <c r="I623" s="8"/>
      <c r="J623" s="8" t="s">
        <v>3081</v>
      </c>
      <c r="K623" s="20" t="s">
        <v>3082</v>
      </c>
      <c r="L623" s="21"/>
      <c r="M623" s="8" t="s">
        <v>3083</v>
      </c>
      <c r="N623" s="8" t="s">
        <v>43</v>
      </c>
      <c r="O623" s="8" t="s">
        <v>3084</v>
      </c>
      <c r="P623" s="10"/>
      <c r="Q623" s="10"/>
      <c r="R623" s="10"/>
      <c r="S623" s="23">
        <v>43169</v>
      </c>
      <c r="T623" s="19" t="s">
        <v>48</v>
      </c>
      <c r="U623" s="25" t="s">
        <v>49</v>
      </c>
      <c r="V623" s="10"/>
      <c r="W623" s="57" t="s">
        <v>3085</v>
      </c>
      <c r="X623" s="27"/>
      <c r="Y623" s="27"/>
      <c r="Z623" s="27"/>
      <c r="AA623" s="27"/>
    </row>
    <row r="624" spans="1:27" ht="14" x14ac:dyDescent="0.15">
      <c r="A624" s="16" t="s">
        <v>3086</v>
      </c>
      <c r="B624" s="16"/>
      <c r="C624" s="19"/>
      <c r="D624" s="10"/>
      <c r="E624" s="10"/>
      <c r="F624" s="28" t="s">
        <v>53</v>
      </c>
      <c r="G624" s="19" t="s">
        <v>54</v>
      </c>
      <c r="H624" s="8" t="s">
        <v>3087</v>
      </c>
      <c r="I624" s="8"/>
      <c r="J624" s="16" t="s">
        <v>3081</v>
      </c>
      <c r="K624" s="20" t="s">
        <v>3082</v>
      </c>
      <c r="L624" s="29"/>
      <c r="M624" s="16" t="s">
        <v>3083</v>
      </c>
      <c r="N624" s="16" t="s">
        <v>43</v>
      </c>
      <c r="O624" s="16" t="s">
        <v>3088</v>
      </c>
      <c r="P624" s="19"/>
      <c r="Q624" s="49"/>
      <c r="R624" s="10"/>
      <c r="S624" s="23">
        <v>43169</v>
      </c>
      <c r="T624" s="19" t="s">
        <v>48</v>
      </c>
      <c r="U624" s="25" t="s">
        <v>49</v>
      </c>
      <c r="V624" s="19"/>
      <c r="W624" s="16" t="s">
        <v>3089</v>
      </c>
      <c r="X624" s="27"/>
      <c r="Y624" s="27"/>
      <c r="Z624" s="27"/>
      <c r="AA624" s="27"/>
    </row>
    <row r="625" spans="1:27" ht="14" x14ac:dyDescent="0.15">
      <c r="A625" s="8" t="s">
        <v>3090</v>
      </c>
      <c r="B625" s="8" t="s">
        <v>3091</v>
      </c>
      <c r="C625" s="10"/>
      <c r="D625" s="10"/>
      <c r="E625" s="10"/>
      <c r="F625" s="28" t="s">
        <v>53</v>
      </c>
      <c r="G625" s="19" t="s">
        <v>37</v>
      </c>
      <c r="H625" s="8" t="s">
        <v>3092</v>
      </c>
      <c r="I625" s="8"/>
      <c r="J625" s="8" t="s">
        <v>3093</v>
      </c>
      <c r="K625" s="20" t="s">
        <v>3094</v>
      </c>
      <c r="L625" s="21"/>
      <c r="M625" s="8" t="s">
        <v>2428</v>
      </c>
      <c r="N625" s="8" t="s">
        <v>43</v>
      </c>
      <c r="O625" s="8" t="s">
        <v>3095</v>
      </c>
      <c r="P625" s="10"/>
      <c r="Q625" s="10"/>
      <c r="R625" s="10"/>
      <c r="S625" s="23">
        <v>43169</v>
      </c>
      <c r="T625" s="19" t="s">
        <v>48</v>
      </c>
      <c r="U625" s="25" t="s">
        <v>49</v>
      </c>
      <c r="V625" s="10"/>
      <c r="W625" s="8" t="s">
        <v>3096</v>
      </c>
      <c r="X625" s="27"/>
      <c r="Y625" s="27"/>
      <c r="Z625" s="27"/>
      <c r="AA625" s="27"/>
    </row>
    <row r="626" spans="1:27" ht="14" x14ac:dyDescent="0.15">
      <c r="A626" s="8" t="s">
        <v>3097</v>
      </c>
      <c r="B626" s="8"/>
      <c r="C626" s="10"/>
      <c r="D626" s="10"/>
      <c r="E626" s="10"/>
      <c r="F626" s="28" t="s">
        <v>53</v>
      </c>
      <c r="G626" s="19" t="s">
        <v>37</v>
      </c>
      <c r="H626" s="8" t="s">
        <v>3098</v>
      </c>
      <c r="I626" s="8"/>
      <c r="J626" s="8" t="s">
        <v>3093</v>
      </c>
      <c r="K626" s="20" t="s">
        <v>3094</v>
      </c>
      <c r="L626" s="21"/>
      <c r="M626" s="8" t="s">
        <v>2428</v>
      </c>
      <c r="N626" s="8" t="s">
        <v>43</v>
      </c>
      <c r="O626" s="8" t="s">
        <v>3099</v>
      </c>
      <c r="P626" s="10"/>
      <c r="Q626" s="10"/>
      <c r="R626" s="10"/>
      <c r="S626" s="23">
        <v>43169</v>
      </c>
      <c r="T626" s="19" t="s">
        <v>48</v>
      </c>
      <c r="U626" s="25" t="s">
        <v>49</v>
      </c>
      <c r="V626" s="10"/>
      <c r="W626" s="57" t="s">
        <v>3100</v>
      </c>
      <c r="X626" s="27"/>
      <c r="Y626" s="27"/>
      <c r="Z626" s="27"/>
      <c r="AA626" s="27"/>
    </row>
    <row r="627" spans="1:27" ht="14" x14ac:dyDescent="0.15">
      <c r="A627" s="8" t="s">
        <v>3101</v>
      </c>
      <c r="B627" s="8"/>
      <c r="C627" s="10"/>
      <c r="D627" s="10"/>
      <c r="E627" s="10"/>
      <c r="F627" s="28" t="s">
        <v>53</v>
      </c>
      <c r="G627" s="19" t="s">
        <v>54</v>
      </c>
      <c r="H627" s="8" t="s">
        <v>3102</v>
      </c>
      <c r="I627" s="8"/>
      <c r="J627" s="8" t="s">
        <v>3093</v>
      </c>
      <c r="K627" s="20" t="s">
        <v>3076</v>
      </c>
      <c r="L627" s="21"/>
      <c r="M627" s="8" t="s">
        <v>2428</v>
      </c>
      <c r="N627" s="8" t="s">
        <v>43</v>
      </c>
      <c r="O627" s="8" t="s">
        <v>3103</v>
      </c>
      <c r="P627" s="10"/>
      <c r="Q627" s="10"/>
      <c r="R627" s="10"/>
      <c r="S627" s="23">
        <v>43169</v>
      </c>
      <c r="T627" s="19" t="s">
        <v>48</v>
      </c>
      <c r="U627" s="25" t="s">
        <v>49</v>
      </c>
      <c r="V627" s="10"/>
      <c r="W627" s="8" t="s">
        <v>3104</v>
      </c>
      <c r="X627" s="27"/>
      <c r="Y627" s="27"/>
      <c r="Z627" s="27"/>
      <c r="AA627" s="27"/>
    </row>
    <row r="628" spans="1:27" ht="14" x14ac:dyDescent="0.15">
      <c r="A628" s="8" t="s">
        <v>3105</v>
      </c>
      <c r="B628" s="8"/>
      <c r="C628" s="10"/>
      <c r="D628" s="10"/>
      <c r="E628" s="10"/>
      <c r="F628" s="28" t="s">
        <v>53</v>
      </c>
      <c r="G628" s="19" t="s">
        <v>37</v>
      </c>
      <c r="H628" s="8" t="s">
        <v>3106</v>
      </c>
      <c r="I628" s="8"/>
      <c r="J628" s="8" t="s">
        <v>3093</v>
      </c>
      <c r="K628" s="20" t="s">
        <v>3107</v>
      </c>
      <c r="L628" s="21"/>
      <c r="M628" s="8" t="s">
        <v>2428</v>
      </c>
      <c r="N628" s="8" t="s">
        <v>43</v>
      </c>
      <c r="O628" s="8"/>
      <c r="P628" s="10"/>
      <c r="Q628" s="10"/>
      <c r="R628" s="10"/>
      <c r="S628" s="23">
        <v>43169</v>
      </c>
      <c r="T628" s="19" t="s">
        <v>48</v>
      </c>
      <c r="U628" s="25" t="s">
        <v>49</v>
      </c>
      <c r="V628" s="10"/>
      <c r="W628" s="57" t="s">
        <v>3108</v>
      </c>
      <c r="X628" s="27"/>
      <c r="Y628" s="27"/>
      <c r="Z628" s="27"/>
      <c r="AA628" s="27"/>
    </row>
    <row r="629" spans="1:27" ht="14" x14ac:dyDescent="0.15">
      <c r="A629" s="55" t="s">
        <v>3109</v>
      </c>
      <c r="B629" s="8" t="s">
        <v>3110</v>
      </c>
      <c r="C629" s="10"/>
      <c r="D629" s="10"/>
      <c r="E629" s="10"/>
      <c r="F629" s="28" t="s">
        <v>53</v>
      </c>
      <c r="G629" s="19" t="s">
        <v>37</v>
      </c>
      <c r="H629" s="8" t="s">
        <v>3111</v>
      </c>
      <c r="I629" s="8"/>
      <c r="J629" s="16" t="s">
        <v>3093</v>
      </c>
      <c r="K629" s="20" t="s">
        <v>3076</v>
      </c>
      <c r="L629" s="29"/>
      <c r="M629" s="16" t="s">
        <v>2428</v>
      </c>
      <c r="N629" s="16" t="s">
        <v>43</v>
      </c>
      <c r="O629" s="16" t="s">
        <v>3112</v>
      </c>
      <c r="P629" s="10"/>
      <c r="Q629" s="10"/>
      <c r="R629" s="10"/>
      <c r="S629" s="23">
        <v>43169</v>
      </c>
      <c r="T629" s="19" t="s">
        <v>48</v>
      </c>
      <c r="U629" s="25" t="s">
        <v>49</v>
      </c>
      <c r="V629" s="19"/>
      <c r="W629" s="8" t="s">
        <v>3113</v>
      </c>
      <c r="X629" s="27"/>
      <c r="Y629" s="27"/>
      <c r="Z629" s="27"/>
      <c r="AA629" s="27"/>
    </row>
    <row r="630" spans="1:27" ht="14" x14ac:dyDescent="0.15">
      <c r="A630" s="8" t="s">
        <v>3114</v>
      </c>
      <c r="B630" s="92"/>
      <c r="C630" s="8"/>
      <c r="D630" s="10"/>
      <c r="E630" s="10"/>
      <c r="F630" s="8" t="s">
        <v>104</v>
      </c>
      <c r="G630" s="19" t="s">
        <v>37</v>
      </c>
      <c r="H630" s="8" t="s">
        <v>3115</v>
      </c>
      <c r="I630" s="8"/>
      <c r="J630" s="8" t="s">
        <v>3093</v>
      </c>
      <c r="K630" s="20" t="s">
        <v>3094</v>
      </c>
      <c r="L630" s="21"/>
      <c r="M630" s="8" t="s">
        <v>2428</v>
      </c>
      <c r="N630" s="8" t="s">
        <v>43</v>
      </c>
      <c r="O630" s="8" t="s">
        <v>3116</v>
      </c>
      <c r="P630" s="10"/>
      <c r="Q630" s="10"/>
      <c r="R630" s="10"/>
      <c r="S630" s="23">
        <v>43169</v>
      </c>
      <c r="T630" s="19" t="s">
        <v>48</v>
      </c>
      <c r="U630" s="25" t="s">
        <v>49</v>
      </c>
      <c r="V630" s="10"/>
      <c r="W630" s="8" t="s">
        <v>3117</v>
      </c>
      <c r="X630" s="27"/>
      <c r="Y630" s="27"/>
      <c r="Z630" s="27"/>
      <c r="AA630" s="27"/>
    </row>
    <row r="631" spans="1:27" ht="14" x14ac:dyDescent="0.15">
      <c r="A631" s="16" t="s">
        <v>3118</v>
      </c>
      <c r="B631" s="8"/>
      <c r="C631" s="10"/>
      <c r="D631" s="10"/>
      <c r="E631" s="10"/>
      <c r="F631" s="28" t="s">
        <v>33</v>
      </c>
      <c r="G631" s="19" t="s">
        <v>37</v>
      </c>
      <c r="H631" s="8" t="s">
        <v>3119</v>
      </c>
      <c r="I631" s="8"/>
      <c r="J631" s="16" t="s">
        <v>3093</v>
      </c>
      <c r="K631" s="20" t="s">
        <v>3094</v>
      </c>
      <c r="L631" s="29"/>
      <c r="M631" s="16" t="s">
        <v>2428</v>
      </c>
      <c r="N631" s="16" t="s">
        <v>43</v>
      </c>
      <c r="O631" s="16" t="s">
        <v>3120</v>
      </c>
      <c r="P631" s="10"/>
      <c r="Q631" s="10"/>
      <c r="R631" s="10"/>
      <c r="S631" s="23">
        <v>43169</v>
      </c>
      <c r="T631" s="19" t="s">
        <v>48</v>
      </c>
      <c r="U631" s="25" t="s">
        <v>49</v>
      </c>
      <c r="V631" s="19"/>
      <c r="W631" s="8" t="s">
        <v>3121</v>
      </c>
      <c r="X631" s="27"/>
      <c r="Y631" s="27"/>
      <c r="Z631" s="27"/>
      <c r="AA631" s="27"/>
    </row>
    <row r="632" spans="1:27" ht="14" x14ac:dyDescent="0.15">
      <c r="A632" s="26" t="s">
        <v>3122</v>
      </c>
      <c r="B632" s="8"/>
      <c r="C632" s="10"/>
      <c r="D632" s="10"/>
      <c r="E632" s="10"/>
      <c r="F632" s="28" t="s">
        <v>53</v>
      </c>
      <c r="G632" s="19" t="s">
        <v>37</v>
      </c>
      <c r="H632" s="8" t="s">
        <v>3123</v>
      </c>
      <c r="I632" s="8"/>
      <c r="J632" s="8" t="s">
        <v>3093</v>
      </c>
      <c r="K632" s="20" t="s">
        <v>3094</v>
      </c>
      <c r="L632" s="21"/>
      <c r="M632" s="8" t="s">
        <v>2428</v>
      </c>
      <c r="N632" s="8" t="s">
        <v>43</v>
      </c>
      <c r="O632" s="8" t="s">
        <v>3124</v>
      </c>
      <c r="P632" s="10"/>
      <c r="Q632" s="10"/>
      <c r="R632" s="10"/>
      <c r="S632" s="23">
        <v>43169</v>
      </c>
      <c r="T632" s="19" t="s">
        <v>48</v>
      </c>
      <c r="U632" s="25" t="s">
        <v>49</v>
      </c>
      <c r="V632" s="10"/>
      <c r="W632" s="8" t="s">
        <v>3125</v>
      </c>
      <c r="X632" s="27"/>
      <c r="Y632" s="27"/>
      <c r="Z632" s="27"/>
      <c r="AA632" s="27"/>
    </row>
    <row r="633" spans="1:27" ht="14" x14ac:dyDescent="0.15">
      <c r="A633" s="26" t="s">
        <v>3126</v>
      </c>
      <c r="B633" s="8"/>
      <c r="C633" s="10"/>
      <c r="D633" s="10"/>
      <c r="E633" s="10"/>
      <c r="F633" s="28" t="s">
        <v>53</v>
      </c>
      <c r="G633" s="19" t="s">
        <v>37</v>
      </c>
      <c r="H633" s="8" t="s">
        <v>3127</v>
      </c>
      <c r="I633" s="8"/>
      <c r="J633" s="8" t="s">
        <v>3128</v>
      </c>
      <c r="K633" s="20" t="s">
        <v>3129</v>
      </c>
      <c r="L633" s="21"/>
      <c r="M633" s="8" t="s">
        <v>3130</v>
      </c>
      <c r="N633" s="8" t="s">
        <v>43</v>
      </c>
      <c r="O633" s="8"/>
      <c r="P633" s="10"/>
      <c r="Q633" s="10"/>
      <c r="R633" s="10"/>
      <c r="S633" s="23">
        <v>43169</v>
      </c>
      <c r="T633" s="19" t="s">
        <v>48</v>
      </c>
      <c r="U633" s="25" t="s">
        <v>49</v>
      </c>
      <c r="V633" s="10"/>
      <c r="W633" s="8"/>
      <c r="X633" s="27"/>
      <c r="Y633" s="27"/>
      <c r="Z633" s="27"/>
      <c r="AA633" s="27"/>
    </row>
    <row r="634" spans="1:27" ht="14" x14ac:dyDescent="0.15">
      <c r="A634" s="8" t="s">
        <v>3131</v>
      </c>
      <c r="B634" s="26" t="s">
        <v>3132</v>
      </c>
      <c r="C634" s="10"/>
      <c r="D634" s="10"/>
      <c r="E634" s="10"/>
      <c r="F634" s="28" t="s">
        <v>53</v>
      </c>
      <c r="G634" s="19" t="s">
        <v>37</v>
      </c>
      <c r="H634" s="8" t="s">
        <v>3133</v>
      </c>
      <c r="I634" s="8"/>
      <c r="J634" s="8" t="s">
        <v>3128</v>
      </c>
      <c r="K634" s="20" t="s">
        <v>3129</v>
      </c>
      <c r="L634" s="21"/>
      <c r="M634" s="8" t="s">
        <v>3130</v>
      </c>
      <c r="N634" s="8" t="s">
        <v>43</v>
      </c>
      <c r="O634" s="8" t="s">
        <v>3134</v>
      </c>
      <c r="P634" s="10"/>
      <c r="Q634" s="10"/>
      <c r="R634" s="10"/>
      <c r="S634" s="23">
        <v>43169</v>
      </c>
      <c r="T634" s="19" t="s">
        <v>48</v>
      </c>
      <c r="U634" s="25" t="s">
        <v>49</v>
      </c>
      <c r="V634" s="10"/>
      <c r="W634" s="8" t="s">
        <v>3135</v>
      </c>
      <c r="X634" s="27"/>
      <c r="Y634" s="27"/>
      <c r="Z634" s="27"/>
      <c r="AA634" s="27"/>
    </row>
    <row r="635" spans="1:27" ht="14" x14ac:dyDescent="0.15">
      <c r="A635" s="8" t="s">
        <v>3136</v>
      </c>
      <c r="B635" s="8"/>
      <c r="C635" s="10"/>
      <c r="D635" s="10"/>
      <c r="E635" s="10"/>
      <c r="F635" s="28" t="s">
        <v>164</v>
      </c>
      <c r="G635" s="19" t="s">
        <v>37</v>
      </c>
      <c r="H635" s="8" t="s">
        <v>3127</v>
      </c>
      <c r="I635" s="8"/>
      <c r="J635" s="8" t="s">
        <v>3128</v>
      </c>
      <c r="K635" s="20" t="s">
        <v>3129</v>
      </c>
      <c r="L635" s="21"/>
      <c r="M635" s="8" t="s">
        <v>3130</v>
      </c>
      <c r="N635" s="8" t="s">
        <v>43</v>
      </c>
      <c r="O635" s="8"/>
      <c r="P635" s="10"/>
      <c r="Q635" s="10"/>
      <c r="R635" s="10"/>
      <c r="S635" s="23">
        <v>43169</v>
      </c>
      <c r="T635" s="19" t="s">
        <v>48</v>
      </c>
      <c r="U635" s="25" t="s">
        <v>49</v>
      </c>
      <c r="V635" s="10"/>
      <c r="W635" s="57" t="s">
        <v>3137</v>
      </c>
      <c r="X635" s="27"/>
      <c r="Y635" s="27"/>
      <c r="Z635" s="27"/>
      <c r="AA635" s="27"/>
    </row>
    <row r="636" spans="1:27" ht="14" x14ac:dyDescent="0.15">
      <c r="A636" s="8" t="s">
        <v>3138</v>
      </c>
      <c r="B636" s="56"/>
      <c r="C636" s="8" t="s">
        <v>1820</v>
      </c>
      <c r="D636" s="10"/>
      <c r="E636" s="10"/>
      <c r="F636" s="8" t="s">
        <v>104</v>
      </c>
      <c r="G636" s="19" t="s">
        <v>37</v>
      </c>
      <c r="H636" s="8" t="s">
        <v>3139</v>
      </c>
      <c r="I636" s="8"/>
      <c r="J636" s="8" t="s">
        <v>3140</v>
      </c>
      <c r="K636" s="20" t="s">
        <v>2787</v>
      </c>
      <c r="L636" s="21"/>
      <c r="M636" s="8" t="s">
        <v>2480</v>
      </c>
      <c r="N636" s="8" t="s">
        <v>43</v>
      </c>
      <c r="O636" s="8" t="s">
        <v>1823</v>
      </c>
      <c r="P636" s="10"/>
      <c r="Q636" s="10"/>
      <c r="R636" s="10"/>
      <c r="S636" s="23">
        <v>43169</v>
      </c>
      <c r="T636" s="19" t="s">
        <v>48</v>
      </c>
      <c r="U636" s="25" t="s">
        <v>49</v>
      </c>
      <c r="V636" s="10"/>
      <c r="W636" s="8"/>
      <c r="X636" s="27"/>
      <c r="Y636" s="27"/>
      <c r="Z636" s="27"/>
      <c r="AA636" s="27"/>
    </row>
    <row r="637" spans="1:27" ht="14" x14ac:dyDescent="0.15">
      <c r="A637" s="26" t="s">
        <v>3141</v>
      </c>
      <c r="B637" s="8" t="s">
        <v>3142</v>
      </c>
      <c r="C637" s="10"/>
      <c r="D637" s="10"/>
      <c r="E637" s="10"/>
      <c r="F637" s="28" t="s">
        <v>33</v>
      </c>
      <c r="G637" s="19" t="s">
        <v>37</v>
      </c>
      <c r="H637" s="8" t="s">
        <v>3143</v>
      </c>
      <c r="I637" s="56"/>
      <c r="J637" s="8" t="s">
        <v>3144</v>
      </c>
      <c r="K637" s="20" t="s">
        <v>3145</v>
      </c>
      <c r="L637" s="21"/>
      <c r="M637" s="8" t="s">
        <v>3146</v>
      </c>
      <c r="N637" s="8" t="s">
        <v>43</v>
      </c>
      <c r="O637" s="8" t="s">
        <v>3147</v>
      </c>
      <c r="P637" s="10"/>
      <c r="Q637" s="10"/>
      <c r="R637" s="10"/>
      <c r="S637" s="23">
        <v>43169</v>
      </c>
      <c r="T637" s="19" t="s">
        <v>48</v>
      </c>
      <c r="U637" s="25" t="s">
        <v>49</v>
      </c>
      <c r="V637" s="10"/>
      <c r="W637" s="8" t="s">
        <v>3148</v>
      </c>
      <c r="X637" s="27"/>
      <c r="Y637" s="27"/>
      <c r="Z637" s="27"/>
      <c r="AA637" s="27"/>
    </row>
    <row r="638" spans="1:27" ht="14" x14ac:dyDescent="0.15">
      <c r="A638" s="16" t="s">
        <v>3149</v>
      </c>
      <c r="B638" s="8"/>
      <c r="C638" s="10"/>
      <c r="D638" s="10"/>
      <c r="E638" s="10"/>
      <c r="F638" s="28" t="s">
        <v>104</v>
      </c>
      <c r="G638" s="19" t="s">
        <v>37</v>
      </c>
      <c r="H638" s="8" t="s">
        <v>3150</v>
      </c>
      <c r="I638" s="8"/>
      <c r="J638" s="16" t="s">
        <v>3144</v>
      </c>
      <c r="K638" s="20" t="s">
        <v>3151</v>
      </c>
      <c r="L638" s="29"/>
      <c r="M638" s="16" t="s">
        <v>3146</v>
      </c>
      <c r="N638" s="16" t="s">
        <v>43</v>
      </c>
      <c r="O638" s="16" t="s">
        <v>3152</v>
      </c>
      <c r="P638" s="10"/>
      <c r="Q638" s="10"/>
      <c r="R638" s="10"/>
      <c r="S638" s="23">
        <v>43169</v>
      </c>
      <c r="T638" s="19" t="s">
        <v>48</v>
      </c>
      <c r="U638" s="25" t="s">
        <v>49</v>
      </c>
      <c r="V638" s="19"/>
      <c r="W638" s="8" t="s">
        <v>3153</v>
      </c>
      <c r="X638" s="27"/>
      <c r="Y638" s="27"/>
      <c r="Z638" s="27"/>
      <c r="AA638" s="27"/>
    </row>
    <row r="639" spans="1:27" ht="14" x14ac:dyDescent="0.15">
      <c r="A639" s="55" t="s">
        <v>3154</v>
      </c>
      <c r="B639" s="8" t="s">
        <v>3155</v>
      </c>
      <c r="C639" s="10"/>
      <c r="D639" s="10"/>
      <c r="E639" s="10"/>
      <c r="F639" s="28" t="s">
        <v>53</v>
      </c>
      <c r="G639" s="19" t="s">
        <v>37</v>
      </c>
      <c r="H639" s="52" t="s">
        <v>3156</v>
      </c>
      <c r="I639" s="8"/>
      <c r="J639" s="16" t="s">
        <v>3144</v>
      </c>
      <c r="K639" s="20" t="s">
        <v>3145</v>
      </c>
      <c r="L639" s="29"/>
      <c r="M639" s="16" t="s">
        <v>3146</v>
      </c>
      <c r="N639" s="16" t="s">
        <v>43</v>
      </c>
      <c r="O639" s="16" t="s">
        <v>3157</v>
      </c>
      <c r="P639" s="10"/>
      <c r="Q639" s="10"/>
      <c r="R639" s="10"/>
      <c r="S639" s="23">
        <v>43169</v>
      </c>
      <c r="T639" s="19" t="s">
        <v>48</v>
      </c>
      <c r="U639" s="25" t="s">
        <v>49</v>
      </c>
      <c r="V639" s="19"/>
      <c r="W639" s="8" t="s">
        <v>3158</v>
      </c>
      <c r="X639" s="27"/>
      <c r="Y639" s="27"/>
      <c r="Z639" s="27"/>
      <c r="AA639" s="27"/>
    </row>
    <row r="640" spans="1:27" ht="14" x14ac:dyDescent="0.15">
      <c r="A640" s="26" t="s">
        <v>3159</v>
      </c>
      <c r="B640" s="26" t="s">
        <v>3160</v>
      </c>
      <c r="C640" s="10"/>
      <c r="D640" s="10"/>
      <c r="E640" s="10"/>
      <c r="F640" s="28" t="s">
        <v>53</v>
      </c>
      <c r="G640" s="19" t="s">
        <v>37</v>
      </c>
      <c r="H640" s="8" t="s">
        <v>3161</v>
      </c>
      <c r="I640" s="8"/>
      <c r="J640" s="8" t="s">
        <v>3162</v>
      </c>
      <c r="K640" s="20" t="s">
        <v>3163</v>
      </c>
      <c r="L640" s="21"/>
      <c r="M640" s="8" t="s">
        <v>3164</v>
      </c>
      <c r="N640" s="8" t="s">
        <v>43</v>
      </c>
      <c r="O640" s="8" t="s">
        <v>3165</v>
      </c>
      <c r="P640" s="10"/>
      <c r="Q640" s="10"/>
      <c r="R640" s="10"/>
      <c r="S640" s="23">
        <v>43169</v>
      </c>
      <c r="T640" s="19" t="s">
        <v>48</v>
      </c>
      <c r="U640" s="25" t="s">
        <v>49</v>
      </c>
      <c r="V640" s="10"/>
      <c r="W640" s="8" t="s">
        <v>3166</v>
      </c>
      <c r="X640" s="27"/>
      <c r="Y640" s="27"/>
      <c r="Z640" s="27"/>
      <c r="AA640" s="27"/>
    </row>
    <row r="641" spans="1:27" ht="14" x14ac:dyDescent="0.15">
      <c r="A641" s="26" t="s">
        <v>3167</v>
      </c>
      <c r="B641" s="8"/>
      <c r="C641" s="10"/>
      <c r="D641" s="10"/>
      <c r="E641" s="10"/>
      <c r="F641" s="28" t="s">
        <v>53</v>
      </c>
      <c r="G641" s="19" t="s">
        <v>37</v>
      </c>
      <c r="H641" s="8" t="s">
        <v>3168</v>
      </c>
      <c r="I641" s="8"/>
      <c r="J641" s="8" t="s">
        <v>3162</v>
      </c>
      <c r="K641" s="20" t="s">
        <v>3163</v>
      </c>
      <c r="L641" s="21"/>
      <c r="M641" s="8" t="s">
        <v>3164</v>
      </c>
      <c r="N641" s="8" t="s">
        <v>43</v>
      </c>
      <c r="O641" s="8" t="s">
        <v>3169</v>
      </c>
      <c r="P641" s="10"/>
      <c r="Q641" s="10"/>
      <c r="R641" s="10"/>
      <c r="S641" s="23">
        <v>43169</v>
      </c>
      <c r="T641" s="19" t="s">
        <v>48</v>
      </c>
      <c r="U641" s="25" t="s">
        <v>49</v>
      </c>
      <c r="V641" s="10"/>
      <c r="W641" s="8" t="s">
        <v>3170</v>
      </c>
      <c r="X641" s="27"/>
      <c r="Y641" s="27"/>
      <c r="Z641" s="27"/>
      <c r="AA641" s="27"/>
    </row>
    <row r="642" spans="1:27" ht="13" x14ac:dyDescent="0.15">
      <c r="A642" s="93" t="s">
        <v>3171</v>
      </c>
      <c r="B642" s="27"/>
      <c r="C642" s="75" t="s">
        <v>3172</v>
      </c>
      <c r="D642" s="27"/>
      <c r="E642" s="27"/>
      <c r="F642" s="75" t="s">
        <v>33</v>
      </c>
      <c r="G642" s="75" t="s">
        <v>54</v>
      </c>
      <c r="H642" s="94" t="s">
        <v>3173</v>
      </c>
      <c r="I642" s="74" t="s">
        <v>3174</v>
      </c>
      <c r="J642" s="75" t="s">
        <v>3175</v>
      </c>
      <c r="K642" s="76" t="s">
        <v>3176</v>
      </c>
      <c r="L642" s="77"/>
      <c r="M642" s="27"/>
      <c r="N642" s="8" t="s">
        <v>43</v>
      </c>
      <c r="O642" s="27"/>
      <c r="P642" s="98" t="s">
        <v>3177</v>
      </c>
      <c r="Q642" s="27"/>
      <c r="R642" s="27"/>
      <c r="S642" s="78">
        <v>43258</v>
      </c>
      <c r="T642" s="75" t="s">
        <v>281</v>
      </c>
      <c r="U642" s="75" t="s">
        <v>282</v>
      </c>
      <c r="V642" s="27"/>
      <c r="W642" s="27"/>
      <c r="X642" s="27"/>
      <c r="Y642" s="27"/>
      <c r="Z642" s="27"/>
      <c r="AA642" s="27"/>
    </row>
    <row r="643" spans="1:27" ht="14" x14ac:dyDescent="0.15">
      <c r="A643" s="55" t="s">
        <v>3178</v>
      </c>
      <c r="B643" s="8"/>
      <c r="C643" s="10"/>
      <c r="D643" s="10"/>
      <c r="E643" s="10"/>
      <c r="F643" s="28" t="s">
        <v>53</v>
      </c>
      <c r="G643" s="19" t="s">
        <v>54</v>
      </c>
      <c r="H643" s="8" t="s">
        <v>3179</v>
      </c>
      <c r="I643" s="8"/>
      <c r="J643" s="16" t="s">
        <v>3180</v>
      </c>
      <c r="K643" s="20" t="s">
        <v>3181</v>
      </c>
      <c r="L643" s="29"/>
      <c r="M643" s="16" t="s">
        <v>3182</v>
      </c>
      <c r="N643" s="16" t="s">
        <v>43</v>
      </c>
      <c r="O643" s="16" t="s">
        <v>3183</v>
      </c>
      <c r="P643" s="10"/>
      <c r="Q643" s="10"/>
      <c r="R643" s="10"/>
      <c r="S643" s="23">
        <v>43169</v>
      </c>
      <c r="T643" s="19" t="s">
        <v>48</v>
      </c>
      <c r="U643" s="25" t="s">
        <v>49</v>
      </c>
      <c r="V643" s="19"/>
      <c r="W643" s="8" t="s">
        <v>3184</v>
      </c>
      <c r="X643" s="27"/>
      <c r="Y643" s="27"/>
      <c r="Z643" s="27"/>
      <c r="AA643" s="27"/>
    </row>
    <row r="644" spans="1:27" ht="14" x14ac:dyDescent="0.15">
      <c r="A644" s="8" t="s">
        <v>3185</v>
      </c>
      <c r="B644" s="92"/>
      <c r="C644" s="8" t="s">
        <v>1820</v>
      </c>
      <c r="D644" s="10"/>
      <c r="E644" s="10"/>
      <c r="F644" s="8" t="s">
        <v>104</v>
      </c>
      <c r="G644" s="19" t="s">
        <v>37</v>
      </c>
      <c r="H644" s="8" t="s">
        <v>3186</v>
      </c>
      <c r="I644" s="8"/>
      <c r="J644" s="8" t="s">
        <v>3187</v>
      </c>
      <c r="K644" s="20" t="s">
        <v>3188</v>
      </c>
      <c r="L644" s="21"/>
      <c r="M644" s="8" t="s">
        <v>2480</v>
      </c>
      <c r="N644" s="8" t="s">
        <v>43</v>
      </c>
      <c r="O644" s="8" t="s">
        <v>1823</v>
      </c>
      <c r="P644" s="10"/>
      <c r="Q644" s="10"/>
      <c r="R644" s="10"/>
      <c r="S644" s="23">
        <v>43169</v>
      </c>
      <c r="T644" s="19" t="s">
        <v>48</v>
      </c>
      <c r="U644" s="25" t="s">
        <v>49</v>
      </c>
      <c r="V644" s="10"/>
      <c r="W644" s="8"/>
      <c r="X644" s="27"/>
      <c r="Y644" s="27"/>
      <c r="Z644" s="27"/>
      <c r="AA644" s="27"/>
    </row>
    <row r="645" spans="1:27" ht="14" x14ac:dyDescent="0.15">
      <c r="A645" s="16" t="s">
        <v>3189</v>
      </c>
      <c r="B645" s="8"/>
      <c r="C645" s="10"/>
      <c r="D645" s="10"/>
      <c r="E645" s="10"/>
      <c r="F645" s="28" t="s">
        <v>53</v>
      </c>
      <c r="G645" s="19" t="s">
        <v>54</v>
      </c>
      <c r="H645" s="8" t="s">
        <v>3190</v>
      </c>
      <c r="I645" s="8"/>
      <c r="J645" s="16" t="s">
        <v>3187</v>
      </c>
      <c r="K645" s="20" t="s">
        <v>3188</v>
      </c>
      <c r="L645" s="29"/>
      <c r="M645" s="16" t="s">
        <v>2480</v>
      </c>
      <c r="N645" s="16" t="s">
        <v>43</v>
      </c>
      <c r="O645" s="16" t="s">
        <v>3191</v>
      </c>
      <c r="P645" s="10"/>
      <c r="Q645" s="10"/>
      <c r="R645" s="10"/>
      <c r="S645" s="23">
        <v>43169</v>
      </c>
      <c r="T645" s="19" t="s">
        <v>48</v>
      </c>
      <c r="U645" s="25" t="s">
        <v>49</v>
      </c>
      <c r="V645" s="19"/>
      <c r="W645" s="8" t="s">
        <v>3192</v>
      </c>
      <c r="X645" s="27"/>
      <c r="Y645" s="27"/>
      <c r="Z645" s="27"/>
      <c r="AA645" s="27"/>
    </row>
    <row r="646" spans="1:27" ht="14" x14ac:dyDescent="0.15">
      <c r="A646" s="8" t="s">
        <v>3193</v>
      </c>
      <c r="B646" s="8"/>
      <c r="C646" s="10"/>
      <c r="D646" s="10"/>
      <c r="E646" s="10"/>
      <c r="F646" s="28" t="s">
        <v>68</v>
      </c>
      <c r="G646" s="19" t="s">
        <v>37</v>
      </c>
      <c r="H646" s="8" t="s">
        <v>3194</v>
      </c>
      <c r="I646" s="56"/>
      <c r="J646" s="8" t="s">
        <v>3195</v>
      </c>
      <c r="K646" s="20" t="s">
        <v>3196</v>
      </c>
      <c r="L646" s="21"/>
      <c r="M646" s="8" t="s">
        <v>1780</v>
      </c>
      <c r="N646" s="8" t="s">
        <v>43</v>
      </c>
      <c r="O646" s="8" t="s">
        <v>3197</v>
      </c>
      <c r="P646" s="10"/>
      <c r="Q646" s="10"/>
      <c r="R646" s="10"/>
      <c r="S646" s="23">
        <v>43169</v>
      </c>
      <c r="T646" s="19" t="s">
        <v>48</v>
      </c>
      <c r="U646" s="25" t="s">
        <v>49</v>
      </c>
      <c r="V646" s="10"/>
      <c r="W646" s="8" t="s">
        <v>3198</v>
      </c>
      <c r="X646" s="27"/>
      <c r="Y646" s="27"/>
      <c r="Z646" s="27"/>
      <c r="AA646" s="27"/>
    </row>
    <row r="647" spans="1:27" ht="14" x14ac:dyDescent="0.15">
      <c r="A647" s="8" t="s">
        <v>3199</v>
      </c>
      <c r="B647" s="8"/>
      <c r="C647" s="10"/>
      <c r="D647" s="10"/>
      <c r="E647" s="10"/>
      <c r="F647" s="28" t="s">
        <v>53</v>
      </c>
      <c r="G647" s="19" t="s">
        <v>37</v>
      </c>
      <c r="H647" s="8" t="s">
        <v>3200</v>
      </c>
      <c r="I647" s="8"/>
      <c r="J647" s="8" t="s">
        <v>3195</v>
      </c>
      <c r="K647" s="20" t="s">
        <v>3201</v>
      </c>
      <c r="L647" s="21"/>
      <c r="M647" s="8" t="s">
        <v>1780</v>
      </c>
      <c r="N647" s="8" t="s">
        <v>43</v>
      </c>
      <c r="O647" s="8" t="s">
        <v>3202</v>
      </c>
      <c r="P647" s="10"/>
      <c r="Q647" s="10"/>
      <c r="R647" s="10"/>
      <c r="S647" s="23">
        <v>43169</v>
      </c>
      <c r="T647" s="19" t="s">
        <v>48</v>
      </c>
      <c r="U647" s="25" t="s">
        <v>49</v>
      </c>
      <c r="V647" s="10"/>
      <c r="W647" s="8" t="s">
        <v>3203</v>
      </c>
      <c r="X647" s="27"/>
      <c r="Y647" s="27"/>
      <c r="Z647" s="27"/>
      <c r="AA647" s="27"/>
    </row>
    <row r="648" spans="1:27" ht="13" x14ac:dyDescent="0.15">
      <c r="A648" s="64" t="s">
        <v>3204</v>
      </c>
      <c r="B648" s="10"/>
      <c r="C648" s="10"/>
      <c r="D648" s="10"/>
      <c r="E648" s="10"/>
      <c r="F648" s="19" t="s">
        <v>68</v>
      </c>
      <c r="G648" s="19" t="s">
        <v>37</v>
      </c>
      <c r="H648" s="65" t="s">
        <v>3205</v>
      </c>
      <c r="I648" s="10"/>
      <c r="J648" s="64" t="s">
        <v>3195</v>
      </c>
      <c r="K648" s="29" t="s">
        <v>3206</v>
      </c>
      <c r="L648" s="21"/>
      <c r="M648" s="10"/>
      <c r="N648" s="19" t="s">
        <v>43</v>
      </c>
      <c r="O648" s="10"/>
      <c r="P648" s="10"/>
      <c r="Q648" s="10"/>
      <c r="R648" s="10"/>
      <c r="S648" s="23">
        <v>43169</v>
      </c>
      <c r="T648" s="19" t="s">
        <v>48</v>
      </c>
      <c r="U648" s="19" t="s">
        <v>168</v>
      </c>
      <c r="V648" s="10"/>
      <c r="W648" s="10"/>
      <c r="X648" s="27"/>
      <c r="Y648" s="27"/>
      <c r="Z648" s="27"/>
      <c r="AA648" s="27"/>
    </row>
    <row r="649" spans="1:27" ht="14" x14ac:dyDescent="0.15">
      <c r="A649" s="26" t="s">
        <v>3207</v>
      </c>
      <c r="B649" s="8"/>
      <c r="C649" s="10"/>
      <c r="D649" s="10"/>
      <c r="E649" s="10"/>
      <c r="F649" s="28" t="s">
        <v>104</v>
      </c>
      <c r="G649" s="19" t="s">
        <v>37</v>
      </c>
      <c r="H649" s="8" t="s">
        <v>3208</v>
      </c>
      <c r="I649" s="8"/>
      <c r="J649" s="8" t="s">
        <v>3195</v>
      </c>
      <c r="K649" s="20" t="s">
        <v>3206</v>
      </c>
      <c r="L649" s="21"/>
      <c r="M649" s="8" t="s">
        <v>1780</v>
      </c>
      <c r="N649" s="8" t="s">
        <v>43</v>
      </c>
      <c r="O649" s="8" t="s">
        <v>3209</v>
      </c>
      <c r="P649" s="10"/>
      <c r="Q649" s="10"/>
      <c r="R649" s="10"/>
      <c r="S649" s="23">
        <v>43169</v>
      </c>
      <c r="T649" s="19" t="s">
        <v>48</v>
      </c>
      <c r="U649" s="25" t="s">
        <v>49</v>
      </c>
      <c r="V649" s="10"/>
      <c r="W649" s="57" t="s">
        <v>3210</v>
      </c>
      <c r="X649" s="27"/>
      <c r="Y649" s="27"/>
      <c r="Z649" s="27"/>
      <c r="AA649" s="27"/>
    </row>
    <row r="650" spans="1:27" ht="14" x14ac:dyDescent="0.15">
      <c r="A650" s="16" t="s">
        <v>3211</v>
      </c>
      <c r="B650" s="8"/>
      <c r="C650" s="10"/>
      <c r="D650" s="10"/>
      <c r="E650" s="10"/>
      <c r="F650" s="28" t="s">
        <v>53</v>
      </c>
      <c r="G650" s="19" t="s">
        <v>54</v>
      </c>
      <c r="H650" s="8" t="s">
        <v>3212</v>
      </c>
      <c r="I650" s="8"/>
      <c r="J650" s="16" t="s">
        <v>3195</v>
      </c>
      <c r="K650" s="20" t="s">
        <v>3213</v>
      </c>
      <c r="L650" s="29"/>
      <c r="M650" s="16" t="s">
        <v>1780</v>
      </c>
      <c r="N650" s="16" t="s">
        <v>43</v>
      </c>
      <c r="O650" s="16"/>
      <c r="P650" s="10"/>
      <c r="Q650" s="10"/>
      <c r="R650" s="10"/>
      <c r="S650" s="23">
        <v>43169</v>
      </c>
      <c r="T650" s="19" t="s">
        <v>48</v>
      </c>
      <c r="U650" s="25" t="s">
        <v>49</v>
      </c>
      <c r="V650" s="19"/>
      <c r="W650" s="8"/>
      <c r="X650" s="27"/>
      <c r="Y650" s="27"/>
      <c r="Z650" s="27"/>
      <c r="AA650" s="27"/>
    </row>
    <row r="651" spans="1:27" ht="14" x14ac:dyDescent="0.15">
      <c r="A651" s="26" t="s">
        <v>3214</v>
      </c>
      <c r="B651" s="26"/>
      <c r="C651" s="10"/>
      <c r="D651" s="10"/>
      <c r="E651" s="10"/>
      <c r="F651" s="8" t="s">
        <v>33</v>
      </c>
      <c r="G651" s="19" t="s">
        <v>1058</v>
      </c>
      <c r="H651" s="52" t="s">
        <v>3215</v>
      </c>
      <c r="I651" s="28" t="s">
        <v>3216</v>
      </c>
      <c r="J651" s="8" t="s">
        <v>3195</v>
      </c>
      <c r="K651" s="20" t="s">
        <v>3217</v>
      </c>
      <c r="L651" s="21"/>
      <c r="M651" s="8" t="s">
        <v>1780</v>
      </c>
      <c r="N651" s="8" t="s">
        <v>43</v>
      </c>
      <c r="O651" s="8" t="s">
        <v>3218</v>
      </c>
      <c r="P651" s="10"/>
      <c r="Q651" s="10"/>
      <c r="R651" s="10"/>
      <c r="S651" s="23">
        <v>43169</v>
      </c>
      <c r="T651" s="19" t="s">
        <v>48</v>
      </c>
      <c r="U651" s="25" t="s">
        <v>49</v>
      </c>
      <c r="V651" s="10"/>
      <c r="W651" s="57" t="s">
        <v>3219</v>
      </c>
      <c r="X651" s="27"/>
      <c r="Y651" s="27"/>
      <c r="Z651" s="27"/>
      <c r="AA651" s="27"/>
    </row>
    <row r="652" spans="1:27" ht="14" x14ac:dyDescent="0.15">
      <c r="A652" s="26" t="s">
        <v>3220</v>
      </c>
      <c r="B652" s="26" t="s">
        <v>3221</v>
      </c>
      <c r="C652" s="10"/>
      <c r="D652" s="10"/>
      <c r="E652" s="10"/>
      <c r="F652" s="28" t="s">
        <v>53</v>
      </c>
      <c r="G652" s="19" t="s">
        <v>54</v>
      </c>
      <c r="H652" s="8" t="s">
        <v>3222</v>
      </c>
      <c r="I652" s="8"/>
      <c r="J652" s="8" t="s">
        <v>3223</v>
      </c>
      <c r="K652" s="20" t="s">
        <v>3224</v>
      </c>
      <c r="L652" s="21"/>
      <c r="M652" s="8" t="s">
        <v>1301</v>
      </c>
      <c r="N652" s="28" t="s">
        <v>43</v>
      </c>
      <c r="O652" s="8" t="s">
        <v>3225</v>
      </c>
      <c r="P652" s="10"/>
      <c r="Q652" s="10"/>
      <c r="R652" s="10"/>
      <c r="S652" s="23">
        <v>43169</v>
      </c>
      <c r="T652" s="19" t="s">
        <v>48</v>
      </c>
      <c r="U652" s="25" t="s">
        <v>49</v>
      </c>
      <c r="V652" s="10"/>
      <c r="W652" s="8" t="s">
        <v>3226</v>
      </c>
      <c r="X652" s="27"/>
      <c r="Y652" s="27"/>
      <c r="Z652" s="27"/>
      <c r="AA652" s="27"/>
    </row>
    <row r="653" spans="1:27" ht="14" x14ac:dyDescent="0.15">
      <c r="A653" s="16" t="s">
        <v>3227</v>
      </c>
      <c r="B653" s="26"/>
      <c r="C653" s="10"/>
      <c r="D653" s="10"/>
      <c r="E653" s="10"/>
      <c r="F653" s="28" t="s">
        <v>53</v>
      </c>
      <c r="G653" s="19" t="s">
        <v>54</v>
      </c>
      <c r="H653" s="8" t="s">
        <v>3228</v>
      </c>
      <c r="I653" s="8"/>
      <c r="J653" s="16" t="s">
        <v>3229</v>
      </c>
      <c r="K653" s="20" t="s">
        <v>3230</v>
      </c>
      <c r="L653" s="29"/>
      <c r="M653" s="16" t="s">
        <v>3231</v>
      </c>
      <c r="N653" s="16" t="s">
        <v>43</v>
      </c>
      <c r="O653" s="16" t="s">
        <v>3232</v>
      </c>
      <c r="P653" s="10"/>
      <c r="Q653" s="10"/>
      <c r="R653" s="10"/>
      <c r="S653" s="23">
        <v>43169</v>
      </c>
      <c r="T653" s="19" t="s">
        <v>48</v>
      </c>
      <c r="U653" s="25" t="s">
        <v>49</v>
      </c>
      <c r="V653" s="19"/>
      <c r="W653" s="57" t="s">
        <v>3233</v>
      </c>
      <c r="X653" s="27"/>
      <c r="Y653" s="27"/>
      <c r="Z653" s="27"/>
      <c r="AA653" s="27"/>
    </row>
    <row r="654" spans="1:27" ht="14" x14ac:dyDescent="0.15">
      <c r="A654" s="55" t="s">
        <v>3234</v>
      </c>
      <c r="B654" s="26"/>
      <c r="C654" s="10"/>
      <c r="D654" s="10"/>
      <c r="E654" s="10"/>
      <c r="F654" s="28" t="s">
        <v>53</v>
      </c>
      <c r="G654" s="19" t="s">
        <v>37</v>
      </c>
      <c r="H654" s="8" t="s">
        <v>3235</v>
      </c>
      <c r="I654" s="8"/>
      <c r="J654" s="16" t="s">
        <v>3229</v>
      </c>
      <c r="K654" s="20" t="s">
        <v>3230</v>
      </c>
      <c r="L654" s="29"/>
      <c r="M654" s="16" t="s">
        <v>3231</v>
      </c>
      <c r="N654" s="16" t="s">
        <v>43</v>
      </c>
      <c r="O654" s="8" t="s">
        <v>3236</v>
      </c>
      <c r="P654" s="10"/>
      <c r="Q654" s="10"/>
      <c r="R654" s="10"/>
      <c r="S654" s="23">
        <v>43169</v>
      </c>
      <c r="T654" s="19" t="s">
        <v>48</v>
      </c>
      <c r="U654" s="25" t="s">
        <v>49</v>
      </c>
      <c r="V654" s="19"/>
      <c r="W654" s="8" t="s">
        <v>3237</v>
      </c>
      <c r="X654" s="27"/>
      <c r="Y654" s="27"/>
      <c r="Z654" s="27"/>
      <c r="AA654" s="27"/>
    </row>
    <row r="655" spans="1:27" ht="14" x14ac:dyDescent="0.15">
      <c r="A655" s="26" t="s">
        <v>3238</v>
      </c>
      <c r="B655" s="56"/>
      <c r="C655" s="8"/>
      <c r="D655" s="10"/>
      <c r="E655" s="10"/>
      <c r="F655" s="8" t="s">
        <v>104</v>
      </c>
      <c r="G655" s="19" t="s">
        <v>37</v>
      </c>
      <c r="H655" s="8" t="s">
        <v>3235</v>
      </c>
      <c r="I655" s="8"/>
      <c r="J655" s="8" t="s">
        <v>3229</v>
      </c>
      <c r="K655" s="20" t="s">
        <v>3230</v>
      </c>
      <c r="L655" s="21"/>
      <c r="M655" s="8" t="s">
        <v>3231</v>
      </c>
      <c r="N655" s="8" t="s">
        <v>43</v>
      </c>
      <c r="O655" s="8" t="s">
        <v>3239</v>
      </c>
      <c r="P655" s="10"/>
      <c r="Q655" s="10"/>
      <c r="R655" s="10"/>
      <c r="S655" s="23">
        <v>43169</v>
      </c>
      <c r="T655" s="19" t="s">
        <v>48</v>
      </c>
      <c r="U655" s="25" t="s">
        <v>49</v>
      </c>
      <c r="V655" s="10"/>
      <c r="W655" s="8" t="s">
        <v>3240</v>
      </c>
      <c r="X655" s="27"/>
      <c r="Y655" s="27"/>
      <c r="Z655" s="27"/>
      <c r="AA655" s="27"/>
    </row>
    <row r="656" spans="1:27" ht="14" x14ac:dyDescent="0.15">
      <c r="A656" s="8" t="s">
        <v>3241</v>
      </c>
      <c r="B656" s="8"/>
      <c r="C656" s="10"/>
      <c r="D656" s="10"/>
      <c r="E656" s="10"/>
      <c r="F656" s="8" t="s">
        <v>104</v>
      </c>
      <c r="G656" s="19" t="s">
        <v>37</v>
      </c>
      <c r="H656" s="8" t="s">
        <v>3242</v>
      </c>
      <c r="I656" s="8"/>
      <c r="J656" s="8" t="s">
        <v>3243</v>
      </c>
      <c r="K656" s="20" t="s">
        <v>3244</v>
      </c>
      <c r="L656" s="21"/>
      <c r="M656" s="8" t="s">
        <v>3245</v>
      </c>
      <c r="N656" s="8" t="s">
        <v>43</v>
      </c>
      <c r="O656" s="8" t="s">
        <v>179</v>
      </c>
      <c r="P656" s="10"/>
      <c r="Q656" s="10"/>
      <c r="R656" s="10"/>
      <c r="S656" s="23">
        <v>43169</v>
      </c>
      <c r="T656" s="19" t="s">
        <v>48</v>
      </c>
      <c r="U656" s="25" t="s">
        <v>49</v>
      </c>
      <c r="V656" s="10"/>
      <c r="W656" s="8"/>
      <c r="X656" s="27"/>
      <c r="Y656" s="27"/>
      <c r="Z656" s="27"/>
      <c r="AA656" s="27"/>
    </row>
    <row r="657" spans="1:27" ht="14" x14ac:dyDescent="0.15">
      <c r="A657" s="16" t="s">
        <v>3246</v>
      </c>
      <c r="B657" s="16"/>
      <c r="C657" s="19"/>
      <c r="D657" s="19"/>
      <c r="E657" s="52"/>
      <c r="F657" s="28" t="s">
        <v>53</v>
      </c>
      <c r="G657" s="19" t="s">
        <v>54</v>
      </c>
      <c r="H657" s="8" t="s">
        <v>3247</v>
      </c>
      <c r="I657" s="8"/>
      <c r="J657" s="16" t="s">
        <v>3243</v>
      </c>
      <c r="K657" s="20" t="s">
        <v>3244</v>
      </c>
      <c r="L657" s="29"/>
      <c r="M657" s="16" t="s">
        <v>3245</v>
      </c>
      <c r="N657" s="16" t="s">
        <v>43</v>
      </c>
      <c r="O657" s="16" t="s">
        <v>3248</v>
      </c>
      <c r="P657" s="19"/>
      <c r="Q657" s="49"/>
      <c r="R657" s="10"/>
      <c r="S657" s="23">
        <v>43169</v>
      </c>
      <c r="T657" s="19" t="s">
        <v>48</v>
      </c>
      <c r="U657" s="25" t="s">
        <v>49</v>
      </c>
      <c r="V657" s="19"/>
      <c r="W657" s="8" t="s">
        <v>3249</v>
      </c>
      <c r="X657" s="27"/>
      <c r="Y657" s="27"/>
      <c r="Z657" s="27"/>
      <c r="AA657" s="27"/>
    </row>
    <row r="658" spans="1:27" ht="14" x14ac:dyDescent="0.15">
      <c r="A658" s="8" t="s">
        <v>3250</v>
      </c>
      <c r="B658" s="26"/>
      <c r="C658" s="10"/>
      <c r="D658" s="10"/>
      <c r="E658" s="10"/>
      <c r="F658" s="28" t="s">
        <v>53</v>
      </c>
      <c r="G658" s="19" t="s">
        <v>37</v>
      </c>
      <c r="H658" s="8" t="s">
        <v>3251</v>
      </c>
      <c r="I658" s="8"/>
      <c r="J658" s="8" t="s">
        <v>3252</v>
      </c>
      <c r="K658" s="20" t="s">
        <v>3253</v>
      </c>
      <c r="L658" s="21"/>
      <c r="M658" s="8" t="s">
        <v>1419</v>
      </c>
      <c r="N658" s="8" t="s">
        <v>43</v>
      </c>
      <c r="O658" s="8" t="s">
        <v>3254</v>
      </c>
      <c r="P658" s="10"/>
      <c r="Q658" s="10"/>
      <c r="R658" s="10"/>
      <c r="S658" s="23">
        <v>43169</v>
      </c>
      <c r="T658" s="19" t="s">
        <v>48</v>
      </c>
      <c r="U658" s="25" t="s">
        <v>49</v>
      </c>
      <c r="V658" s="10"/>
      <c r="W658" s="8" t="s">
        <v>3255</v>
      </c>
      <c r="X658" s="27"/>
      <c r="Y658" s="27"/>
      <c r="Z658" s="27"/>
      <c r="AA658" s="27"/>
    </row>
    <row r="659" spans="1:27" ht="14" x14ac:dyDescent="0.15">
      <c r="A659" s="8" t="s">
        <v>3256</v>
      </c>
      <c r="B659" s="8" t="s">
        <v>3257</v>
      </c>
      <c r="C659" s="10"/>
      <c r="D659" s="10"/>
      <c r="E659" s="10"/>
      <c r="F659" s="28" t="s">
        <v>226</v>
      </c>
      <c r="G659" s="19" t="s">
        <v>37</v>
      </c>
      <c r="H659" s="8" t="s">
        <v>3258</v>
      </c>
      <c r="I659" s="8"/>
      <c r="J659" s="8" t="s">
        <v>3259</v>
      </c>
      <c r="K659" s="20" t="s">
        <v>3260</v>
      </c>
      <c r="L659" s="21"/>
      <c r="M659" s="8" t="s">
        <v>958</v>
      </c>
      <c r="N659" s="8" t="s">
        <v>43</v>
      </c>
      <c r="O659" s="8" t="s">
        <v>3261</v>
      </c>
      <c r="P659" s="10"/>
      <c r="Q659" s="10"/>
      <c r="R659" s="10"/>
      <c r="S659" s="23">
        <v>43169</v>
      </c>
      <c r="T659" s="19" t="s">
        <v>48</v>
      </c>
      <c r="U659" s="25" t="s">
        <v>49</v>
      </c>
      <c r="V659" s="10"/>
      <c r="W659" s="8" t="s">
        <v>3262</v>
      </c>
      <c r="X659" s="27"/>
      <c r="Y659" s="27"/>
      <c r="Z659" s="27"/>
      <c r="AA659" s="27"/>
    </row>
    <row r="660" spans="1:27" ht="14" x14ac:dyDescent="0.15">
      <c r="A660" s="16" t="s">
        <v>3263</v>
      </c>
      <c r="B660" s="16"/>
      <c r="C660" s="19"/>
      <c r="D660" s="52"/>
      <c r="E660" s="52"/>
      <c r="F660" s="28" t="s">
        <v>53</v>
      </c>
      <c r="G660" s="19" t="s">
        <v>37</v>
      </c>
      <c r="H660" s="8" t="s">
        <v>3264</v>
      </c>
      <c r="I660" s="8"/>
      <c r="J660" s="16" t="s">
        <v>3265</v>
      </c>
      <c r="K660" s="20" t="s">
        <v>3266</v>
      </c>
      <c r="L660" s="29"/>
      <c r="M660" s="16" t="s">
        <v>1751</v>
      </c>
      <c r="N660" s="16" t="s">
        <v>43</v>
      </c>
      <c r="O660" s="16" t="s">
        <v>3267</v>
      </c>
      <c r="P660" s="19"/>
      <c r="Q660" s="49"/>
      <c r="R660" s="10"/>
      <c r="S660" s="23">
        <v>43169</v>
      </c>
      <c r="T660" s="19" t="s">
        <v>48</v>
      </c>
      <c r="U660" s="25" t="s">
        <v>49</v>
      </c>
      <c r="V660" s="19"/>
      <c r="W660" s="57" t="s">
        <v>3268</v>
      </c>
      <c r="X660" s="27"/>
      <c r="Y660" s="27"/>
      <c r="Z660" s="27"/>
      <c r="AA660" s="27"/>
    </row>
    <row r="661" spans="1:27" ht="14" x14ac:dyDescent="0.15">
      <c r="A661" s="26" t="s">
        <v>3269</v>
      </c>
      <c r="B661" s="8"/>
      <c r="C661" s="10"/>
      <c r="D661" s="10"/>
      <c r="E661" s="10"/>
      <c r="F661" s="28" t="s">
        <v>53</v>
      </c>
      <c r="G661" s="19" t="s">
        <v>54</v>
      </c>
      <c r="H661" s="8" t="s">
        <v>3270</v>
      </c>
      <c r="I661" s="8"/>
      <c r="J661" s="8" t="s">
        <v>3271</v>
      </c>
      <c r="K661" s="20" t="s">
        <v>3272</v>
      </c>
      <c r="L661" s="21"/>
      <c r="M661" s="8" t="s">
        <v>3273</v>
      </c>
      <c r="N661" s="8" t="s">
        <v>43</v>
      </c>
      <c r="O661" s="8" t="s">
        <v>3274</v>
      </c>
      <c r="P661" s="10"/>
      <c r="Q661" s="10"/>
      <c r="R661" s="10"/>
      <c r="S661" s="23">
        <v>43169</v>
      </c>
      <c r="T661" s="19" t="s">
        <v>48</v>
      </c>
      <c r="U661" s="25" t="s">
        <v>49</v>
      </c>
      <c r="V661" s="10"/>
      <c r="W661" s="8" t="s">
        <v>3275</v>
      </c>
      <c r="X661" s="27"/>
      <c r="Y661" s="27"/>
      <c r="Z661" s="27"/>
      <c r="AA661" s="27"/>
    </row>
    <row r="662" spans="1:27" ht="14" x14ac:dyDescent="0.15">
      <c r="A662" s="8" t="s">
        <v>3276</v>
      </c>
      <c r="B662" s="8"/>
      <c r="C662" s="10"/>
      <c r="D662" s="10"/>
      <c r="E662" s="10"/>
      <c r="F662" s="28" t="s">
        <v>53</v>
      </c>
      <c r="G662" s="19" t="s">
        <v>54</v>
      </c>
      <c r="H662" s="8" t="s">
        <v>3277</v>
      </c>
      <c r="I662" s="8"/>
      <c r="J662" s="8" t="s">
        <v>3278</v>
      </c>
      <c r="K662" s="20" t="s">
        <v>3272</v>
      </c>
      <c r="L662" s="21"/>
      <c r="M662" s="8" t="s">
        <v>2457</v>
      </c>
      <c r="N662" s="8" t="s">
        <v>43</v>
      </c>
      <c r="O662" s="8" t="s">
        <v>3279</v>
      </c>
      <c r="P662" s="10"/>
      <c r="Q662" s="10"/>
      <c r="R662" s="10"/>
      <c r="S662" s="23">
        <v>43169</v>
      </c>
      <c r="T662" s="19" t="s">
        <v>48</v>
      </c>
      <c r="U662" s="25" t="s">
        <v>49</v>
      </c>
      <c r="V662" s="10"/>
      <c r="W662" s="8" t="s">
        <v>3280</v>
      </c>
      <c r="X662" s="27"/>
      <c r="Y662" s="27"/>
      <c r="Z662" s="27"/>
      <c r="AA662" s="27"/>
    </row>
    <row r="663" spans="1:27" ht="14" x14ac:dyDescent="0.15">
      <c r="A663" s="8" t="s">
        <v>3281</v>
      </c>
      <c r="B663" s="8"/>
      <c r="C663" s="10"/>
      <c r="D663" s="10"/>
      <c r="E663" s="10"/>
      <c r="F663" s="28" t="s">
        <v>185</v>
      </c>
      <c r="G663" s="19" t="s">
        <v>37</v>
      </c>
      <c r="H663" s="52" t="s">
        <v>3282</v>
      </c>
      <c r="I663" s="8"/>
      <c r="J663" s="8" t="s">
        <v>3278</v>
      </c>
      <c r="K663" s="20" t="s">
        <v>3272</v>
      </c>
      <c r="L663" s="21"/>
      <c r="M663" s="8" t="s">
        <v>2457</v>
      </c>
      <c r="N663" s="8" t="s">
        <v>43</v>
      </c>
      <c r="O663" s="8" t="s">
        <v>3283</v>
      </c>
      <c r="P663" s="10"/>
      <c r="Q663" s="10"/>
      <c r="R663" s="10"/>
      <c r="S663" s="23">
        <v>43169</v>
      </c>
      <c r="T663" s="19" t="s">
        <v>48</v>
      </c>
      <c r="U663" s="25" t="s">
        <v>49</v>
      </c>
      <c r="V663" s="10"/>
      <c r="W663" s="57" t="s">
        <v>3284</v>
      </c>
      <c r="X663" s="27"/>
      <c r="Y663" s="27"/>
      <c r="Z663" s="27"/>
      <c r="AA663" s="27"/>
    </row>
    <row r="664" spans="1:27" ht="14" x14ac:dyDescent="0.15">
      <c r="A664" s="16" t="s">
        <v>3285</v>
      </c>
      <c r="B664" s="26"/>
      <c r="C664" s="10"/>
      <c r="D664" s="10"/>
      <c r="E664" s="10"/>
      <c r="F664" s="28" t="s">
        <v>104</v>
      </c>
      <c r="G664" s="19" t="s">
        <v>37</v>
      </c>
      <c r="H664" s="8" t="s">
        <v>3286</v>
      </c>
      <c r="I664" s="8"/>
      <c r="J664" s="16" t="s">
        <v>2323</v>
      </c>
      <c r="K664" s="20" t="s">
        <v>3287</v>
      </c>
      <c r="L664" s="29"/>
      <c r="M664" s="16" t="s">
        <v>3288</v>
      </c>
      <c r="N664" s="16" t="s">
        <v>43</v>
      </c>
      <c r="O664" s="16" t="s">
        <v>3289</v>
      </c>
      <c r="P664" s="10"/>
      <c r="Q664" s="10"/>
      <c r="R664" s="10"/>
      <c r="S664" s="23">
        <v>43169</v>
      </c>
      <c r="T664" s="19" t="s">
        <v>48</v>
      </c>
      <c r="U664" s="25" t="s">
        <v>49</v>
      </c>
      <c r="V664" s="19"/>
      <c r="W664" s="16" t="s">
        <v>3290</v>
      </c>
      <c r="X664" s="27"/>
      <c r="Y664" s="27"/>
      <c r="Z664" s="27"/>
      <c r="AA664" s="27"/>
    </row>
    <row r="665" spans="1:27" ht="14" x14ac:dyDescent="0.15">
      <c r="A665" s="8" t="s">
        <v>3291</v>
      </c>
      <c r="B665" s="26"/>
      <c r="C665" s="10"/>
      <c r="D665" s="10"/>
      <c r="E665" s="10"/>
      <c r="F665" s="28" t="s">
        <v>53</v>
      </c>
      <c r="G665" s="19" t="s">
        <v>37</v>
      </c>
      <c r="H665" s="8" t="s">
        <v>3292</v>
      </c>
      <c r="I665" s="8"/>
      <c r="J665" s="8" t="s">
        <v>2323</v>
      </c>
      <c r="K665" s="20" t="s">
        <v>3287</v>
      </c>
      <c r="L665" s="21"/>
      <c r="M665" s="8" t="s">
        <v>3288</v>
      </c>
      <c r="N665" s="8" t="s">
        <v>43</v>
      </c>
      <c r="O665" s="8" t="s">
        <v>3293</v>
      </c>
      <c r="P665" s="10"/>
      <c r="Q665" s="10"/>
      <c r="R665" s="10"/>
      <c r="S665" s="23">
        <v>43169</v>
      </c>
      <c r="T665" s="19" t="s">
        <v>48</v>
      </c>
      <c r="U665" s="25" t="s">
        <v>49</v>
      </c>
      <c r="V665" s="10"/>
      <c r="W665" s="8" t="s">
        <v>3294</v>
      </c>
      <c r="X665" s="27"/>
      <c r="Y665" s="27"/>
      <c r="Z665" s="27"/>
      <c r="AA665" s="27"/>
    </row>
    <row r="666" spans="1:27" ht="14" x14ac:dyDescent="0.15">
      <c r="A666" s="8" t="s">
        <v>3295</v>
      </c>
      <c r="B666" s="8"/>
      <c r="C666" s="10"/>
      <c r="D666" s="10"/>
      <c r="E666" s="10"/>
      <c r="F666" s="28" t="s">
        <v>185</v>
      </c>
      <c r="G666" s="19" t="s">
        <v>37</v>
      </c>
      <c r="H666" s="8" t="s">
        <v>3296</v>
      </c>
      <c r="I666" s="8"/>
      <c r="J666" s="8" t="s">
        <v>2323</v>
      </c>
      <c r="K666" s="20" t="s">
        <v>3287</v>
      </c>
      <c r="L666" s="21"/>
      <c r="M666" s="8" t="s">
        <v>3288</v>
      </c>
      <c r="N666" s="8" t="s">
        <v>43</v>
      </c>
      <c r="O666" s="8" t="s">
        <v>3297</v>
      </c>
      <c r="P666" s="10"/>
      <c r="Q666" s="10"/>
      <c r="R666" s="10"/>
      <c r="S666" s="23">
        <v>43169</v>
      </c>
      <c r="T666" s="19" t="s">
        <v>48</v>
      </c>
      <c r="U666" s="25" t="s">
        <v>49</v>
      </c>
      <c r="V666" s="10"/>
      <c r="W666" s="8" t="s">
        <v>3298</v>
      </c>
      <c r="X666" s="27"/>
      <c r="Y666" s="27"/>
      <c r="Z666" s="27"/>
      <c r="AA666" s="27"/>
    </row>
    <row r="667" spans="1:27" ht="14" x14ac:dyDescent="0.15">
      <c r="A667" s="8" t="s">
        <v>3299</v>
      </c>
      <c r="B667" s="26"/>
      <c r="C667" s="10"/>
      <c r="D667" s="10"/>
      <c r="E667" s="10"/>
      <c r="F667" s="28" t="s">
        <v>53</v>
      </c>
      <c r="G667" s="19" t="s">
        <v>37</v>
      </c>
      <c r="H667" s="8" t="s">
        <v>3300</v>
      </c>
      <c r="I667" s="8"/>
      <c r="J667" s="8" t="s">
        <v>2323</v>
      </c>
      <c r="K667" s="20" t="s">
        <v>3287</v>
      </c>
      <c r="L667" s="21"/>
      <c r="M667" s="8" t="s">
        <v>3288</v>
      </c>
      <c r="N667" s="8" t="s">
        <v>43</v>
      </c>
      <c r="O667" s="8" t="s">
        <v>3301</v>
      </c>
      <c r="P667" s="10"/>
      <c r="Q667" s="10"/>
      <c r="R667" s="10"/>
      <c r="S667" s="23">
        <v>43169</v>
      </c>
      <c r="T667" s="19" t="s">
        <v>48</v>
      </c>
      <c r="U667" s="25" t="s">
        <v>49</v>
      </c>
      <c r="V667" s="10"/>
      <c r="W667" s="57" t="s">
        <v>3302</v>
      </c>
      <c r="X667" s="27"/>
      <c r="Y667" s="27"/>
      <c r="Z667" s="27"/>
      <c r="AA667" s="27"/>
    </row>
    <row r="668" spans="1:27" ht="14" x14ac:dyDescent="0.15">
      <c r="A668" s="8" t="s">
        <v>3303</v>
      </c>
      <c r="B668" s="8"/>
      <c r="C668" s="10"/>
      <c r="D668" s="10"/>
      <c r="E668" s="10"/>
      <c r="F668" s="28" t="s">
        <v>53</v>
      </c>
      <c r="G668" s="19" t="s">
        <v>54</v>
      </c>
      <c r="H668" s="8" t="s">
        <v>3304</v>
      </c>
      <c r="I668" s="8"/>
      <c r="J668" s="8" t="s">
        <v>2323</v>
      </c>
      <c r="K668" s="20" t="s">
        <v>3287</v>
      </c>
      <c r="L668" s="21"/>
      <c r="M668" s="8" t="s">
        <v>3288</v>
      </c>
      <c r="N668" s="8" t="s">
        <v>43</v>
      </c>
      <c r="O668" s="8" t="s">
        <v>3305</v>
      </c>
      <c r="P668" s="10"/>
      <c r="Q668" s="10"/>
      <c r="R668" s="10"/>
      <c r="S668" s="23">
        <v>43169</v>
      </c>
      <c r="T668" s="19" t="s">
        <v>48</v>
      </c>
      <c r="U668" s="25" t="s">
        <v>49</v>
      </c>
      <c r="V668" s="10"/>
      <c r="W668" s="8"/>
      <c r="X668" s="27"/>
      <c r="Y668" s="27"/>
      <c r="Z668" s="27"/>
      <c r="AA668" s="27"/>
    </row>
    <row r="669" spans="1:27" ht="14" x14ac:dyDescent="0.15">
      <c r="A669" s="8" t="s">
        <v>3306</v>
      </c>
      <c r="B669" s="8"/>
      <c r="C669" s="10"/>
      <c r="D669" s="10"/>
      <c r="E669" s="10"/>
      <c r="F669" s="28" t="s">
        <v>53</v>
      </c>
      <c r="G669" s="19" t="s">
        <v>37</v>
      </c>
      <c r="H669" s="8" t="s">
        <v>3307</v>
      </c>
      <c r="I669" s="8"/>
      <c r="J669" s="8" t="s">
        <v>3308</v>
      </c>
      <c r="K669" s="20" t="s">
        <v>3309</v>
      </c>
      <c r="L669" s="21"/>
      <c r="M669" s="8" t="s">
        <v>3310</v>
      </c>
      <c r="N669" s="8" t="s">
        <v>43</v>
      </c>
      <c r="O669" s="8" t="s">
        <v>3311</v>
      </c>
      <c r="P669" s="10"/>
      <c r="Q669" s="10"/>
      <c r="R669" s="10"/>
      <c r="S669" s="23">
        <v>43169</v>
      </c>
      <c r="T669" s="19" t="s">
        <v>48</v>
      </c>
      <c r="U669" s="25" t="s">
        <v>49</v>
      </c>
      <c r="V669" s="10"/>
      <c r="W669" s="8" t="s">
        <v>3312</v>
      </c>
      <c r="X669" s="27"/>
      <c r="Y669" s="27"/>
      <c r="Z669" s="27"/>
      <c r="AA669" s="27"/>
    </row>
    <row r="670" spans="1:27" ht="14" x14ac:dyDescent="0.15">
      <c r="A670" s="55" t="s">
        <v>3313</v>
      </c>
      <c r="B670" s="8"/>
      <c r="C670" s="10"/>
      <c r="D670" s="10"/>
      <c r="E670" s="10"/>
      <c r="F670" s="28" t="s">
        <v>53</v>
      </c>
      <c r="G670" s="19" t="s">
        <v>37</v>
      </c>
      <c r="H670" s="8" t="s">
        <v>3314</v>
      </c>
      <c r="I670" s="8"/>
      <c r="J670" s="16" t="s">
        <v>3308</v>
      </c>
      <c r="K670" s="20" t="s">
        <v>3309</v>
      </c>
      <c r="L670" s="29"/>
      <c r="M670" s="16" t="s">
        <v>221</v>
      </c>
      <c r="N670" s="16" t="s">
        <v>43</v>
      </c>
      <c r="O670" s="16"/>
      <c r="P670" s="10"/>
      <c r="Q670" s="10"/>
      <c r="R670" s="10"/>
      <c r="S670" s="23">
        <v>43169</v>
      </c>
      <c r="T670" s="19" t="s">
        <v>48</v>
      </c>
      <c r="U670" s="25" t="s">
        <v>49</v>
      </c>
      <c r="V670" s="19"/>
      <c r="W670" s="8" t="s">
        <v>3315</v>
      </c>
      <c r="X670" s="27"/>
      <c r="Y670" s="27"/>
      <c r="Z670" s="27"/>
      <c r="AA670" s="27"/>
    </row>
    <row r="671" spans="1:27" ht="14" x14ac:dyDescent="0.15">
      <c r="A671" s="8" t="s">
        <v>3316</v>
      </c>
      <c r="B671" s="8"/>
      <c r="C671" s="10"/>
      <c r="D671" s="10"/>
      <c r="E671" s="10"/>
      <c r="F671" s="28" t="s">
        <v>68</v>
      </c>
      <c r="G671" s="19" t="s">
        <v>37</v>
      </c>
      <c r="H671" s="8" t="s">
        <v>3317</v>
      </c>
      <c r="I671" s="56"/>
      <c r="J671" s="8" t="s">
        <v>3318</v>
      </c>
      <c r="K671" s="20" t="s">
        <v>3319</v>
      </c>
      <c r="L671" s="21"/>
      <c r="M671" s="8" t="s">
        <v>2632</v>
      </c>
      <c r="N671" s="8" t="s">
        <v>43</v>
      </c>
      <c r="O671" s="8" t="s">
        <v>3320</v>
      </c>
      <c r="P671" s="10"/>
      <c r="Q671" s="10"/>
      <c r="R671" s="10"/>
      <c r="S671" s="23">
        <v>43169</v>
      </c>
      <c r="T671" s="19" t="s">
        <v>48</v>
      </c>
      <c r="U671" s="25" t="s">
        <v>49</v>
      </c>
      <c r="V671" s="10"/>
      <c r="W671" s="8" t="s">
        <v>3321</v>
      </c>
      <c r="X671" s="27"/>
      <c r="Y671" s="27"/>
      <c r="Z671" s="27"/>
      <c r="AA671" s="27"/>
    </row>
    <row r="672" spans="1:27" ht="14" x14ac:dyDescent="0.15">
      <c r="A672" s="16" t="s">
        <v>3322</v>
      </c>
      <c r="B672" s="16"/>
      <c r="C672" s="19"/>
      <c r="D672" s="10"/>
      <c r="E672" s="10"/>
      <c r="F672" s="28" t="s">
        <v>53</v>
      </c>
      <c r="G672" s="19" t="s">
        <v>37</v>
      </c>
      <c r="H672" s="8" t="s">
        <v>3323</v>
      </c>
      <c r="I672" s="8"/>
      <c r="J672" s="16" t="s">
        <v>3324</v>
      </c>
      <c r="K672" s="20" t="s">
        <v>3325</v>
      </c>
      <c r="L672" s="29"/>
      <c r="M672" s="16" t="s">
        <v>3326</v>
      </c>
      <c r="N672" s="16" t="s">
        <v>43</v>
      </c>
      <c r="O672" s="16" t="s">
        <v>3327</v>
      </c>
      <c r="P672" s="19"/>
      <c r="Q672" s="49"/>
      <c r="R672" s="10"/>
      <c r="S672" s="23">
        <v>43169</v>
      </c>
      <c r="T672" s="19" t="s">
        <v>48</v>
      </c>
      <c r="U672" s="25" t="s">
        <v>49</v>
      </c>
      <c r="V672" s="19"/>
      <c r="W672" s="57" t="s">
        <v>3328</v>
      </c>
      <c r="X672" s="27"/>
      <c r="Y672" s="27"/>
      <c r="Z672" s="27"/>
      <c r="AA672" s="27"/>
    </row>
    <row r="673" spans="1:27" ht="14" x14ac:dyDescent="0.15">
      <c r="A673" s="26" t="s">
        <v>3329</v>
      </c>
      <c r="B673" s="56"/>
      <c r="C673" s="8"/>
      <c r="D673" s="10"/>
      <c r="E673" s="10"/>
      <c r="F673" s="8" t="s">
        <v>104</v>
      </c>
      <c r="G673" s="19" t="s">
        <v>37</v>
      </c>
      <c r="H673" s="8" t="s">
        <v>3330</v>
      </c>
      <c r="I673" s="8"/>
      <c r="J673" s="8" t="s">
        <v>3324</v>
      </c>
      <c r="K673" s="20" t="s">
        <v>3331</v>
      </c>
      <c r="L673" s="21"/>
      <c r="M673" s="8" t="s">
        <v>3326</v>
      </c>
      <c r="N673" s="8" t="s">
        <v>43</v>
      </c>
      <c r="O673" s="8" t="s">
        <v>3332</v>
      </c>
      <c r="P673" s="10"/>
      <c r="Q673" s="10"/>
      <c r="R673" s="10"/>
      <c r="S673" s="23">
        <v>43169</v>
      </c>
      <c r="T673" s="19" t="s">
        <v>48</v>
      </c>
      <c r="U673" s="25" t="s">
        <v>49</v>
      </c>
      <c r="V673" s="10"/>
      <c r="W673" s="57" t="s">
        <v>3333</v>
      </c>
      <c r="X673" s="27"/>
      <c r="Y673" s="27"/>
      <c r="Z673" s="27"/>
      <c r="AA673" s="27"/>
    </row>
    <row r="674" spans="1:27" ht="14" x14ac:dyDescent="0.15">
      <c r="A674" s="55" t="s">
        <v>3334</v>
      </c>
      <c r="B674" s="16"/>
      <c r="C674" s="19"/>
      <c r="D674" s="10"/>
      <c r="E674" s="10"/>
      <c r="F674" s="28" t="s">
        <v>53</v>
      </c>
      <c r="G674" s="19" t="s">
        <v>37</v>
      </c>
      <c r="H674" s="8" t="s">
        <v>3335</v>
      </c>
      <c r="I674" s="8"/>
      <c r="J674" s="16" t="s">
        <v>3324</v>
      </c>
      <c r="K674" s="20" t="s">
        <v>3331</v>
      </c>
      <c r="L674" s="29"/>
      <c r="M674" s="16" t="s">
        <v>3326</v>
      </c>
      <c r="N674" s="16" t="s">
        <v>43</v>
      </c>
      <c r="O674" s="16" t="s">
        <v>3336</v>
      </c>
      <c r="P674" s="19"/>
      <c r="Q674" s="49"/>
      <c r="R674" s="10"/>
      <c r="S674" s="23">
        <v>43169</v>
      </c>
      <c r="T674" s="19" t="s">
        <v>48</v>
      </c>
      <c r="U674" s="25" t="s">
        <v>49</v>
      </c>
      <c r="V674" s="19"/>
      <c r="W674" s="57" t="s">
        <v>3337</v>
      </c>
      <c r="X674" s="27"/>
      <c r="Y674" s="27"/>
      <c r="Z674" s="27"/>
      <c r="AA674" s="27"/>
    </row>
    <row r="675" spans="1:27" ht="14" x14ac:dyDescent="0.15">
      <c r="A675" s="8" t="s">
        <v>3338</v>
      </c>
      <c r="B675" s="8"/>
      <c r="C675" s="10"/>
      <c r="D675" s="10"/>
      <c r="E675" s="10"/>
      <c r="F675" s="28" t="s">
        <v>68</v>
      </c>
      <c r="G675" s="19" t="s">
        <v>37</v>
      </c>
      <c r="H675" s="8" t="s">
        <v>3339</v>
      </c>
      <c r="I675" s="8"/>
      <c r="J675" s="8" t="s">
        <v>3324</v>
      </c>
      <c r="K675" s="20" t="s">
        <v>3325</v>
      </c>
      <c r="L675" s="21"/>
      <c r="M675" s="8" t="s">
        <v>3326</v>
      </c>
      <c r="N675" s="8" t="s">
        <v>43</v>
      </c>
      <c r="O675" s="8" t="s">
        <v>3340</v>
      </c>
      <c r="P675" s="10"/>
      <c r="Q675" s="10"/>
      <c r="R675" s="10"/>
      <c r="S675" s="23">
        <v>43169</v>
      </c>
      <c r="T675" s="19" t="s">
        <v>48</v>
      </c>
      <c r="U675" s="25" t="s">
        <v>49</v>
      </c>
      <c r="V675" s="10"/>
      <c r="W675" s="8" t="s">
        <v>3341</v>
      </c>
      <c r="X675" s="27"/>
      <c r="Y675" s="27"/>
      <c r="Z675" s="27"/>
      <c r="AA675" s="27"/>
    </row>
    <row r="676" spans="1:27" ht="14" x14ac:dyDescent="0.15">
      <c r="A676" s="8" t="s">
        <v>3342</v>
      </c>
      <c r="B676" s="8"/>
      <c r="C676" s="10"/>
      <c r="D676" s="10"/>
      <c r="E676" s="10"/>
      <c r="F676" s="28" t="s">
        <v>33</v>
      </c>
      <c r="G676" s="19" t="s">
        <v>37</v>
      </c>
      <c r="H676" s="8" t="s">
        <v>3343</v>
      </c>
      <c r="I676" s="8"/>
      <c r="J676" s="8" t="s">
        <v>3324</v>
      </c>
      <c r="K676" s="20" t="s">
        <v>3325</v>
      </c>
      <c r="L676" s="21"/>
      <c r="M676" s="8" t="s">
        <v>3326</v>
      </c>
      <c r="N676" s="8" t="s">
        <v>43</v>
      </c>
      <c r="O676" s="8" t="s">
        <v>3344</v>
      </c>
      <c r="P676" s="10"/>
      <c r="Q676" s="10"/>
      <c r="R676" s="10"/>
      <c r="S676" s="23">
        <v>43169</v>
      </c>
      <c r="T676" s="19" t="s">
        <v>48</v>
      </c>
      <c r="U676" s="25" t="s">
        <v>49</v>
      </c>
      <c r="V676" s="10"/>
      <c r="W676" s="57" t="s">
        <v>3345</v>
      </c>
      <c r="X676" s="27"/>
      <c r="Y676" s="27"/>
      <c r="Z676" s="27"/>
      <c r="AA676" s="27"/>
    </row>
    <row r="677" spans="1:27" ht="14" x14ac:dyDescent="0.15">
      <c r="A677" s="16" t="s">
        <v>3346</v>
      </c>
      <c r="B677" s="8"/>
      <c r="C677" s="10"/>
      <c r="D677" s="10"/>
      <c r="E677" s="10"/>
      <c r="F677" s="28" t="s">
        <v>68</v>
      </c>
      <c r="G677" s="19" t="s">
        <v>54</v>
      </c>
      <c r="H677" s="8" t="s">
        <v>3347</v>
      </c>
      <c r="I677" s="8"/>
      <c r="J677" s="16" t="s">
        <v>3348</v>
      </c>
      <c r="K677" s="20" t="s">
        <v>3349</v>
      </c>
      <c r="L677" s="29"/>
      <c r="M677" s="16" t="s">
        <v>3350</v>
      </c>
      <c r="N677" s="16" t="s">
        <v>43</v>
      </c>
      <c r="O677" s="16"/>
      <c r="P677" s="10"/>
      <c r="Q677" s="10"/>
      <c r="R677" s="10"/>
      <c r="S677" s="23">
        <v>43169</v>
      </c>
      <c r="T677" s="19" t="s">
        <v>48</v>
      </c>
      <c r="U677" s="25" t="s">
        <v>49</v>
      </c>
      <c r="V677" s="19"/>
      <c r="W677" s="8"/>
      <c r="X677" s="27"/>
      <c r="Y677" s="27"/>
      <c r="Z677" s="27"/>
      <c r="AA677" s="27"/>
    </row>
    <row r="678" spans="1:27" ht="14" x14ac:dyDescent="0.15">
      <c r="A678" s="8" t="s">
        <v>3351</v>
      </c>
      <c r="B678" s="8"/>
      <c r="C678" s="10"/>
      <c r="D678" s="10"/>
      <c r="E678" s="10"/>
      <c r="F678" s="28" t="s">
        <v>216</v>
      </c>
      <c r="G678" s="19" t="s">
        <v>37</v>
      </c>
      <c r="H678" s="8" t="s">
        <v>3352</v>
      </c>
      <c r="I678" s="8" t="s">
        <v>3353</v>
      </c>
      <c r="J678" s="8" t="s">
        <v>3354</v>
      </c>
      <c r="K678" s="20" t="s">
        <v>3355</v>
      </c>
      <c r="L678" s="21"/>
      <c r="M678" s="8" t="s">
        <v>925</v>
      </c>
      <c r="N678" s="8" t="s">
        <v>43</v>
      </c>
      <c r="O678" s="8"/>
      <c r="P678" s="10"/>
      <c r="Q678" s="10"/>
      <c r="R678" s="10"/>
      <c r="S678" s="23">
        <v>43169</v>
      </c>
      <c r="T678" s="19" t="s">
        <v>48</v>
      </c>
      <c r="U678" s="25" t="s">
        <v>49</v>
      </c>
      <c r="V678" s="10"/>
      <c r="W678" s="8"/>
      <c r="X678" s="27"/>
      <c r="Y678" s="27"/>
      <c r="Z678" s="27"/>
      <c r="AA678" s="27"/>
    </row>
    <row r="679" spans="1:27" ht="14" x14ac:dyDescent="0.15">
      <c r="A679" s="16" t="s">
        <v>3356</v>
      </c>
      <c r="B679" s="8" t="s">
        <v>3357</v>
      </c>
      <c r="C679" s="10"/>
      <c r="D679" s="10"/>
      <c r="E679" s="10"/>
      <c r="F679" s="28" t="s">
        <v>53</v>
      </c>
      <c r="G679" s="19" t="s">
        <v>37</v>
      </c>
      <c r="H679" s="8" t="s">
        <v>3358</v>
      </c>
      <c r="I679" s="8"/>
      <c r="J679" s="16" t="s">
        <v>3359</v>
      </c>
      <c r="K679" s="20" t="s">
        <v>3360</v>
      </c>
      <c r="L679" s="29"/>
      <c r="M679" s="16" t="s">
        <v>3361</v>
      </c>
      <c r="N679" s="16" t="s">
        <v>43</v>
      </c>
      <c r="O679" s="16"/>
      <c r="P679" s="10"/>
      <c r="Q679" s="10"/>
      <c r="R679" s="10"/>
      <c r="S679" s="23">
        <v>43169</v>
      </c>
      <c r="T679" s="19" t="s">
        <v>48</v>
      </c>
      <c r="U679" s="25" t="s">
        <v>49</v>
      </c>
      <c r="V679" s="19"/>
      <c r="W679" s="57" t="s">
        <v>3362</v>
      </c>
      <c r="X679" s="27"/>
      <c r="Y679" s="27"/>
      <c r="Z679" s="27"/>
      <c r="AA679" s="27"/>
    </row>
    <row r="680" spans="1:27" ht="14" x14ac:dyDescent="0.15">
      <c r="A680" s="8" t="s">
        <v>3363</v>
      </c>
      <c r="B680" s="8"/>
      <c r="C680" s="10"/>
      <c r="D680" s="10"/>
      <c r="E680" s="10"/>
      <c r="F680" s="28" t="s">
        <v>53</v>
      </c>
      <c r="G680" s="19" t="s">
        <v>54</v>
      </c>
      <c r="H680" s="8" t="s">
        <v>3364</v>
      </c>
      <c r="I680" s="8"/>
      <c r="J680" s="8" t="s">
        <v>3359</v>
      </c>
      <c r="K680" s="20" t="s">
        <v>3360</v>
      </c>
      <c r="L680" s="21"/>
      <c r="M680" s="8" t="s">
        <v>3361</v>
      </c>
      <c r="N680" s="8" t="s">
        <v>43</v>
      </c>
      <c r="O680" s="8" t="s">
        <v>3365</v>
      </c>
      <c r="P680" s="10"/>
      <c r="Q680" s="10"/>
      <c r="R680" s="10"/>
      <c r="S680" s="23">
        <v>43169</v>
      </c>
      <c r="T680" s="19" t="s">
        <v>48</v>
      </c>
      <c r="U680" s="25" t="s">
        <v>49</v>
      </c>
      <c r="V680" s="10"/>
      <c r="W680" s="57" t="s">
        <v>3366</v>
      </c>
      <c r="X680" s="27"/>
      <c r="Y680" s="27"/>
      <c r="Z680" s="27"/>
      <c r="AA680" s="27"/>
    </row>
    <row r="681" spans="1:27" ht="14" x14ac:dyDescent="0.15">
      <c r="A681" s="55" t="s">
        <v>3367</v>
      </c>
      <c r="B681" s="8"/>
      <c r="C681" s="10"/>
      <c r="D681" s="10"/>
      <c r="E681" s="10"/>
      <c r="F681" s="28" t="s">
        <v>185</v>
      </c>
      <c r="G681" s="19" t="s">
        <v>37</v>
      </c>
      <c r="H681" s="8" t="s">
        <v>3368</v>
      </c>
      <c r="I681" s="8"/>
      <c r="J681" s="16" t="s">
        <v>3359</v>
      </c>
      <c r="K681" s="20" t="s">
        <v>3360</v>
      </c>
      <c r="L681" s="29"/>
      <c r="M681" s="16" t="s">
        <v>3361</v>
      </c>
      <c r="N681" s="16" t="s">
        <v>43</v>
      </c>
      <c r="O681" s="16" t="s">
        <v>3369</v>
      </c>
      <c r="P681" s="10"/>
      <c r="Q681" s="10"/>
      <c r="R681" s="10"/>
      <c r="S681" s="23">
        <v>43169</v>
      </c>
      <c r="T681" s="19" t="s">
        <v>48</v>
      </c>
      <c r="U681" s="25" t="s">
        <v>49</v>
      </c>
      <c r="V681" s="19"/>
      <c r="W681" s="8" t="s">
        <v>3370</v>
      </c>
      <c r="X681" s="27"/>
      <c r="Y681" s="27"/>
      <c r="Z681" s="27"/>
      <c r="AA681" s="27"/>
    </row>
    <row r="682" spans="1:27" ht="14" x14ac:dyDescent="0.15">
      <c r="A682" s="8" t="s">
        <v>3371</v>
      </c>
      <c r="B682" s="92"/>
      <c r="C682" s="8"/>
      <c r="D682" s="10"/>
      <c r="E682" s="10"/>
      <c r="F682" s="8" t="s">
        <v>104</v>
      </c>
      <c r="G682" s="19" t="s">
        <v>37</v>
      </c>
      <c r="H682" s="8" t="s">
        <v>3372</v>
      </c>
      <c r="I682" s="8"/>
      <c r="J682" s="8" t="s">
        <v>3359</v>
      </c>
      <c r="K682" s="20" t="s">
        <v>3360</v>
      </c>
      <c r="L682" s="21"/>
      <c r="M682" s="8" t="s">
        <v>3361</v>
      </c>
      <c r="N682" s="8" t="s">
        <v>43</v>
      </c>
      <c r="O682" s="8" t="s">
        <v>3373</v>
      </c>
      <c r="P682" s="10"/>
      <c r="Q682" s="10"/>
      <c r="R682" s="10"/>
      <c r="S682" s="23">
        <v>43169</v>
      </c>
      <c r="T682" s="19" t="s">
        <v>48</v>
      </c>
      <c r="U682" s="25" t="s">
        <v>49</v>
      </c>
      <c r="V682" s="10"/>
      <c r="W682" s="8" t="s">
        <v>3374</v>
      </c>
      <c r="X682" s="27"/>
      <c r="Y682" s="27"/>
      <c r="Z682" s="27"/>
      <c r="AA682" s="27"/>
    </row>
    <row r="683" spans="1:27" ht="14" x14ac:dyDescent="0.15">
      <c r="A683" s="16" t="s">
        <v>3375</v>
      </c>
      <c r="B683" s="8"/>
      <c r="C683" s="10"/>
      <c r="D683" s="10"/>
      <c r="E683" s="10"/>
      <c r="F683" s="28" t="s">
        <v>53</v>
      </c>
      <c r="G683" s="19" t="s">
        <v>37</v>
      </c>
      <c r="H683" s="8" t="s">
        <v>3376</v>
      </c>
      <c r="I683" s="8"/>
      <c r="J683" s="16" t="s">
        <v>3377</v>
      </c>
      <c r="K683" s="20" t="s">
        <v>3378</v>
      </c>
      <c r="L683" s="29"/>
      <c r="M683" s="16" t="s">
        <v>221</v>
      </c>
      <c r="N683" s="16" t="s">
        <v>43</v>
      </c>
      <c r="O683" s="16" t="s">
        <v>3379</v>
      </c>
      <c r="P683" s="10"/>
      <c r="Q683" s="10"/>
      <c r="R683" s="10"/>
      <c r="S683" s="23">
        <v>43169</v>
      </c>
      <c r="T683" s="19" t="s">
        <v>48</v>
      </c>
      <c r="U683" s="25" t="s">
        <v>49</v>
      </c>
      <c r="V683" s="19"/>
      <c r="W683" s="57" t="s">
        <v>3380</v>
      </c>
      <c r="X683" s="27"/>
      <c r="Y683" s="27"/>
      <c r="Z683" s="27"/>
      <c r="AA683" s="27"/>
    </row>
    <row r="684" spans="1:27" ht="14" x14ac:dyDescent="0.15">
      <c r="A684" s="16" t="s">
        <v>3381</v>
      </c>
      <c r="B684" s="26"/>
      <c r="C684" s="10"/>
      <c r="D684" s="10"/>
      <c r="E684" s="10"/>
      <c r="F684" s="28" t="s">
        <v>53</v>
      </c>
      <c r="G684" s="19" t="s">
        <v>37</v>
      </c>
      <c r="H684" s="8" t="s">
        <v>3382</v>
      </c>
      <c r="I684" s="56"/>
      <c r="J684" s="16" t="s">
        <v>3383</v>
      </c>
      <c r="K684" s="20" t="s">
        <v>3384</v>
      </c>
      <c r="L684" s="29"/>
      <c r="M684" s="16" t="s">
        <v>2632</v>
      </c>
      <c r="N684" s="16" t="s">
        <v>43</v>
      </c>
      <c r="O684" s="16" t="s">
        <v>3385</v>
      </c>
      <c r="P684" s="10"/>
      <c r="Q684" s="10"/>
      <c r="R684" s="10"/>
      <c r="S684" s="23">
        <v>43169</v>
      </c>
      <c r="T684" s="19" t="s">
        <v>48</v>
      </c>
      <c r="U684" s="25" t="s">
        <v>49</v>
      </c>
      <c r="V684" s="19"/>
      <c r="W684" s="57" t="s">
        <v>3386</v>
      </c>
      <c r="X684" s="27"/>
      <c r="Y684" s="27"/>
      <c r="Z684" s="27"/>
      <c r="AA684" s="27"/>
    </row>
    <row r="685" spans="1:27" ht="13" x14ac:dyDescent="0.15">
      <c r="A685" s="64" t="s">
        <v>3387</v>
      </c>
      <c r="B685" s="70"/>
      <c r="C685" s="10"/>
      <c r="D685" s="10"/>
      <c r="E685" s="10"/>
      <c r="F685" s="19" t="s">
        <v>68</v>
      </c>
      <c r="G685" s="19" t="s">
        <v>37</v>
      </c>
      <c r="H685" s="65" t="s">
        <v>3388</v>
      </c>
      <c r="I685" s="10"/>
      <c r="J685" s="64" t="s">
        <v>3389</v>
      </c>
      <c r="K685" s="80" t="s">
        <v>3390</v>
      </c>
      <c r="L685" s="80" t="s">
        <v>3391</v>
      </c>
      <c r="M685" s="10"/>
      <c r="N685" s="19" t="s">
        <v>43</v>
      </c>
      <c r="O685" s="10"/>
      <c r="P685" s="10"/>
      <c r="Q685" s="10"/>
      <c r="R685" s="10"/>
      <c r="S685" s="23">
        <v>43169</v>
      </c>
      <c r="T685" s="19" t="s">
        <v>48</v>
      </c>
      <c r="U685" s="19" t="s">
        <v>168</v>
      </c>
      <c r="V685" s="10"/>
      <c r="W685" s="10"/>
      <c r="X685" s="27"/>
      <c r="Y685" s="27"/>
      <c r="Z685" s="27"/>
      <c r="AA685" s="27"/>
    </row>
    <row r="686" spans="1:27" ht="14" x14ac:dyDescent="0.15">
      <c r="A686" s="26" t="s">
        <v>3392</v>
      </c>
      <c r="B686" s="26"/>
      <c r="C686" s="10"/>
      <c r="D686" s="10"/>
      <c r="E686" s="10"/>
      <c r="F686" s="28" t="s">
        <v>53</v>
      </c>
      <c r="G686" s="19" t="s">
        <v>37</v>
      </c>
      <c r="H686" s="8" t="s">
        <v>3393</v>
      </c>
      <c r="I686" s="8" t="s">
        <v>3394</v>
      </c>
      <c r="J686" s="8" t="s">
        <v>3389</v>
      </c>
      <c r="K686" s="20" t="s">
        <v>3390</v>
      </c>
      <c r="L686" s="21"/>
      <c r="M686" s="8" t="s">
        <v>958</v>
      </c>
      <c r="N686" s="8" t="s">
        <v>43</v>
      </c>
      <c r="O686" s="8"/>
      <c r="P686" s="10"/>
      <c r="Q686" s="10"/>
      <c r="R686" s="10"/>
      <c r="S686" s="23">
        <v>43169</v>
      </c>
      <c r="T686" s="19" t="s">
        <v>48</v>
      </c>
      <c r="U686" s="25" t="s">
        <v>49</v>
      </c>
      <c r="V686" s="10"/>
      <c r="W686" s="57" t="s">
        <v>3395</v>
      </c>
      <c r="X686" s="27"/>
      <c r="Y686" s="27"/>
      <c r="Z686" s="27"/>
      <c r="AA686" s="27"/>
    </row>
    <row r="687" spans="1:27" ht="14" x14ac:dyDescent="0.15">
      <c r="A687" s="8" t="s">
        <v>2070</v>
      </c>
      <c r="B687" s="8" t="s">
        <v>3396</v>
      </c>
      <c r="C687" s="10"/>
      <c r="D687" s="10"/>
      <c r="E687" s="10"/>
      <c r="F687" s="28" t="s">
        <v>104</v>
      </c>
      <c r="G687" s="19" t="s">
        <v>37</v>
      </c>
      <c r="H687" s="8" t="s">
        <v>3397</v>
      </c>
      <c r="I687" s="8"/>
      <c r="J687" s="8" t="s">
        <v>3398</v>
      </c>
      <c r="K687" s="20" t="s">
        <v>3399</v>
      </c>
      <c r="L687" s="21"/>
      <c r="M687" s="8" t="s">
        <v>1856</v>
      </c>
      <c r="N687" s="8" t="s">
        <v>43</v>
      </c>
      <c r="O687" s="8" t="s">
        <v>3400</v>
      </c>
      <c r="P687" s="10"/>
      <c r="Q687" s="10"/>
      <c r="R687" s="10"/>
      <c r="S687" s="23">
        <v>43169</v>
      </c>
      <c r="T687" s="19" t="s">
        <v>48</v>
      </c>
      <c r="U687" s="25" t="s">
        <v>49</v>
      </c>
      <c r="V687" s="10"/>
      <c r="W687" s="8" t="s">
        <v>3401</v>
      </c>
      <c r="X687" s="27"/>
      <c r="Y687" s="27"/>
      <c r="Z687" s="27"/>
      <c r="AA687" s="27"/>
    </row>
    <row r="688" spans="1:27" ht="14" x14ac:dyDescent="0.15">
      <c r="A688" s="8" t="s">
        <v>3402</v>
      </c>
      <c r="B688" s="8"/>
      <c r="C688" s="10"/>
      <c r="D688" s="10"/>
      <c r="E688" s="10"/>
      <c r="F688" s="28" t="s">
        <v>53</v>
      </c>
      <c r="G688" s="19" t="s">
        <v>54</v>
      </c>
      <c r="H688" s="8" t="s">
        <v>3403</v>
      </c>
      <c r="I688" s="8"/>
      <c r="J688" s="8" t="s">
        <v>3404</v>
      </c>
      <c r="K688" s="20" t="s">
        <v>3405</v>
      </c>
      <c r="L688" s="21"/>
      <c r="M688" s="8" t="s">
        <v>3406</v>
      </c>
      <c r="N688" s="8" t="s">
        <v>43</v>
      </c>
      <c r="O688" s="8"/>
      <c r="P688" s="10"/>
      <c r="Q688" s="10"/>
      <c r="R688" s="10"/>
      <c r="S688" s="23">
        <v>43169</v>
      </c>
      <c r="T688" s="19" t="s">
        <v>48</v>
      </c>
      <c r="U688" s="25" t="s">
        <v>49</v>
      </c>
      <c r="V688" s="10"/>
      <c r="W688" s="8" t="s">
        <v>3407</v>
      </c>
      <c r="X688" s="27"/>
      <c r="Y688" s="27"/>
      <c r="Z688" s="27"/>
      <c r="AA688" s="27"/>
    </row>
    <row r="689" spans="1:27" ht="14" x14ac:dyDescent="0.15">
      <c r="A689" s="8" t="s">
        <v>3408</v>
      </c>
      <c r="B689" s="8"/>
      <c r="C689" s="10"/>
      <c r="D689" s="10"/>
      <c r="E689" s="10"/>
      <c r="F689" s="28" t="s">
        <v>104</v>
      </c>
      <c r="G689" s="19" t="s">
        <v>37</v>
      </c>
      <c r="H689" s="8" t="s">
        <v>3409</v>
      </c>
      <c r="I689" s="8"/>
      <c r="J689" s="8" t="s">
        <v>3410</v>
      </c>
      <c r="K689" s="20" t="s">
        <v>3411</v>
      </c>
      <c r="L689" s="21"/>
      <c r="M689" s="8" t="s">
        <v>3412</v>
      </c>
      <c r="N689" s="8" t="s">
        <v>43</v>
      </c>
      <c r="O689" s="8" t="s">
        <v>3413</v>
      </c>
      <c r="P689" s="10"/>
      <c r="Q689" s="10"/>
      <c r="R689" s="10"/>
      <c r="S689" s="23">
        <v>43169</v>
      </c>
      <c r="T689" s="19" t="s">
        <v>48</v>
      </c>
      <c r="U689" s="25" t="s">
        <v>49</v>
      </c>
      <c r="V689" s="10"/>
      <c r="W689" s="8" t="s">
        <v>3414</v>
      </c>
      <c r="X689" s="27"/>
      <c r="Y689" s="27"/>
      <c r="Z689" s="27"/>
      <c r="AA689" s="27"/>
    </row>
    <row r="690" spans="1:27" ht="14" x14ac:dyDescent="0.15">
      <c r="A690" s="8" t="s">
        <v>3415</v>
      </c>
      <c r="B690" s="8"/>
      <c r="C690" s="10"/>
      <c r="D690" s="10"/>
      <c r="E690" s="10"/>
      <c r="F690" s="28" t="s">
        <v>53</v>
      </c>
      <c r="G690" s="19" t="s">
        <v>54</v>
      </c>
      <c r="H690" s="8" t="s">
        <v>3416</v>
      </c>
      <c r="I690" s="8"/>
      <c r="J690" s="8" t="s">
        <v>3410</v>
      </c>
      <c r="K690" s="20" t="s">
        <v>3411</v>
      </c>
      <c r="L690" s="21"/>
      <c r="M690" s="8" t="s">
        <v>3412</v>
      </c>
      <c r="N690" s="8" t="s">
        <v>43</v>
      </c>
      <c r="O690" s="8" t="s">
        <v>3417</v>
      </c>
      <c r="P690" s="10"/>
      <c r="Q690" s="10"/>
      <c r="R690" s="10"/>
      <c r="S690" s="23">
        <v>43169</v>
      </c>
      <c r="T690" s="19" t="s">
        <v>48</v>
      </c>
      <c r="U690" s="25" t="s">
        <v>49</v>
      </c>
      <c r="V690" s="10"/>
      <c r="W690" s="8" t="s">
        <v>3418</v>
      </c>
      <c r="X690" s="27"/>
      <c r="Y690" s="27"/>
      <c r="Z690" s="27"/>
      <c r="AA690" s="27"/>
    </row>
    <row r="691" spans="1:27" ht="13" x14ac:dyDescent="0.15">
      <c r="A691" s="64" t="s">
        <v>3419</v>
      </c>
      <c r="B691" s="65" t="s">
        <v>3420</v>
      </c>
      <c r="C691" s="10"/>
      <c r="D691" s="10"/>
      <c r="E691" s="10"/>
      <c r="F691" s="19" t="s">
        <v>33</v>
      </c>
      <c r="G691" s="19" t="s">
        <v>37</v>
      </c>
      <c r="H691" s="72" t="s">
        <v>3421</v>
      </c>
      <c r="I691" s="10"/>
      <c r="J691" s="19" t="s">
        <v>3410</v>
      </c>
      <c r="K691" s="71" t="s">
        <v>3411</v>
      </c>
      <c r="L691" s="21"/>
      <c r="M691" s="10"/>
      <c r="N691" s="19" t="s">
        <v>43</v>
      </c>
      <c r="O691" s="10"/>
      <c r="P691" s="10"/>
      <c r="Q691" s="10"/>
      <c r="R691" s="10"/>
      <c r="S691" s="23">
        <v>43169</v>
      </c>
      <c r="T691" s="19" t="s">
        <v>48</v>
      </c>
      <c r="U691" s="19" t="s">
        <v>168</v>
      </c>
      <c r="V691" s="10"/>
      <c r="W691" s="10"/>
      <c r="X691" s="27"/>
      <c r="Y691" s="27"/>
      <c r="Z691" s="27"/>
      <c r="AA691" s="27"/>
    </row>
    <row r="692" spans="1:27" ht="13" x14ac:dyDescent="0.15">
      <c r="A692" s="27"/>
      <c r="B692" s="27"/>
      <c r="C692" s="27"/>
      <c r="D692" s="27"/>
      <c r="E692" s="27"/>
      <c r="F692" s="27"/>
      <c r="G692" s="75"/>
      <c r="H692" s="27"/>
      <c r="I692" s="27"/>
      <c r="J692" s="27"/>
      <c r="K692" s="77"/>
      <c r="L692" s="77"/>
      <c r="M692" s="27"/>
      <c r="N692" s="27"/>
      <c r="O692" s="27"/>
      <c r="P692" s="27"/>
      <c r="Q692" s="27"/>
      <c r="R692" s="27"/>
      <c r="S692" s="95"/>
      <c r="T692" s="27"/>
      <c r="U692" s="27"/>
      <c r="V692" s="27"/>
      <c r="W692" s="27"/>
      <c r="X692" s="27"/>
      <c r="Y692" s="27"/>
      <c r="Z692" s="27"/>
      <c r="AA692" s="27"/>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LocationType!$A$1:$A$6</xm:f>
          </x14:formula1>
          <xm:sqref>G2:G692</xm:sqref>
        </x14:dataValidation>
        <x14:dataValidation type="list" allowBlank="1" xr:uid="{00000000-0002-0000-0000-000001000000}">
          <x14:formula1>
            <xm:f>RepositoryTypes!$A$1:$A$15</xm:f>
          </x14:formula1>
          <xm:sqref>F2:F692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26"/>
  <sheetViews>
    <sheetView workbookViewId="0"/>
  </sheetViews>
  <sheetFormatPr baseColWidth="10" defaultColWidth="14.5" defaultRowHeight="15.75" customHeight="1" x14ac:dyDescent="0.15"/>
  <cols>
    <col min="1" max="1" width="35.5" customWidth="1"/>
    <col min="7" max="7" width="20.83203125" customWidth="1"/>
  </cols>
  <sheetData>
    <row r="1" spans="1:8" ht="15.75" customHeight="1" x14ac:dyDescent="0.15">
      <c r="A1" s="1" t="s">
        <v>0</v>
      </c>
      <c r="G1" s="2" t="s">
        <v>3</v>
      </c>
      <c r="H1" s="12">
        <f>COUNTA('Repository Locations Data'!A2:A692)</f>
        <v>690</v>
      </c>
    </row>
    <row r="2" spans="1:8" ht="15.75" customHeight="1" x14ac:dyDescent="0.15">
      <c r="G2" s="14" t="s">
        <v>34</v>
      </c>
      <c r="H2" s="24">
        <f>COUNTIF('Repository Locations Data'!G2:G692, "unverified")</f>
        <v>557</v>
      </c>
    </row>
    <row r="3" spans="1:8" ht="15.75" customHeight="1" x14ac:dyDescent="0.15">
      <c r="G3" s="14" t="s">
        <v>50</v>
      </c>
      <c r="H3" s="24">
        <f>COUNTIF('Repository Locations Data'!G2:G692, "Mailing Address")</f>
        <v>131</v>
      </c>
    </row>
    <row r="4" spans="1:8" ht="15.75" customHeight="1" x14ac:dyDescent="0.15">
      <c r="G4" s="14" t="s">
        <v>55</v>
      </c>
      <c r="H4" s="24">
        <f>COUNTIF('Repository Locations Data'!G2:G692, "Reading Room")</f>
        <v>1</v>
      </c>
    </row>
    <row r="5" spans="1:8" ht="15.75" customHeight="1" x14ac:dyDescent="0.15">
      <c r="G5" s="14" t="s">
        <v>61</v>
      </c>
      <c r="H5" s="24">
        <f>COUNTIF('Repository Locations Data'!G2:G692, "Storage Facility")</f>
        <v>0</v>
      </c>
    </row>
    <row r="6" spans="1:8" ht="15.75" customHeight="1" x14ac:dyDescent="0.15">
      <c r="G6" s="14" t="s">
        <v>68</v>
      </c>
      <c r="H6" s="24">
        <f>COUNTIF('Repository Locations Data'!G2:G692, "Unknown")</f>
        <v>1</v>
      </c>
    </row>
    <row r="7" spans="1:8" x14ac:dyDescent="0.2">
      <c r="A7" s="17" t="s">
        <v>70</v>
      </c>
      <c r="B7" s="31" t="s">
        <v>71</v>
      </c>
      <c r="G7" s="32" t="s">
        <v>74</v>
      </c>
      <c r="H7" s="24">
        <f>COUNTIF('Repository Locations Data'!G2:G692, "All")</f>
        <v>0</v>
      </c>
    </row>
    <row r="8" spans="1:8" x14ac:dyDescent="0.2">
      <c r="B8" s="34" t="s">
        <v>82</v>
      </c>
      <c r="G8" s="7" t="s">
        <v>84</v>
      </c>
      <c r="H8" s="5">
        <f>H1-H3</f>
        <v>559</v>
      </c>
    </row>
    <row r="9" spans="1:8" x14ac:dyDescent="0.2">
      <c r="B9" s="34" t="s">
        <v>90</v>
      </c>
    </row>
    <row r="10" spans="1:8" ht="15.75" customHeight="1" x14ac:dyDescent="0.15">
      <c r="B10" s="36" t="s">
        <v>93</v>
      </c>
    </row>
    <row r="11" spans="1:8" ht="15.75" customHeight="1" x14ac:dyDescent="0.15">
      <c r="B11" s="17" t="s">
        <v>97</v>
      </c>
    </row>
    <row r="12" spans="1:8" ht="15.75" customHeight="1" x14ac:dyDescent="0.15">
      <c r="B12" s="17" t="s">
        <v>99</v>
      </c>
    </row>
    <row r="13" spans="1:8" ht="15.75" customHeight="1" x14ac:dyDescent="0.15">
      <c r="B13" s="38" t="s">
        <v>102</v>
      </c>
    </row>
    <row r="14" spans="1:8" ht="15.75" customHeight="1" x14ac:dyDescent="0.15">
      <c r="B14" s="38" t="s">
        <v>107</v>
      </c>
    </row>
    <row r="15" spans="1:8" ht="15.75" customHeight="1" x14ac:dyDescent="0.15">
      <c r="B15" s="38" t="s">
        <v>109</v>
      </c>
    </row>
    <row r="16" spans="1:8" ht="15.75" customHeight="1" x14ac:dyDescent="0.15">
      <c r="B16" s="39" t="s">
        <v>111</v>
      </c>
      <c r="C16" s="36"/>
    </row>
    <row r="17" spans="2:3" ht="15.75" customHeight="1" x14ac:dyDescent="0.15">
      <c r="B17" s="36" t="s">
        <v>114</v>
      </c>
      <c r="C17" s="41"/>
    </row>
    <row r="18" spans="2:3" ht="15.75" customHeight="1" x14ac:dyDescent="0.15">
      <c r="B18" s="43" t="s">
        <v>115</v>
      </c>
      <c r="C18" s="41"/>
    </row>
    <row r="19" spans="2:3" ht="15.75" customHeight="1" x14ac:dyDescent="0.15">
      <c r="B19" s="36" t="s">
        <v>116</v>
      </c>
      <c r="C19" s="41"/>
    </row>
    <row r="20" spans="2:3" ht="15.75" customHeight="1" x14ac:dyDescent="0.15">
      <c r="B20" s="38" t="s">
        <v>117</v>
      </c>
      <c r="C20" s="41"/>
    </row>
    <row r="21" spans="2:3" ht="15.75" customHeight="1" x14ac:dyDescent="0.15">
      <c r="B21" s="46" t="s">
        <v>118</v>
      </c>
      <c r="C21" s="41"/>
    </row>
    <row r="22" spans="2:3" ht="15.75" customHeight="1" x14ac:dyDescent="0.15">
      <c r="B22" s="36" t="s">
        <v>122</v>
      </c>
    </row>
    <row r="23" spans="2:3" ht="15.75" customHeight="1" x14ac:dyDescent="0.15">
      <c r="B23" s="36" t="s">
        <v>123</v>
      </c>
    </row>
    <row r="24" spans="2:3" ht="15.75" customHeight="1" x14ac:dyDescent="0.15">
      <c r="B24" s="47" t="s">
        <v>125</v>
      </c>
    </row>
    <row r="25" spans="2:3" ht="15.75" customHeight="1" x14ac:dyDescent="0.15">
      <c r="B25" s="51" t="s">
        <v>127</v>
      </c>
    </row>
    <row r="26" spans="2:3" ht="15.75" customHeight="1" x14ac:dyDescent="0.15">
      <c r="B26" s="17" t="s">
        <v>133</v>
      </c>
    </row>
  </sheetData>
  <conditionalFormatting sqref="B22">
    <cfRule type="expression" dxfId="2" priority="1">
      <formula>COUNTIF(#REF!,B22)&gt;1</formula>
    </cfRule>
  </conditionalFormatting>
  <conditionalFormatting sqref="B10">
    <cfRule type="expression" dxfId="1" priority="2">
      <formula>COUNTIF(#REF!,B10)&gt;1</formula>
    </cfRule>
  </conditionalFormatting>
  <conditionalFormatting sqref="B7:B9 B15:B17 B19:B20 B23:B25">
    <cfRule type="expression" dxfId="0" priority="3">
      <formula>COUNTIF(B:B,B7)&gt;1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7"/>
  <sheetViews>
    <sheetView workbookViewId="0">
      <pane ySplit="2" topLeftCell="A3" activePane="bottomLeft" state="frozen"/>
      <selection pane="bottomLeft" activeCell="B4" sqref="B4"/>
    </sheetView>
  </sheetViews>
  <sheetFormatPr baseColWidth="10" defaultColWidth="14.5" defaultRowHeight="15.75" customHeight="1" x14ac:dyDescent="0.15"/>
  <cols>
    <col min="1" max="1" width="32" customWidth="1"/>
    <col min="2" max="2" width="43.1640625" customWidth="1"/>
    <col min="3" max="3" width="39.33203125" customWidth="1"/>
  </cols>
  <sheetData>
    <row r="1" spans="1:25" ht="25.5" customHeight="1" x14ac:dyDescent="0.15">
      <c r="A1" s="96" t="s">
        <v>2</v>
      </c>
      <c r="B1" s="97"/>
      <c r="C1" s="97"/>
      <c r="D1" s="97"/>
      <c r="E1" s="5"/>
      <c r="F1" s="5"/>
      <c r="G1" s="5"/>
      <c r="H1" s="5"/>
      <c r="I1" s="5"/>
      <c r="J1" s="5"/>
      <c r="K1" s="5"/>
      <c r="L1" s="5"/>
      <c r="M1" s="5"/>
      <c r="N1" s="5"/>
      <c r="O1" s="5"/>
      <c r="P1" s="5"/>
      <c r="Q1" s="5"/>
      <c r="R1" s="5"/>
      <c r="S1" s="5"/>
      <c r="T1" s="5"/>
      <c r="U1" s="5"/>
      <c r="V1" s="5"/>
      <c r="W1" s="5"/>
      <c r="X1" s="5"/>
      <c r="Y1" s="5"/>
    </row>
    <row r="2" spans="1:25" ht="14" x14ac:dyDescent="0.15">
      <c r="A2" s="7" t="s">
        <v>26</v>
      </c>
      <c r="B2" s="9" t="s">
        <v>28</v>
      </c>
      <c r="C2" s="7" t="s">
        <v>29</v>
      </c>
      <c r="D2" s="7" t="s">
        <v>30</v>
      </c>
      <c r="E2" s="7"/>
      <c r="F2" s="5"/>
      <c r="G2" s="5"/>
      <c r="H2" s="5"/>
      <c r="I2" s="5"/>
      <c r="J2" s="5"/>
      <c r="K2" s="5"/>
      <c r="L2" s="5"/>
      <c r="M2" s="5"/>
      <c r="N2" s="5"/>
      <c r="O2" s="5"/>
      <c r="P2" s="5"/>
      <c r="Q2" s="5"/>
      <c r="R2" s="5"/>
      <c r="S2" s="5"/>
      <c r="T2" s="5"/>
      <c r="U2" s="5"/>
      <c r="V2" s="5"/>
      <c r="W2" s="5"/>
      <c r="X2" s="5"/>
      <c r="Y2" s="5"/>
    </row>
    <row r="3" spans="1:25" ht="28" x14ac:dyDescent="0.15">
      <c r="A3" s="11" t="s">
        <v>31</v>
      </c>
      <c r="B3" s="13" t="s">
        <v>32</v>
      </c>
      <c r="C3" s="11"/>
      <c r="D3" s="11" t="s">
        <v>35</v>
      </c>
      <c r="E3" s="15"/>
      <c r="F3" s="15"/>
      <c r="G3" s="15"/>
      <c r="H3" s="15"/>
      <c r="I3" s="15"/>
      <c r="J3" s="15"/>
      <c r="K3" s="15"/>
      <c r="L3" s="15"/>
      <c r="M3" s="15"/>
      <c r="N3" s="15"/>
      <c r="O3" s="15"/>
      <c r="P3" s="15"/>
      <c r="Q3" s="15"/>
      <c r="R3" s="15"/>
      <c r="S3" s="15"/>
      <c r="T3" s="15"/>
      <c r="U3" s="15"/>
      <c r="V3" s="15"/>
      <c r="W3" s="15"/>
      <c r="X3" s="15"/>
      <c r="Y3" s="15"/>
    </row>
    <row r="4" spans="1:25" ht="28" x14ac:dyDescent="0.15">
      <c r="A4" s="17" t="s">
        <v>6</v>
      </c>
      <c r="B4" s="18" t="s">
        <v>36</v>
      </c>
      <c r="C4" s="22" t="s">
        <v>38</v>
      </c>
      <c r="D4" s="17" t="s">
        <v>45</v>
      </c>
    </row>
    <row r="5" spans="1:25" ht="28" x14ac:dyDescent="0.15">
      <c r="A5" s="17" t="s">
        <v>7</v>
      </c>
      <c r="B5" s="18" t="s">
        <v>46</v>
      </c>
      <c r="C5" s="22" t="s">
        <v>38</v>
      </c>
      <c r="D5" s="17" t="s">
        <v>45</v>
      </c>
    </row>
    <row r="6" spans="1:25" ht="14" x14ac:dyDescent="0.15">
      <c r="A6" s="11" t="s">
        <v>47</v>
      </c>
      <c r="B6" s="33" t="s">
        <v>65</v>
      </c>
      <c r="C6" s="11"/>
      <c r="D6" s="11" t="s">
        <v>35</v>
      </c>
      <c r="E6" s="15"/>
      <c r="F6" s="15"/>
      <c r="G6" s="15"/>
      <c r="H6" s="15"/>
      <c r="I6" s="15"/>
      <c r="J6" s="15"/>
      <c r="K6" s="15"/>
      <c r="L6" s="15"/>
      <c r="M6" s="15"/>
      <c r="N6" s="15"/>
      <c r="O6" s="15"/>
      <c r="P6" s="15"/>
      <c r="Q6" s="15"/>
      <c r="R6" s="15"/>
      <c r="S6" s="15"/>
      <c r="T6" s="15"/>
      <c r="U6" s="15"/>
      <c r="V6" s="15"/>
      <c r="W6" s="15"/>
      <c r="X6" s="15"/>
      <c r="Y6" s="15"/>
    </row>
    <row r="7" spans="1:25" ht="14" x14ac:dyDescent="0.15">
      <c r="A7" s="11" t="s">
        <v>83</v>
      </c>
      <c r="B7" s="33" t="s">
        <v>85</v>
      </c>
      <c r="C7" s="11"/>
      <c r="D7" s="11" t="s">
        <v>35</v>
      </c>
      <c r="E7" s="15"/>
      <c r="F7" s="15"/>
      <c r="G7" s="15"/>
      <c r="H7" s="15"/>
      <c r="I7" s="15"/>
      <c r="J7" s="15"/>
      <c r="K7" s="15"/>
      <c r="L7" s="15"/>
      <c r="M7" s="15"/>
      <c r="N7" s="15"/>
      <c r="O7" s="15"/>
      <c r="P7" s="15"/>
      <c r="Q7" s="15"/>
      <c r="R7" s="15"/>
      <c r="S7" s="15"/>
      <c r="T7" s="15"/>
      <c r="U7" s="15"/>
      <c r="V7" s="15"/>
      <c r="W7" s="15"/>
      <c r="X7" s="15"/>
      <c r="Y7" s="15"/>
    </row>
    <row r="8" spans="1:25" ht="13" x14ac:dyDescent="0.15">
      <c r="A8" s="11" t="s">
        <v>91</v>
      </c>
      <c r="B8" s="35"/>
      <c r="C8" s="11"/>
      <c r="D8" s="11" t="s">
        <v>35</v>
      </c>
      <c r="E8" s="15"/>
      <c r="F8" s="15"/>
      <c r="G8" s="15"/>
      <c r="H8" s="15"/>
      <c r="I8" s="15"/>
      <c r="J8" s="15"/>
      <c r="K8" s="15"/>
      <c r="L8" s="15"/>
      <c r="M8" s="15"/>
      <c r="N8" s="15"/>
      <c r="O8" s="15"/>
      <c r="P8" s="15"/>
      <c r="Q8" s="15"/>
      <c r="R8" s="15"/>
      <c r="S8" s="15"/>
      <c r="T8" s="15"/>
      <c r="U8" s="15"/>
      <c r="V8" s="15"/>
      <c r="W8" s="15"/>
      <c r="X8" s="15"/>
      <c r="Y8" s="15"/>
    </row>
    <row r="9" spans="1:25" ht="13" x14ac:dyDescent="0.15">
      <c r="A9" s="17" t="s">
        <v>11</v>
      </c>
      <c r="B9" s="37"/>
      <c r="C9" s="17"/>
      <c r="D9" s="17" t="s">
        <v>45</v>
      </c>
    </row>
    <row r="10" spans="1:25" ht="13" x14ac:dyDescent="0.15">
      <c r="A10" s="17" t="s">
        <v>103</v>
      </c>
      <c r="B10" s="37"/>
      <c r="C10" s="17"/>
      <c r="D10" s="17" t="s">
        <v>45</v>
      </c>
    </row>
    <row r="11" spans="1:25" ht="13" x14ac:dyDescent="0.15">
      <c r="A11" s="11" t="s">
        <v>106</v>
      </c>
      <c r="B11" s="35"/>
      <c r="C11" s="11"/>
      <c r="D11" s="11" t="s">
        <v>35</v>
      </c>
      <c r="E11" s="15"/>
      <c r="F11" s="15"/>
      <c r="G11" s="15"/>
      <c r="H11" s="15"/>
      <c r="I11" s="15"/>
      <c r="J11" s="15"/>
      <c r="K11" s="15"/>
      <c r="L11" s="15"/>
      <c r="M11" s="15"/>
      <c r="N11" s="15"/>
      <c r="O11" s="15"/>
      <c r="P11" s="15"/>
      <c r="Q11" s="15"/>
      <c r="R11" s="15"/>
      <c r="S11" s="15"/>
      <c r="T11" s="15"/>
      <c r="U11" s="15"/>
      <c r="V11" s="15"/>
      <c r="W11" s="15"/>
      <c r="X11" s="15"/>
      <c r="Y11" s="15"/>
    </row>
    <row r="12" spans="1:25" ht="13" x14ac:dyDescent="0.15">
      <c r="A12" s="40" t="s">
        <v>113</v>
      </c>
      <c r="B12" s="42"/>
      <c r="C12" s="40"/>
      <c r="D12" s="40" t="s">
        <v>45</v>
      </c>
      <c r="E12" s="44"/>
      <c r="F12" s="44"/>
      <c r="G12" s="44"/>
      <c r="H12" s="44"/>
      <c r="I12" s="44"/>
      <c r="J12" s="44"/>
      <c r="K12" s="44"/>
      <c r="L12" s="44"/>
      <c r="M12" s="44"/>
      <c r="N12" s="44"/>
      <c r="O12" s="44"/>
      <c r="P12" s="44"/>
      <c r="Q12" s="44"/>
      <c r="R12" s="44"/>
      <c r="S12" s="44"/>
      <c r="T12" s="44"/>
      <c r="U12" s="44"/>
      <c r="V12" s="44"/>
      <c r="W12" s="44"/>
      <c r="X12" s="44"/>
      <c r="Y12" s="44"/>
    </row>
    <row r="13" spans="1:25" ht="13" x14ac:dyDescent="0.15">
      <c r="A13" s="11" t="s">
        <v>119</v>
      </c>
      <c r="B13" s="35"/>
      <c r="C13" s="11"/>
      <c r="D13" s="11" t="s">
        <v>35</v>
      </c>
      <c r="E13" s="15"/>
      <c r="F13" s="15"/>
      <c r="G13" s="15"/>
      <c r="H13" s="15"/>
      <c r="I13" s="15"/>
      <c r="J13" s="15"/>
      <c r="K13" s="15"/>
      <c r="L13" s="15"/>
      <c r="M13" s="15"/>
      <c r="N13" s="15"/>
      <c r="O13" s="15"/>
      <c r="P13" s="15"/>
      <c r="Q13" s="15"/>
      <c r="R13" s="15"/>
      <c r="S13" s="15"/>
      <c r="T13" s="15"/>
      <c r="U13" s="15"/>
      <c r="V13" s="15"/>
      <c r="W13" s="15"/>
      <c r="X13" s="15"/>
      <c r="Y13" s="15"/>
    </row>
    <row r="14" spans="1:25" ht="13" x14ac:dyDescent="0.15">
      <c r="A14" s="11" t="s">
        <v>121</v>
      </c>
      <c r="B14" s="35"/>
      <c r="C14" s="11"/>
      <c r="D14" s="11" t="s">
        <v>35</v>
      </c>
      <c r="E14" s="15"/>
      <c r="F14" s="15"/>
      <c r="G14" s="15"/>
      <c r="H14" s="15"/>
      <c r="I14" s="15"/>
      <c r="J14" s="15"/>
      <c r="K14" s="15"/>
      <c r="L14" s="15"/>
      <c r="M14" s="15"/>
      <c r="N14" s="15"/>
      <c r="O14" s="15"/>
      <c r="P14" s="15"/>
      <c r="Q14" s="15"/>
      <c r="R14" s="15"/>
      <c r="S14" s="15"/>
      <c r="T14" s="15"/>
      <c r="U14" s="15"/>
      <c r="V14" s="15"/>
      <c r="W14" s="15"/>
      <c r="X14" s="15"/>
      <c r="Y14" s="15"/>
    </row>
    <row r="15" spans="1:25" ht="13" x14ac:dyDescent="0.15">
      <c r="A15" s="17" t="s">
        <v>17</v>
      </c>
      <c r="B15" s="37"/>
      <c r="C15" s="17"/>
      <c r="D15" s="17" t="s">
        <v>45</v>
      </c>
    </row>
    <row r="16" spans="1:25" ht="42" x14ac:dyDescent="0.15">
      <c r="A16" s="48" t="s">
        <v>18</v>
      </c>
      <c r="B16" s="50" t="s">
        <v>128</v>
      </c>
      <c r="C16" s="53" t="s">
        <v>129</v>
      </c>
      <c r="D16" s="48" t="s">
        <v>35</v>
      </c>
      <c r="E16" s="54"/>
      <c r="F16" s="54"/>
      <c r="G16" s="54"/>
      <c r="H16" s="54"/>
      <c r="I16" s="54"/>
      <c r="J16" s="54"/>
      <c r="K16" s="54"/>
      <c r="L16" s="54"/>
      <c r="M16" s="54"/>
      <c r="N16" s="54"/>
      <c r="O16" s="54"/>
      <c r="P16" s="54"/>
      <c r="Q16" s="54"/>
      <c r="R16" s="54"/>
      <c r="S16" s="54"/>
      <c r="T16" s="54"/>
      <c r="U16" s="54"/>
      <c r="V16" s="54"/>
      <c r="W16" s="54"/>
      <c r="X16" s="54"/>
      <c r="Y16" s="54"/>
    </row>
    <row r="17" spans="1:25" ht="42" x14ac:dyDescent="0.15">
      <c r="A17" s="48" t="s">
        <v>19</v>
      </c>
      <c r="B17" s="50" t="s">
        <v>128</v>
      </c>
      <c r="C17" s="53" t="s">
        <v>129</v>
      </c>
      <c r="D17" s="48" t="s">
        <v>35</v>
      </c>
      <c r="E17" s="54"/>
      <c r="F17" s="54"/>
      <c r="G17" s="54"/>
      <c r="H17" s="54"/>
      <c r="I17" s="54"/>
      <c r="J17" s="54"/>
      <c r="K17" s="54"/>
      <c r="L17" s="54"/>
      <c r="M17" s="54"/>
      <c r="N17" s="54"/>
      <c r="O17" s="54"/>
      <c r="P17" s="54"/>
      <c r="Q17" s="54"/>
      <c r="R17" s="54"/>
      <c r="S17" s="54"/>
      <c r="T17" s="54"/>
      <c r="U17" s="54"/>
      <c r="V17" s="54"/>
      <c r="W17" s="54"/>
      <c r="X17" s="54"/>
      <c r="Y17" s="54"/>
    </row>
    <row r="18" spans="1:25" ht="14" x14ac:dyDescent="0.15">
      <c r="A18" s="17" t="s">
        <v>20</v>
      </c>
      <c r="B18" s="18" t="s">
        <v>140</v>
      </c>
      <c r="D18" s="17" t="s">
        <v>45</v>
      </c>
    </row>
    <row r="19" spans="1:25" ht="14" x14ac:dyDescent="0.15">
      <c r="A19" s="11" t="s">
        <v>142</v>
      </c>
      <c r="B19" s="13" t="s">
        <v>143</v>
      </c>
      <c r="C19" s="15"/>
      <c r="D19" s="11" t="s">
        <v>35</v>
      </c>
      <c r="E19" s="15"/>
      <c r="F19" s="15"/>
      <c r="G19" s="15"/>
      <c r="H19" s="15"/>
      <c r="I19" s="15"/>
      <c r="J19" s="15"/>
      <c r="K19" s="15"/>
      <c r="L19" s="15"/>
      <c r="M19" s="15"/>
      <c r="N19" s="15"/>
      <c r="O19" s="15"/>
      <c r="P19" s="15"/>
      <c r="Q19" s="15"/>
      <c r="R19" s="15"/>
      <c r="S19" s="15"/>
      <c r="T19" s="15"/>
      <c r="U19" s="15"/>
      <c r="V19" s="15"/>
      <c r="W19" s="15"/>
      <c r="X19" s="15"/>
      <c r="Y19" s="15"/>
    </row>
    <row r="20" spans="1:25" ht="14" x14ac:dyDescent="0.15">
      <c r="A20" s="11" t="s">
        <v>145</v>
      </c>
      <c r="B20" s="13" t="s">
        <v>146</v>
      </c>
      <c r="C20" s="15"/>
      <c r="D20" s="11" t="s">
        <v>35</v>
      </c>
      <c r="E20" s="15"/>
      <c r="F20" s="15"/>
      <c r="G20" s="15"/>
      <c r="H20" s="15"/>
      <c r="I20" s="15"/>
      <c r="J20" s="15"/>
      <c r="K20" s="15"/>
      <c r="L20" s="15"/>
      <c r="M20" s="15"/>
      <c r="N20" s="15"/>
      <c r="O20" s="15"/>
      <c r="P20" s="15"/>
      <c r="Q20" s="15"/>
      <c r="R20" s="15"/>
      <c r="S20" s="15"/>
      <c r="T20" s="15"/>
      <c r="U20" s="15"/>
      <c r="V20" s="15"/>
      <c r="W20" s="15"/>
      <c r="X20" s="15"/>
      <c r="Y20" s="15"/>
    </row>
    <row r="21" spans="1:25" ht="14" x14ac:dyDescent="0.15">
      <c r="A21" s="11" t="s">
        <v>149</v>
      </c>
      <c r="B21" s="13" t="s">
        <v>151</v>
      </c>
      <c r="C21" s="15"/>
      <c r="D21" s="11" t="s">
        <v>35</v>
      </c>
      <c r="E21" s="15"/>
      <c r="F21" s="15"/>
      <c r="G21" s="15"/>
      <c r="H21" s="15"/>
      <c r="I21" s="15"/>
      <c r="J21" s="15"/>
      <c r="K21" s="15"/>
      <c r="L21" s="15"/>
      <c r="M21" s="15"/>
      <c r="N21" s="15"/>
      <c r="O21" s="15"/>
      <c r="P21" s="15"/>
      <c r="Q21" s="15"/>
      <c r="R21" s="15"/>
      <c r="S21" s="15"/>
      <c r="T21" s="15"/>
      <c r="U21" s="15"/>
      <c r="V21" s="15"/>
      <c r="W21" s="15"/>
      <c r="X21" s="15"/>
      <c r="Y21" s="15"/>
    </row>
    <row r="22" spans="1:25" ht="28" x14ac:dyDescent="0.15">
      <c r="A22" s="17" t="s">
        <v>25</v>
      </c>
      <c r="B22" s="18" t="s">
        <v>154</v>
      </c>
    </row>
    <row r="23" spans="1:25" ht="13" x14ac:dyDescent="0.15">
      <c r="B23" s="37"/>
    </row>
    <row r="24" spans="1:25" ht="13" x14ac:dyDescent="0.15">
      <c r="A24" s="17"/>
      <c r="B24" s="37"/>
    </row>
    <row r="25" spans="1:25" ht="13" x14ac:dyDescent="0.15">
      <c r="B25" s="37"/>
    </row>
    <row r="26" spans="1:25" ht="13" x14ac:dyDescent="0.15">
      <c r="B26" s="37"/>
    </row>
    <row r="27" spans="1:25" ht="13" x14ac:dyDescent="0.15">
      <c r="B27" s="37"/>
    </row>
    <row r="28" spans="1:25" ht="13" x14ac:dyDescent="0.15">
      <c r="B28" s="37"/>
    </row>
    <row r="29" spans="1:25" ht="13" x14ac:dyDescent="0.15">
      <c r="B29" s="37"/>
    </row>
    <row r="30" spans="1:25" ht="13" x14ac:dyDescent="0.15">
      <c r="B30" s="37"/>
    </row>
    <row r="31" spans="1:25" ht="13" x14ac:dyDescent="0.15">
      <c r="B31" s="37"/>
    </row>
    <row r="32" spans="1:25" ht="13" x14ac:dyDescent="0.15">
      <c r="B32" s="7"/>
    </row>
    <row r="33" spans="2:2" ht="13" x14ac:dyDescent="0.15">
      <c r="B33" s="17"/>
    </row>
    <row r="34" spans="2:2" ht="13" x14ac:dyDescent="0.15">
      <c r="B34" s="17"/>
    </row>
    <row r="35" spans="2:2" ht="13" x14ac:dyDescent="0.15">
      <c r="B35" s="17"/>
    </row>
    <row r="36" spans="2:2" ht="13" x14ac:dyDescent="0.15">
      <c r="B36" s="17"/>
    </row>
    <row r="37" spans="2:2" ht="13" x14ac:dyDescent="0.15">
      <c r="B37" s="17"/>
    </row>
    <row r="38" spans="2:2" ht="13" x14ac:dyDescent="0.15">
      <c r="B38" s="17"/>
    </row>
    <row r="39" spans="2:2" ht="13" x14ac:dyDescent="0.15">
      <c r="B39" s="17"/>
    </row>
    <row r="40" spans="2:2" ht="13" x14ac:dyDescent="0.15">
      <c r="B40" s="17"/>
    </row>
    <row r="41" spans="2:2" ht="13" x14ac:dyDescent="0.15">
      <c r="B41" s="17"/>
    </row>
    <row r="42" spans="2:2" ht="13" x14ac:dyDescent="0.15">
      <c r="B42" s="17"/>
    </row>
    <row r="43" spans="2:2" ht="13" x14ac:dyDescent="0.15">
      <c r="B43" s="17"/>
    </row>
    <row r="44" spans="2:2" ht="13" x14ac:dyDescent="0.15">
      <c r="B44" s="17"/>
    </row>
    <row r="45" spans="2:2" ht="13" x14ac:dyDescent="0.15">
      <c r="B45" s="37"/>
    </row>
    <row r="46" spans="2:2" ht="13" x14ac:dyDescent="0.15">
      <c r="B46" s="37"/>
    </row>
    <row r="47" spans="2:2" ht="13" x14ac:dyDescent="0.15">
      <c r="B47" s="37"/>
    </row>
    <row r="48" spans="2:2" ht="13" x14ac:dyDescent="0.15">
      <c r="B48" s="37"/>
    </row>
    <row r="49" spans="2:2" ht="13" x14ac:dyDescent="0.15">
      <c r="B49" s="37"/>
    </row>
    <row r="50" spans="2:2" ht="13" x14ac:dyDescent="0.15">
      <c r="B50" s="37"/>
    </row>
    <row r="51" spans="2:2" ht="13" x14ac:dyDescent="0.15">
      <c r="B51" s="37"/>
    </row>
    <row r="52" spans="2:2" ht="13" x14ac:dyDescent="0.15">
      <c r="B52" s="37"/>
    </row>
    <row r="53" spans="2:2" ht="13" x14ac:dyDescent="0.15">
      <c r="B53" s="37"/>
    </row>
    <row r="54" spans="2:2" ht="13" x14ac:dyDescent="0.15">
      <c r="B54" s="37"/>
    </row>
    <row r="55" spans="2:2" ht="13" x14ac:dyDescent="0.15">
      <c r="B55" s="37"/>
    </row>
    <row r="56" spans="2:2" ht="13" x14ac:dyDescent="0.15">
      <c r="B56" s="37"/>
    </row>
    <row r="57" spans="2:2" ht="13" x14ac:dyDescent="0.15">
      <c r="B57" s="37"/>
    </row>
    <row r="58" spans="2:2" ht="13" x14ac:dyDescent="0.15">
      <c r="B58" s="37"/>
    </row>
    <row r="59" spans="2:2" ht="13" x14ac:dyDescent="0.15">
      <c r="B59" s="37"/>
    </row>
    <row r="60" spans="2:2" ht="13" x14ac:dyDescent="0.15">
      <c r="B60" s="37"/>
    </row>
    <row r="61" spans="2:2" ht="13" x14ac:dyDescent="0.15">
      <c r="B61" s="37"/>
    </row>
    <row r="62" spans="2:2" ht="13" x14ac:dyDescent="0.15">
      <c r="B62" s="37"/>
    </row>
    <row r="63" spans="2:2" ht="13" x14ac:dyDescent="0.15">
      <c r="B63" s="37"/>
    </row>
    <row r="64" spans="2:2" ht="13" x14ac:dyDescent="0.15">
      <c r="B64" s="37"/>
    </row>
    <row r="65" spans="2:2" ht="13" x14ac:dyDescent="0.15">
      <c r="B65" s="37"/>
    </row>
    <row r="66" spans="2:2" ht="13" x14ac:dyDescent="0.15">
      <c r="B66" s="37"/>
    </row>
    <row r="67" spans="2:2" ht="13" x14ac:dyDescent="0.15">
      <c r="B67" s="37"/>
    </row>
    <row r="68" spans="2:2" ht="13" x14ac:dyDescent="0.15">
      <c r="B68" s="37"/>
    </row>
    <row r="69" spans="2:2" ht="13" x14ac:dyDescent="0.15">
      <c r="B69" s="37"/>
    </row>
    <row r="70" spans="2:2" ht="13" x14ac:dyDescent="0.15">
      <c r="B70" s="37"/>
    </row>
    <row r="71" spans="2:2" ht="13" x14ac:dyDescent="0.15">
      <c r="B71" s="37"/>
    </row>
    <row r="72" spans="2:2" ht="13" x14ac:dyDescent="0.15">
      <c r="B72" s="37"/>
    </row>
    <row r="73" spans="2:2" ht="13" x14ac:dyDescent="0.15">
      <c r="B73" s="37"/>
    </row>
    <row r="74" spans="2:2" ht="13" x14ac:dyDescent="0.15">
      <c r="B74" s="37"/>
    </row>
    <row r="75" spans="2:2" ht="13" x14ac:dyDescent="0.15">
      <c r="B75" s="37"/>
    </row>
    <row r="76" spans="2:2" ht="13" x14ac:dyDescent="0.15">
      <c r="B76" s="37"/>
    </row>
    <row r="77" spans="2:2" ht="13" x14ac:dyDescent="0.15">
      <c r="B77" s="37"/>
    </row>
    <row r="78" spans="2:2" ht="13" x14ac:dyDescent="0.15">
      <c r="B78" s="37"/>
    </row>
    <row r="79" spans="2:2" ht="13" x14ac:dyDescent="0.15">
      <c r="B79" s="37"/>
    </row>
    <row r="80" spans="2:2" ht="13" x14ac:dyDescent="0.15">
      <c r="B80" s="37"/>
    </row>
    <row r="81" spans="2:2" ht="13" x14ac:dyDescent="0.15">
      <c r="B81" s="37"/>
    </row>
    <row r="82" spans="2:2" ht="13" x14ac:dyDescent="0.15">
      <c r="B82" s="37"/>
    </row>
    <row r="83" spans="2:2" ht="13" x14ac:dyDescent="0.15">
      <c r="B83" s="37"/>
    </row>
    <row r="84" spans="2:2" ht="13" x14ac:dyDescent="0.15">
      <c r="B84" s="37"/>
    </row>
    <row r="85" spans="2:2" ht="13" x14ac:dyDescent="0.15">
      <c r="B85" s="37"/>
    </row>
    <row r="86" spans="2:2" ht="13" x14ac:dyDescent="0.15">
      <c r="B86" s="37"/>
    </row>
    <row r="87" spans="2:2" ht="13" x14ac:dyDescent="0.15">
      <c r="B87" s="37"/>
    </row>
    <row r="88" spans="2:2" ht="13" x14ac:dyDescent="0.15">
      <c r="B88" s="37"/>
    </row>
    <row r="89" spans="2:2" ht="13" x14ac:dyDescent="0.15">
      <c r="B89" s="37"/>
    </row>
    <row r="90" spans="2:2" ht="13" x14ac:dyDescent="0.15">
      <c r="B90" s="37"/>
    </row>
    <row r="91" spans="2:2" ht="13" x14ac:dyDescent="0.15">
      <c r="B91" s="37"/>
    </row>
    <row r="92" spans="2:2" ht="13" x14ac:dyDescent="0.15">
      <c r="B92" s="37"/>
    </row>
    <row r="93" spans="2:2" ht="13" x14ac:dyDescent="0.15">
      <c r="B93" s="37"/>
    </row>
    <row r="94" spans="2:2" ht="13" x14ac:dyDescent="0.15">
      <c r="B94" s="37"/>
    </row>
    <row r="95" spans="2:2" ht="13" x14ac:dyDescent="0.15">
      <c r="B95" s="37"/>
    </row>
    <row r="96" spans="2:2" ht="13" x14ac:dyDescent="0.15">
      <c r="B96" s="37"/>
    </row>
    <row r="97" spans="2:2" ht="13" x14ac:dyDescent="0.15">
      <c r="B97" s="37"/>
    </row>
    <row r="98" spans="2:2" ht="13" x14ac:dyDescent="0.15">
      <c r="B98" s="37"/>
    </row>
    <row r="99" spans="2:2" ht="13" x14ac:dyDescent="0.15">
      <c r="B99" s="37"/>
    </row>
    <row r="100" spans="2:2" ht="13" x14ac:dyDescent="0.15">
      <c r="B100" s="37"/>
    </row>
    <row r="101" spans="2:2" ht="13" x14ac:dyDescent="0.15">
      <c r="B101" s="37"/>
    </row>
    <row r="102" spans="2:2" ht="13" x14ac:dyDescent="0.15">
      <c r="B102" s="37"/>
    </row>
    <row r="103" spans="2:2" ht="13" x14ac:dyDescent="0.15">
      <c r="B103" s="37"/>
    </row>
    <row r="104" spans="2:2" ht="13" x14ac:dyDescent="0.15">
      <c r="B104" s="37"/>
    </row>
    <row r="105" spans="2:2" ht="13" x14ac:dyDescent="0.15">
      <c r="B105" s="37"/>
    </row>
    <row r="106" spans="2:2" ht="13" x14ac:dyDescent="0.15">
      <c r="B106" s="37"/>
    </row>
    <row r="107" spans="2:2" ht="13" x14ac:dyDescent="0.15">
      <c r="B107" s="37"/>
    </row>
    <row r="108" spans="2:2" ht="13" x14ac:dyDescent="0.15">
      <c r="B108" s="37"/>
    </row>
    <row r="109" spans="2:2" ht="13" x14ac:dyDescent="0.15">
      <c r="B109" s="37"/>
    </row>
    <row r="110" spans="2:2" ht="13" x14ac:dyDescent="0.15">
      <c r="B110" s="37"/>
    </row>
    <row r="111" spans="2:2" ht="13" x14ac:dyDescent="0.15">
      <c r="B111" s="37"/>
    </row>
    <row r="112" spans="2:2" ht="13" x14ac:dyDescent="0.15">
      <c r="B112" s="37"/>
    </row>
    <row r="113" spans="2:2" ht="13" x14ac:dyDescent="0.15">
      <c r="B113" s="37"/>
    </row>
    <row r="114" spans="2:2" ht="13" x14ac:dyDescent="0.15">
      <c r="B114" s="37"/>
    </row>
    <row r="115" spans="2:2" ht="13" x14ac:dyDescent="0.15">
      <c r="B115" s="37"/>
    </row>
    <row r="116" spans="2:2" ht="13" x14ac:dyDescent="0.15">
      <c r="B116" s="37"/>
    </row>
    <row r="117" spans="2:2" ht="13" x14ac:dyDescent="0.15">
      <c r="B117" s="37"/>
    </row>
    <row r="118" spans="2:2" ht="13" x14ac:dyDescent="0.15">
      <c r="B118" s="37"/>
    </row>
    <row r="119" spans="2:2" ht="13" x14ac:dyDescent="0.15">
      <c r="B119" s="37"/>
    </row>
    <row r="120" spans="2:2" ht="13" x14ac:dyDescent="0.15">
      <c r="B120" s="37"/>
    </row>
    <row r="121" spans="2:2" ht="13" x14ac:dyDescent="0.15">
      <c r="B121" s="37"/>
    </row>
    <row r="122" spans="2:2" ht="13" x14ac:dyDescent="0.15">
      <c r="B122" s="37"/>
    </row>
    <row r="123" spans="2:2" ht="13" x14ac:dyDescent="0.15">
      <c r="B123" s="37"/>
    </row>
    <row r="124" spans="2:2" ht="13" x14ac:dyDescent="0.15">
      <c r="B124" s="37"/>
    </row>
    <row r="125" spans="2:2" ht="13" x14ac:dyDescent="0.15">
      <c r="B125" s="37"/>
    </row>
    <row r="126" spans="2:2" ht="13" x14ac:dyDescent="0.15">
      <c r="B126" s="37"/>
    </row>
    <row r="127" spans="2:2" ht="13" x14ac:dyDescent="0.15">
      <c r="B127" s="37"/>
    </row>
    <row r="128" spans="2:2" ht="13" x14ac:dyDescent="0.15">
      <c r="B128" s="37"/>
    </row>
    <row r="129" spans="2:2" ht="13" x14ac:dyDescent="0.15">
      <c r="B129" s="37"/>
    </row>
    <row r="130" spans="2:2" ht="13" x14ac:dyDescent="0.15">
      <c r="B130" s="37"/>
    </row>
    <row r="131" spans="2:2" ht="13" x14ac:dyDescent="0.15">
      <c r="B131" s="37"/>
    </row>
    <row r="132" spans="2:2" ht="13" x14ac:dyDescent="0.15">
      <c r="B132" s="37"/>
    </row>
    <row r="133" spans="2:2" ht="13" x14ac:dyDescent="0.15">
      <c r="B133" s="37"/>
    </row>
    <row r="134" spans="2:2" ht="13" x14ac:dyDescent="0.15">
      <c r="B134" s="37"/>
    </row>
    <row r="135" spans="2:2" ht="13" x14ac:dyDescent="0.15">
      <c r="B135" s="37"/>
    </row>
    <row r="136" spans="2:2" ht="13" x14ac:dyDescent="0.15">
      <c r="B136" s="37"/>
    </row>
    <row r="137" spans="2:2" ht="13" x14ac:dyDescent="0.15">
      <c r="B137" s="37"/>
    </row>
    <row r="138" spans="2:2" ht="13" x14ac:dyDescent="0.15">
      <c r="B138" s="37"/>
    </row>
    <row r="139" spans="2:2" ht="13" x14ac:dyDescent="0.15">
      <c r="B139" s="37"/>
    </row>
    <row r="140" spans="2:2" ht="13" x14ac:dyDescent="0.15">
      <c r="B140" s="37"/>
    </row>
    <row r="141" spans="2:2" ht="13" x14ac:dyDescent="0.15">
      <c r="B141" s="37"/>
    </row>
    <row r="142" spans="2:2" ht="13" x14ac:dyDescent="0.15">
      <c r="B142" s="37"/>
    </row>
    <row r="143" spans="2:2" ht="13" x14ac:dyDescent="0.15">
      <c r="B143" s="37"/>
    </row>
    <row r="144" spans="2:2" ht="13" x14ac:dyDescent="0.15">
      <c r="B144" s="37"/>
    </row>
    <row r="145" spans="2:2" ht="13" x14ac:dyDescent="0.15">
      <c r="B145" s="37"/>
    </row>
    <row r="146" spans="2:2" ht="13" x14ac:dyDescent="0.15">
      <c r="B146" s="37"/>
    </row>
    <row r="147" spans="2:2" ht="13" x14ac:dyDescent="0.15">
      <c r="B147" s="37"/>
    </row>
    <row r="148" spans="2:2" ht="13" x14ac:dyDescent="0.15">
      <c r="B148" s="37"/>
    </row>
    <row r="149" spans="2:2" ht="13" x14ac:dyDescent="0.15">
      <c r="B149" s="37"/>
    </row>
    <row r="150" spans="2:2" ht="13" x14ac:dyDescent="0.15">
      <c r="B150" s="37"/>
    </row>
    <row r="151" spans="2:2" ht="13" x14ac:dyDescent="0.15">
      <c r="B151" s="37"/>
    </row>
    <row r="152" spans="2:2" ht="13" x14ac:dyDescent="0.15">
      <c r="B152" s="37"/>
    </row>
    <row r="153" spans="2:2" ht="13" x14ac:dyDescent="0.15">
      <c r="B153" s="37"/>
    </row>
    <row r="154" spans="2:2" ht="13" x14ac:dyDescent="0.15">
      <c r="B154" s="37"/>
    </row>
    <row r="155" spans="2:2" ht="13" x14ac:dyDescent="0.15">
      <c r="B155" s="37"/>
    </row>
    <row r="156" spans="2:2" ht="13" x14ac:dyDescent="0.15">
      <c r="B156" s="37"/>
    </row>
    <row r="157" spans="2:2" ht="13" x14ac:dyDescent="0.15">
      <c r="B157" s="37"/>
    </row>
    <row r="158" spans="2:2" ht="13" x14ac:dyDescent="0.15">
      <c r="B158" s="37"/>
    </row>
    <row r="159" spans="2:2" ht="13" x14ac:dyDescent="0.15">
      <c r="B159" s="37"/>
    </row>
    <row r="160" spans="2:2" ht="13" x14ac:dyDescent="0.15">
      <c r="B160" s="37"/>
    </row>
    <row r="161" spans="2:2" ht="13" x14ac:dyDescent="0.15">
      <c r="B161" s="37"/>
    </row>
    <row r="162" spans="2:2" ht="13" x14ac:dyDescent="0.15">
      <c r="B162" s="37"/>
    </row>
    <row r="163" spans="2:2" ht="13" x14ac:dyDescent="0.15">
      <c r="B163" s="37"/>
    </row>
    <row r="164" spans="2:2" ht="13" x14ac:dyDescent="0.15">
      <c r="B164" s="37"/>
    </row>
    <row r="165" spans="2:2" ht="13" x14ac:dyDescent="0.15">
      <c r="B165" s="37"/>
    </row>
    <row r="166" spans="2:2" ht="13" x14ac:dyDescent="0.15">
      <c r="B166" s="37"/>
    </row>
    <row r="167" spans="2:2" ht="13" x14ac:dyDescent="0.15">
      <c r="B167" s="37"/>
    </row>
    <row r="168" spans="2:2" ht="13" x14ac:dyDescent="0.15">
      <c r="B168" s="37"/>
    </row>
    <row r="169" spans="2:2" ht="13" x14ac:dyDescent="0.15">
      <c r="B169" s="37"/>
    </row>
    <row r="170" spans="2:2" ht="13" x14ac:dyDescent="0.15">
      <c r="B170" s="37"/>
    </row>
    <row r="171" spans="2:2" ht="13" x14ac:dyDescent="0.15">
      <c r="B171" s="37"/>
    </row>
    <row r="172" spans="2:2" ht="13" x14ac:dyDescent="0.15">
      <c r="B172" s="37"/>
    </row>
    <row r="173" spans="2:2" ht="13" x14ac:dyDescent="0.15">
      <c r="B173" s="37"/>
    </row>
    <row r="174" spans="2:2" ht="13" x14ac:dyDescent="0.15">
      <c r="B174" s="37"/>
    </row>
    <row r="175" spans="2:2" ht="13" x14ac:dyDescent="0.15">
      <c r="B175" s="37"/>
    </row>
    <row r="176" spans="2:2" ht="13" x14ac:dyDescent="0.15">
      <c r="B176" s="37"/>
    </row>
    <row r="177" spans="2:2" ht="13" x14ac:dyDescent="0.15">
      <c r="B177" s="37"/>
    </row>
    <row r="178" spans="2:2" ht="13" x14ac:dyDescent="0.15">
      <c r="B178" s="37"/>
    </row>
    <row r="179" spans="2:2" ht="13" x14ac:dyDescent="0.15">
      <c r="B179" s="37"/>
    </row>
    <row r="180" spans="2:2" ht="13" x14ac:dyDescent="0.15">
      <c r="B180" s="37"/>
    </row>
    <row r="181" spans="2:2" ht="13" x14ac:dyDescent="0.15">
      <c r="B181" s="37"/>
    </row>
    <row r="182" spans="2:2" ht="13" x14ac:dyDescent="0.15">
      <c r="B182" s="37"/>
    </row>
    <row r="183" spans="2:2" ht="13" x14ac:dyDescent="0.15">
      <c r="B183" s="37"/>
    </row>
    <row r="184" spans="2:2" ht="13" x14ac:dyDescent="0.15">
      <c r="B184" s="37"/>
    </row>
    <row r="185" spans="2:2" ht="13" x14ac:dyDescent="0.15">
      <c r="B185" s="37"/>
    </row>
    <row r="186" spans="2:2" ht="13" x14ac:dyDescent="0.15">
      <c r="B186" s="37"/>
    </row>
    <row r="187" spans="2:2" ht="13" x14ac:dyDescent="0.15">
      <c r="B187" s="37"/>
    </row>
    <row r="188" spans="2:2" ht="13" x14ac:dyDescent="0.15">
      <c r="B188" s="37"/>
    </row>
    <row r="189" spans="2:2" ht="13" x14ac:dyDescent="0.15">
      <c r="B189" s="37"/>
    </row>
    <row r="190" spans="2:2" ht="13" x14ac:dyDescent="0.15">
      <c r="B190" s="37"/>
    </row>
    <row r="191" spans="2:2" ht="13" x14ac:dyDescent="0.15">
      <c r="B191" s="37"/>
    </row>
    <row r="192" spans="2:2" ht="13" x14ac:dyDescent="0.15">
      <c r="B192" s="37"/>
    </row>
    <row r="193" spans="2:2" ht="13" x14ac:dyDescent="0.15">
      <c r="B193" s="37"/>
    </row>
    <row r="194" spans="2:2" ht="13" x14ac:dyDescent="0.15">
      <c r="B194" s="37"/>
    </row>
    <row r="195" spans="2:2" ht="13" x14ac:dyDescent="0.15">
      <c r="B195" s="37"/>
    </row>
    <row r="196" spans="2:2" ht="13" x14ac:dyDescent="0.15">
      <c r="B196" s="37"/>
    </row>
    <row r="197" spans="2:2" ht="13" x14ac:dyDescent="0.15">
      <c r="B197" s="37"/>
    </row>
    <row r="198" spans="2:2" ht="13" x14ac:dyDescent="0.15">
      <c r="B198" s="37"/>
    </row>
    <row r="199" spans="2:2" ht="13" x14ac:dyDescent="0.15">
      <c r="B199" s="37"/>
    </row>
    <row r="200" spans="2:2" ht="13" x14ac:dyDescent="0.15">
      <c r="B200" s="37"/>
    </row>
    <row r="201" spans="2:2" ht="13" x14ac:dyDescent="0.15">
      <c r="B201" s="37"/>
    </row>
    <row r="202" spans="2:2" ht="13" x14ac:dyDescent="0.15">
      <c r="B202" s="37"/>
    </row>
    <row r="203" spans="2:2" ht="13" x14ac:dyDescent="0.15">
      <c r="B203" s="37"/>
    </row>
    <row r="204" spans="2:2" ht="13" x14ac:dyDescent="0.15">
      <c r="B204" s="37"/>
    </row>
    <row r="205" spans="2:2" ht="13" x14ac:dyDescent="0.15">
      <c r="B205" s="37"/>
    </row>
    <row r="206" spans="2:2" ht="13" x14ac:dyDescent="0.15">
      <c r="B206" s="37"/>
    </row>
    <row r="207" spans="2:2" ht="13" x14ac:dyDescent="0.15">
      <c r="B207" s="37"/>
    </row>
    <row r="208" spans="2:2" ht="13" x14ac:dyDescent="0.15">
      <c r="B208" s="37"/>
    </row>
    <row r="209" spans="2:2" ht="13" x14ac:dyDescent="0.15">
      <c r="B209" s="37"/>
    </row>
    <row r="210" spans="2:2" ht="13" x14ac:dyDescent="0.15">
      <c r="B210" s="37"/>
    </row>
    <row r="211" spans="2:2" ht="13" x14ac:dyDescent="0.15">
      <c r="B211" s="37"/>
    </row>
    <row r="212" spans="2:2" ht="13" x14ac:dyDescent="0.15">
      <c r="B212" s="37"/>
    </row>
    <row r="213" spans="2:2" ht="13" x14ac:dyDescent="0.15">
      <c r="B213" s="37"/>
    </row>
    <row r="214" spans="2:2" ht="13" x14ac:dyDescent="0.15">
      <c r="B214" s="37"/>
    </row>
    <row r="215" spans="2:2" ht="13" x14ac:dyDescent="0.15">
      <c r="B215" s="37"/>
    </row>
    <row r="216" spans="2:2" ht="13" x14ac:dyDescent="0.15">
      <c r="B216" s="37"/>
    </row>
    <row r="217" spans="2:2" ht="13" x14ac:dyDescent="0.15">
      <c r="B217" s="37"/>
    </row>
    <row r="218" spans="2:2" ht="13" x14ac:dyDescent="0.15">
      <c r="B218" s="37"/>
    </row>
    <row r="219" spans="2:2" ht="13" x14ac:dyDescent="0.15">
      <c r="B219" s="37"/>
    </row>
    <row r="220" spans="2:2" ht="13" x14ac:dyDescent="0.15">
      <c r="B220" s="37"/>
    </row>
    <row r="221" spans="2:2" ht="13" x14ac:dyDescent="0.15">
      <c r="B221" s="37"/>
    </row>
    <row r="222" spans="2:2" ht="13" x14ac:dyDescent="0.15">
      <c r="B222" s="37"/>
    </row>
    <row r="223" spans="2:2" ht="13" x14ac:dyDescent="0.15">
      <c r="B223" s="37"/>
    </row>
    <row r="224" spans="2:2" ht="13" x14ac:dyDescent="0.15">
      <c r="B224" s="37"/>
    </row>
    <row r="225" spans="2:2" ht="13" x14ac:dyDescent="0.15">
      <c r="B225" s="37"/>
    </row>
    <row r="226" spans="2:2" ht="13" x14ac:dyDescent="0.15">
      <c r="B226" s="37"/>
    </row>
    <row r="227" spans="2:2" ht="13" x14ac:dyDescent="0.15">
      <c r="B227" s="37"/>
    </row>
    <row r="228" spans="2:2" ht="13" x14ac:dyDescent="0.15">
      <c r="B228" s="37"/>
    </row>
    <row r="229" spans="2:2" ht="13" x14ac:dyDescent="0.15">
      <c r="B229" s="37"/>
    </row>
    <row r="230" spans="2:2" ht="13" x14ac:dyDescent="0.15">
      <c r="B230" s="37"/>
    </row>
    <row r="231" spans="2:2" ht="13" x14ac:dyDescent="0.15">
      <c r="B231" s="37"/>
    </row>
    <row r="232" spans="2:2" ht="13" x14ac:dyDescent="0.15">
      <c r="B232" s="37"/>
    </row>
    <row r="233" spans="2:2" ht="13" x14ac:dyDescent="0.15">
      <c r="B233" s="37"/>
    </row>
    <row r="234" spans="2:2" ht="13" x14ac:dyDescent="0.15">
      <c r="B234" s="37"/>
    </row>
    <row r="235" spans="2:2" ht="13" x14ac:dyDescent="0.15">
      <c r="B235" s="37"/>
    </row>
    <row r="236" spans="2:2" ht="13" x14ac:dyDescent="0.15">
      <c r="B236" s="37"/>
    </row>
    <row r="237" spans="2:2" ht="13" x14ac:dyDescent="0.15">
      <c r="B237" s="37"/>
    </row>
    <row r="238" spans="2:2" ht="13" x14ac:dyDescent="0.15">
      <c r="B238" s="37"/>
    </row>
    <row r="239" spans="2:2" ht="13" x14ac:dyDescent="0.15">
      <c r="B239" s="37"/>
    </row>
    <row r="240" spans="2:2" ht="13" x14ac:dyDescent="0.15">
      <c r="B240" s="37"/>
    </row>
    <row r="241" spans="2:2" ht="13" x14ac:dyDescent="0.15">
      <c r="B241" s="37"/>
    </row>
    <row r="242" spans="2:2" ht="13" x14ac:dyDescent="0.15">
      <c r="B242" s="37"/>
    </row>
    <row r="243" spans="2:2" ht="13" x14ac:dyDescent="0.15">
      <c r="B243" s="37"/>
    </row>
    <row r="244" spans="2:2" ht="13" x14ac:dyDescent="0.15">
      <c r="B244" s="37"/>
    </row>
    <row r="245" spans="2:2" ht="13" x14ac:dyDescent="0.15">
      <c r="B245" s="37"/>
    </row>
    <row r="246" spans="2:2" ht="13" x14ac:dyDescent="0.15">
      <c r="B246" s="37"/>
    </row>
    <row r="247" spans="2:2" ht="13" x14ac:dyDescent="0.15">
      <c r="B247" s="37"/>
    </row>
    <row r="248" spans="2:2" ht="13" x14ac:dyDescent="0.15">
      <c r="B248" s="37"/>
    </row>
    <row r="249" spans="2:2" ht="13" x14ac:dyDescent="0.15">
      <c r="B249" s="37"/>
    </row>
    <row r="250" spans="2:2" ht="13" x14ac:dyDescent="0.15">
      <c r="B250" s="37"/>
    </row>
    <row r="251" spans="2:2" ht="13" x14ac:dyDescent="0.15">
      <c r="B251" s="37"/>
    </row>
    <row r="252" spans="2:2" ht="13" x14ac:dyDescent="0.15">
      <c r="B252" s="37"/>
    </row>
    <row r="253" spans="2:2" ht="13" x14ac:dyDescent="0.15">
      <c r="B253" s="37"/>
    </row>
    <row r="254" spans="2:2" ht="13" x14ac:dyDescent="0.15">
      <c r="B254" s="37"/>
    </row>
    <row r="255" spans="2:2" ht="13" x14ac:dyDescent="0.15">
      <c r="B255" s="37"/>
    </row>
    <row r="256" spans="2:2" ht="13" x14ac:dyDescent="0.15">
      <c r="B256" s="37"/>
    </row>
    <row r="257" spans="2:2" ht="13" x14ac:dyDescent="0.15">
      <c r="B257" s="37"/>
    </row>
    <row r="258" spans="2:2" ht="13" x14ac:dyDescent="0.15">
      <c r="B258" s="37"/>
    </row>
    <row r="259" spans="2:2" ht="13" x14ac:dyDescent="0.15">
      <c r="B259" s="37"/>
    </row>
    <row r="260" spans="2:2" ht="13" x14ac:dyDescent="0.15">
      <c r="B260" s="37"/>
    </row>
    <row r="261" spans="2:2" ht="13" x14ac:dyDescent="0.15">
      <c r="B261" s="37"/>
    </row>
    <row r="262" spans="2:2" ht="13" x14ac:dyDescent="0.15">
      <c r="B262" s="37"/>
    </row>
    <row r="263" spans="2:2" ht="13" x14ac:dyDescent="0.15">
      <c r="B263" s="37"/>
    </row>
    <row r="264" spans="2:2" ht="13" x14ac:dyDescent="0.15">
      <c r="B264" s="37"/>
    </row>
    <row r="265" spans="2:2" ht="13" x14ac:dyDescent="0.15">
      <c r="B265" s="37"/>
    </row>
    <row r="266" spans="2:2" ht="13" x14ac:dyDescent="0.15">
      <c r="B266" s="37"/>
    </row>
    <row r="267" spans="2:2" ht="13" x14ac:dyDescent="0.15">
      <c r="B267" s="37"/>
    </row>
    <row r="268" spans="2:2" ht="13" x14ac:dyDescent="0.15">
      <c r="B268" s="37"/>
    </row>
    <row r="269" spans="2:2" ht="13" x14ac:dyDescent="0.15">
      <c r="B269" s="37"/>
    </row>
    <row r="270" spans="2:2" ht="13" x14ac:dyDescent="0.15">
      <c r="B270" s="37"/>
    </row>
    <row r="271" spans="2:2" ht="13" x14ac:dyDescent="0.15">
      <c r="B271" s="37"/>
    </row>
    <row r="272" spans="2:2" ht="13" x14ac:dyDescent="0.15">
      <c r="B272" s="37"/>
    </row>
    <row r="273" spans="2:2" ht="13" x14ac:dyDescent="0.15">
      <c r="B273" s="37"/>
    </row>
    <row r="274" spans="2:2" ht="13" x14ac:dyDescent="0.15">
      <c r="B274" s="37"/>
    </row>
    <row r="275" spans="2:2" ht="13" x14ac:dyDescent="0.15">
      <c r="B275" s="37"/>
    </row>
    <row r="276" spans="2:2" ht="13" x14ac:dyDescent="0.15">
      <c r="B276" s="37"/>
    </row>
    <row r="277" spans="2:2" ht="13" x14ac:dyDescent="0.15">
      <c r="B277" s="37"/>
    </row>
    <row r="278" spans="2:2" ht="13" x14ac:dyDescent="0.15">
      <c r="B278" s="37"/>
    </row>
    <row r="279" spans="2:2" ht="13" x14ac:dyDescent="0.15">
      <c r="B279" s="37"/>
    </row>
    <row r="280" spans="2:2" ht="13" x14ac:dyDescent="0.15">
      <c r="B280" s="37"/>
    </row>
    <row r="281" spans="2:2" ht="13" x14ac:dyDescent="0.15">
      <c r="B281" s="37"/>
    </row>
    <row r="282" spans="2:2" ht="13" x14ac:dyDescent="0.15">
      <c r="B282" s="37"/>
    </row>
    <row r="283" spans="2:2" ht="13" x14ac:dyDescent="0.15">
      <c r="B283" s="37"/>
    </row>
    <row r="284" spans="2:2" ht="13" x14ac:dyDescent="0.15">
      <c r="B284" s="37"/>
    </row>
    <row r="285" spans="2:2" ht="13" x14ac:dyDescent="0.15">
      <c r="B285" s="37"/>
    </row>
    <row r="286" spans="2:2" ht="13" x14ac:dyDescent="0.15">
      <c r="B286" s="37"/>
    </row>
    <row r="287" spans="2:2" ht="13" x14ac:dyDescent="0.15">
      <c r="B287" s="37"/>
    </row>
    <row r="288" spans="2:2" ht="13" x14ac:dyDescent="0.15">
      <c r="B288" s="37"/>
    </row>
    <row r="289" spans="2:2" ht="13" x14ac:dyDescent="0.15">
      <c r="B289" s="37"/>
    </row>
    <row r="290" spans="2:2" ht="13" x14ac:dyDescent="0.15">
      <c r="B290" s="37"/>
    </row>
    <row r="291" spans="2:2" ht="13" x14ac:dyDescent="0.15">
      <c r="B291" s="37"/>
    </row>
    <row r="292" spans="2:2" ht="13" x14ac:dyDescent="0.15">
      <c r="B292" s="37"/>
    </row>
    <row r="293" spans="2:2" ht="13" x14ac:dyDescent="0.15">
      <c r="B293" s="37"/>
    </row>
    <row r="294" spans="2:2" ht="13" x14ac:dyDescent="0.15">
      <c r="B294" s="37"/>
    </row>
    <row r="295" spans="2:2" ht="13" x14ac:dyDescent="0.15">
      <c r="B295" s="37"/>
    </row>
    <row r="296" spans="2:2" ht="13" x14ac:dyDescent="0.15">
      <c r="B296" s="37"/>
    </row>
    <row r="297" spans="2:2" ht="13" x14ac:dyDescent="0.15">
      <c r="B297" s="37"/>
    </row>
    <row r="298" spans="2:2" ht="13" x14ac:dyDescent="0.15">
      <c r="B298" s="37"/>
    </row>
    <row r="299" spans="2:2" ht="13" x14ac:dyDescent="0.15">
      <c r="B299" s="37"/>
    </row>
    <row r="300" spans="2:2" ht="13" x14ac:dyDescent="0.15">
      <c r="B300" s="37"/>
    </row>
    <row r="301" spans="2:2" ht="13" x14ac:dyDescent="0.15">
      <c r="B301" s="37"/>
    </row>
    <row r="302" spans="2:2" ht="13" x14ac:dyDescent="0.15">
      <c r="B302" s="37"/>
    </row>
    <row r="303" spans="2:2" ht="13" x14ac:dyDescent="0.15">
      <c r="B303" s="37"/>
    </row>
    <row r="304" spans="2:2" ht="13" x14ac:dyDescent="0.15">
      <c r="B304" s="37"/>
    </row>
    <row r="305" spans="2:2" ht="13" x14ac:dyDescent="0.15">
      <c r="B305" s="37"/>
    </row>
    <row r="306" spans="2:2" ht="13" x14ac:dyDescent="0.15">
      <c r="B306" s="37"/>
    </row>
    <row r="307" spans="2:2" ht="13" x14ac:dyDescent="0.15">
      <c r="B307" s="37"/>
    </row>
    <row r="308" spans="2:2" ht="13" x14ac:dyDescent="0.15">
      <c r="B308" s="37"/>
    </row>
    <row r="309" spans="2:2" ht="13" x14ac:dyDescent="0.15">
      <c r="B309" s="37"/>
    </row>
    <row r="310" spans="2:2" ht="13" x14ac:dyDescent="0.15">
      <c r="B310" s="37"/>
    </row>
    <row r="311" spans="2:2" ht="13" x14ac:dyDescent="0.15">
      <c r="B311" s="37"/>
    </row>
    <row r="312" spans="2:2" ht="13" x14ac:dyDescent="0.15">
      <c r="B312" s="37"/>
    </row>
    <row r="313" spans="2:2" ht="13" x14ac:dyDescent="0.15">
      <c r="B313" s="37"/>
    </row>
    <row r="314" spans="2:2" ht="13" x14ac:dyDescent="0.15">
      <c r="B314" s="37"/>
    </row>
    <row r="315" spans="2:2" ht="13" x14ac:dyDescent="0.15">
      <c r="B315" s="37"/>
    </row>
    <row r="316" spans="2:2" ht="13" x14ac:dyDescent="0.15">
      <c r="B316" s="37"/>
    </row>
    <row r="317" spans="2:2" ht="13" x14ac:dyDescent="0.15">
      <c r="B317" s="37"/>
    </row>
    <row r="318" spans="2:2" ht="13" x14ac:dyDescent="0.15">
      <c r="B318" s="37"/>
    </row>
    <row r="319" spans="2:2" ht="13" x14ac:dyDescent="0.15">
      <c r="B319" s="37"/>
    </row>
    <row r="320" spans="2:2" ht="13" x14ac:dyDescent="0.15">
      <c r="B320" s="37"/>
    </row>
    <row r="321" spans="2:2" ht="13" x14ac:dyDescent="0.15">
      <c r="B321" s="37"/>
    </row>
    <row r="322" spans="2:2" ht="13" x14ac:dyDescent="0.15">
      <c r="B322" s="37"/>
    </row>
    <row r="323" spans="2:2" ht="13" x14ac:dyDescent="0.15">
      <c r="B323" s="37"/>
    </row>
    <row r="324" spans="2:2" ht="13" x14ac:dyDescent="0.15">
      <c r="B324" s="37"/>
    </row>
    <row r="325" spans="2:2" ht="13" x14ac:dyDescent="0.15">
      <c r="B325" s="37"/>
    </row>
    <row r="326" spans="2:2" ht="13" x14ac:dyDescent="0.15">
      <c r="B326" s="37"/>
    </row>
    <row r="327" spans="2:2" ht="13" x14ac:dyDescent="0.15">
      <c r="B327" s="37"/>
    </row>
    <row r="328" spans="2:2" ht="13" x14ac:dyDescent="0.15">
      <c r="B328" s="37"/>
    </row>
    <row r="329" spans="2:2" ht="13" x14ac:dyDescent="0.15">
      <c r="B329" s="37"/>
    </row>
    <row r="330" spans="2:2" ht="13" x14ac:dyDescent="0.15">
      <c r="B330" s="37"/>
    </row>
    <row r="331" spans="2:2" ht="13" x14ac:dyDescent="0.15">
      <c r="B331" s="37"/>
    </row>
    <row r="332" spans="2:2" ht="13" x14ac:dyDescent="0.15">
      <c r="B332" s="37"/>
    </row>
    <row r="333" spans="2:2" ht="13" x14ac:dyDescent="0.15">
      <c r="B333" s="37"/>
    </row>
    <row r="334" spans="2:2" ht="13" x14ac:dyDescent="0.15">
      <c r="B334" s="37"/>
    </row>
    <row r="335" spans="2:2" ht="13" x14ac:dyDescent="0.15">
      <c r="B335" s="37"/>
    </row>
    <row r="336" spans="2:2" ht="13" x14ac:dyDescent="0.15">
      <c r="B336" s="37"/>
    </row>
    <row r="337" spans="2:2" ht="13" x14ac:dyDescent="0.15">
      <c r="B337" s="37"/>
    </row>
    <row r="338" spans="2:2" ht="13" x14ac:dyDescent="0.15">
      <c r="B338" s="37"/>
    </row>
    <row r="339" spans="2:2" ht="13" x14ac:dyDescent="0.15">
      <c r="B339" s="37"/>
    </row>
    <row r="340" spans="2:2" ht="13" x14ac:dyDescent="0.15">
      <c r="B340" s="37"/>
    </row>
    <row r="341" spans="2:2" ht="13" x14ac:dyDescent="0.15">
      <c r="B341" s="37"/>
    </row>
    <row r="342" spans="2:2" ht="13" x14ac:dyDescent="0.15">
      <c r="B342" s="37"/>
    </row>
    <row r="343" spans="2:2" ht="13" x14ac:dyDescent="0.15">
      <c r="B343" s="37"/>
    </row>
    <row r="344" spans="2:2" ht="13" x14ac:dyDescent="0.15">
      <c r="B344" s="37"/>
    </row>
    <row r="345" spans="2:2" ht="13" x14ac:dyDescent="0.15">
      <c r="B345" s="37"/>
    </row>
    <row r="346" spans="2:2" ht="13" x14ac:dyDescent="0.15">
      <c r="B346" s="37"/>
    </row>
    <row r="347" spans="2:2" ht="13" x14ac:dyDescent="0.15">
      <c r="B347" s="37"/>
    </row>
    <row r="348" spans="2:2" ht="13" x14ac:dyDescent="0.15">
      <c r="B348" s="37"/>
    </row>
    <row r="349" spans="2:2" ht="13" x14ac:dyDescent="0.15">
      <c r="B349" s="37"/>
    </row>
    <row r="350" spans="2:2" ht="13" x14ac:dyDescent="0.15">
      <c r="B350" s="37"/>
    </row>
    <row r="351" spans="2:2" ht="13" x14ac:dyDescent="0.15">
      <c r="B351" s="37"/>
    </row>
    <row r="352" spans="2:2" ht="13" x14ac:dyDescent="0.15">
      <c r="B352" s="37"/>
    </row>
    <row r="353" spans="2:2" ht="13" x14ac:dyDescent="0.15">
      <c r="B353" s="37"/>
    </row>
    <row r="354" spans="2:2" ht="13" x14ac:dyDescent="0.15">
      <c r="B354" s="37"/>
    </row>
    <row r="355" spans="2:2" ht="13" x14ac:dyDescent="0.15">
      <c r="B355" s="37"/>
    </row>
    <row r="356" spans="2:2" ht="13" x14ac:dyDescent="0.15">
      <c r="B356" s="37"/>
    </row>
    <row r="357" spans="2:2" ht="13" x14ac:dyDescent="0.15">
      <c r="B357" s="37"/>
    </row>
    <row r="358" spans="2:2" ht="13" x14ac:dyDescent="0.15">
      <c r="B358" s="37"/>
    </row>
    <row r="359" spans="2:2" ht="13" x14ac:dyDescent="0.15">
      <c r="B359" s="37"/>
    </row>
    <row r="360" spans="2:2" ht="13" x14ac:dyDescent="0.15">
      <c r="B360" s="37"/>
    </row>
    <row r="361" spans="2:2" ht="13" x14ac:dyDescent="0.15">
      <c r="B361" s="37"/>
    </row>
    <row r="362" spans="2:2" ht="13" x14ac:dyDescent="0.15">
      <c r="B362" s="37"/>
    </row>
    <row r="363" spans="2:2" ht="13" x14ac:dyDescent="0.15">
      <c r="B363" s="37"/>
    </row>
    <row r="364" spans="2:2" ht="13" x14ac:dyDescent="0.15">
      <c r="B364" s="37"/>
    </row>
    <row r="365" spans="2:2" ht="13" x14ac:dyDescent="0.15">
      <c r="B365" s="37"/>
    </row>
    <row r="366" spans="2:2" ht="13" x14ac:dyDescent="0.15">
      <c r="B366" s="37"/>
    </row>
    <row r="367" spans="2:2" ht="13" x14ac:dyDescent="0.15">
      <c r="B367" s="37"/>
    </row>
    <row r="368" spans="2:2" ht="13" x14ac:dyDescent="0.15">
      <c r="B368" s="37"/>
    </row>
    <row r="369" spans="2:2" ht="13" x14ac:dyDescent="0.15">
      <c r="B369" s="37"/>
    </row>
    <row r="370" spans="2:2" ht="13" x14ac:dyDescent="0.15">
      <c r="B370" s="37"/>
    </row>
    <row r="371" spans="2:2" ht="13" x14ac:dyDescent="0.15">
      <c r="B371" s="37"/>
    </row>
    <row r="372" spans="2:2" ht="13" x14ac:dyDescent="0.15">
      <c r="B372" s="37"/>
    </row>
    <row r="373" spans="2:2" ht="13" x14ac:dyDescent="0.15">
      <c r="B373" s="37"/>
    </row>
    <row r="374" spans="2:2" ht="13" x14ac:dyDescent="0.15">
      <c r="B374" s="37"/>
    </row>
    <row r="375" spans="2:2" ht="13" x14ac:dyDescent="0.15">
      <c r="B375" s="37"/>
    </row>
    <row r="376" spans="2:2" ht="13" x14ac:dyDescent="0.15">
      <c r="B376" s="37"/>
    </row>
    <row r="377" spans="2:2" ht="13" x14ac:dyDescent="0.15">
      <c r="B377" s="37"/>
    </row>
    <row r="378" spans="2:2" ht="13" x14ac:dyDescent="0.15">
      <c r="B378" s="37"/>
    </row>
    <row r="379" spans="2:2" ht="13" x14ac:dyDescent="0.15">
      <c r="B379" s="37"/>
    </row>
    <row r="380" spans="2:2" ht="13" x14ac:dyDescent="0.15">
      <c r="B380" s="37"/>
    </row>
    <row r="381" spans="2:2" ht="13" x14ac:dyDescent="0.15">
      <c r="B381" s="37"/>
    </row>
    <row r="382" spans="2:2" ht="13" x14ac:dyDescent="0.15">
      <c r="B382" s="37"/>
    </row>
    <row r="383" spans="2:2" ht="13" x14ac:dyDescent="0.15">
      <c r="B383" s="37"/>
    </row>
    <row r="384" spans="2:2" ht="13" x14ac:dyDescent="0.15">
      <c r="B384" s="37"/>
    </row>
    <row r="385" spans="2:2" ht="13" x14ac:dyDescent="0.15">
      <c r="B385" s="37"/>
    </row>
    <row r="386" spans="2:2" ht="13" x14ac:dyDescent="0.15">
      <c r="B386" s="37"/>
    </row>
    <row r="387" spans="2:2" ht="13" x14ac:dyDescent="0.15">
      <c r="B387" s="37"/>
    </row>
    <row r="388" spans="2:2" ht="13" x14ac:dyDescent="0.15">
      <c r="B388" s="37"/>
    </row>
    <row r="389" spans="2:2" ht="13" x14ac:dyDescent="0.15">
      <c r="B389" s="37"/>
    </row>
    <row r="390" spans="2:2" ht="13" x14ac:dyDescent="0.15">
      <c r="B390" s="37"/>
    </row>
    <row r="391" spans="2:2" ht="13" x14ac:dyDescent="0.15">
      <c r="B391" s="37"/>
    </row>
    <row r="392" spans="2:2" ht="13" x14ac:dyDescent="0.15">
      <c r="B392" s="37"/>
    </row>
    <row r="393" spans="2:2" ht="13" x14ac:dyDescent="0.15">
      <c r="B393" s="37"/>
    </row>
    <row r="394" spans="2:2" ht="13" x14ac:dyDescent="0.15">
      <c r="B394" s="37"/>
    </row>
    <row r="395" spans="2:2" ht="13" x14ac:dyDescent="0.15">
      <c r="B395" s="37"/>
    </row>
    <row r="396" spans="2:2" ht="13" x14ac:dyDescent="0.15">
      <c r="B396" s="37"/>
    </row>
    <row r="397" spans="2:2" ht="13" x14ac:dyDescent="0.15">
      <c r="B397" s="37"/>
    </row>
    <row r="398" spans="2:2" ht="13" x14ac:dyDescent="0.15">
      <c r="B398" s="37"/>
    </row>
    <row r="399" spans="2:2" ht="13" x14ac:dyDescent="0.15">
      <c r="B399" s="37"/>
    </row>
    <row r="400" spans="2:2" ht="13" x14ac:dyDescent="0.15">
      <c r="B400" s="37"/>
    </row>
    <row r="401" spans="2:2" ht="13" x14ac:dyDescent="0.15">
      <c r="B401" s="37"/>
    </row>
    <row r="402" spans="2:2" ht="13" x14ac:dyDescent="0.15">
      <c r="B402" s="37"/>
    </row>
    <row r="403" spans="2:2" ht="13" x14ac:dyDescent="0.15">
      <c r="B403" s="37"/>
    </row>
    <row r="404" spans="2:2" ht="13" x14ac:dyDescent="0.15">
      <c r="B404" s="37"/>
    </row>
    <row r="405" spans="2:2" ht="13" x14ac:dyDescent="0.15">
      <c r="B405" s="37"/>
    </row>
    <row r="406" spans="2:2" ht="13" x14ac:dyDescent="0.15">
      <c r="B406" s="37"/>
    </row>
    <row r="407" spans="2:2" ht="13" x14ac:dyDescent="0.15">
      <c r="B407" s="37"/>
    </row>
    <row r="408" spans="2:2" ht="13" x14ac:dyDescent="0.15">
      <c r="B408" s="37"/>
    </row>
    <row r="409" spans="2:2" ht="13" x14ac:dyDescent="0.15">
      <c r="B409" s="37"/>
    </row>
    <row r="410" spans="2:2" ht="13" x14ac:dyDescent="0.15">
      <c r="B410" s="37"/>
    </row>
    <row r="411" spans="2:2" ht="13" x14ac:dyDescent="0.15">
      <c r="B411" s="37"/>
    </row>
    <row r="412" spans="2:2" ht="13" x14ac:dyDescent="0.15">
      <c r="B412" s="37"/>
    </row>
    <row r="413" spans="2:2" ht="13" x14ac:dyDescent="0.15">
      <c r="B413" s="37"/>
    </row>
    <row r="414" spans="2:2" ht="13" x14ac:dyDescent="0.15">
      <c r="B414" s="37"/>
    </row>
    <row r="415" spans="2:2" ht="13" x14ac:dyDescent="0.15">
      <c r="B415" s="37"/>
    </row>
    <row r="416" spans="2:2" ht="13" x14ac:dyDescent="0.15">
      <c r="B416" s="37"/>
    </row>
    <row r="417" spans="2:2" ht="13" x14ac:dyDescent="0.15">
      <c r="B417" s="37"/>
    </row>
    <row r="418" spans="2:2" ht="13" x14ac:dyDescent="0.15">
      <c r="B418" s="37"/>
    </row>
    <row r="419" spans="2:2" ht="13" x14ac:dyDescent="0.15">
      <c r="B419" s="37"/>
    </row>
    <row r="420" spans="2:2" ht="13" x14ac:dyDescent="0.15">
      <c r="B420" s="37"/>
    </row>
    <row r="421" spans="2:2" ht="13" x14ac:dyDescent="0.15">
      <c r="B421" s="37"/>
    </row>
    <row r="422" spans="2:2" ht="13" x14ac:dyDescent="0.15">
      <c r="B422" s="37"/>
    </row>
    <row r="423" spans="2:2" ht="13" x14ac:dyDescent="0.15">
      <c r="B423" s="37"/>
    </row>
    <row r="424" spans="2:2" ht="13" x14ac:dyDescent="0.15">
      <c r="B424" s="37"/>
    </row>
    <row r="425" spans="2:2" ht="13" x14ac:dyDescent="0.15">
      <c r="B425" s="37"/>
    </row>
    <row r="426" spans="2:2" ht="13" x14ac:dyDescent="0.15">
      <c r="B426" s="37"/>
    </row>
    <row r="427" spans="2:2" ht="13" x14ac:dyDescent="0.15">
      <c r="B427" s="37"/>
    </row>
    <row r="428" spans="2:2" ht="13" x14ac:dyDescent="0.15">
      <c r="B428" s="37"/>
    </row>
    <row r="429" spans="2:2" ht="13" x14ac:dyDescent="0.15">
      <c r="B429" s="37"/>
    </row>
    <row r="430" spans="2:2" ht="13" x14ac:dyDescent="0.15">
      <c r="B430" s="37"/>
    </row>
    <row r="431" spans="2:2" ht="13" x14ac:dyDescent="0.15">
      <c r="B431" s="37"/>
    </row>
    <row r="432" spans="2:2" ht="13" x14ac:dyDescent="0.15">
      <c r="B432" s="37"/>
    </row>
    <row r="433" spans="2:2" ht="13" x14ac:dyDescent="0.15">
      <c r="B433" s="37"/>
    </row>
    <row r="434" spans="2:2" ht="13" x14ac:dyDescent="0.15">
      <c r="B434" s="37"/>
    </row>
    <row r="435" spans="2:2" ht="13" x14ac:dyDescent="0.15">
      <c r="B435" s="37"/>
    </row>
    <row r="436" spans="2:2" ht="13" x14ac:dyDescent="0.15">
      <c r="B436" s="37"/>
    </row>
    <row r="437" spans="2:2" ht="13" x14ac:dyDescent="0.15">
      <c r="B437" s="37"/>
    </row>
    <row r="438" spans="2:2" ht="13" x14ac:dyDescent="0.15">
      <c r="B438" s="37"/>
    </row>
    <row r="439" spans="2:2" ht="13" x14ac:dyDescent="0.15">
      <c r="B439" s="37"/>
    </row>
    <row r="440" spans="2:2" ht="13" x14ac:dyDescent="0.15">
      <c r="B440" s="37"/>
    </row>
    <row r="441" spans="2:2" ht="13" x14ac:dyDescent="0.15">
      <c r="B441" s="37"/>
    </row>
    <row r="442" spans="2:2" ht="13" x14ac:dyDescent="0.15">
      <c r="B442" s="37"/>
    </row>
    <row r="443" spans="2:2" ht="13" x14ac:dyDescent="0.15">
      <c r="B443" s="37"/>
    </row>
    <row r="444" spans="2:2" ht="13" x14ac:dyDescent="0.15">
      <c r="B444" s="37"/>
    </row>
    <row r="445" spans="2:2" ht="13" x14ac:dyDescent="0.15">
      <c r="B445" s="37"/>
    </row>
    <row r="446" spans="2:2" ht="13" x14ac:dyDescent="0.15">
      <c r="B446" s="37"/>
    </row>
    <row r="447" spans="2:2" ht="13" x14ac:dyDescent="0.15">
      <c r="B447" s="37"/>
    </row>
    <row r="448" spans="2:2" ht="13" x14ac:dyDescent="0.15">
      <c r="B448" s="37"/>
    </row>
    <row r="449" spans="2:2" ht="13" x14ac:dyDescent="0.15">
      <c r="B449" s="37"/>
    </row>
    <row r="450" spans="2:2" ht="13" x14ac:dyDescent="0.15">
      <c r="B450" s="37"/>
    </row>
    <row r="451" spans="2:2" ht="13" x14ac:dyDescent="0.15">
      <c r="B451" s="37"/>
    </row>
    <row r="452" spans="2:2" ht="13" x14ac:dyDescent="0.15">
      <c r="B452" s="37"/>
    </row>
    <row r="453" spans="2:2" ht="13" x14ac:dyDescent="0.15">
      <c r="B453" s="37"/>
    </row>
    <row r="454" spans="2:2" ht="13" x14ac:dyDescent="0.15">
      <c r="B454" s="37"/>
    </row>
    <row r="455" spans="2:2" ht="13" x14ac:dyDescent="0.15">
      <c r="B455" s="37"/>
    </row>
    <row r="456" spans="2:2" ht="13" x14ac:dyDescent="0.15">
      <c r="B456" s="37"/>
    </row>
    <row r="457" spans="2:2" ht="13" x14ac:dyDescent="0.15">
      <c r="B457" s="37"/>
    </row>
    <row r="458" spans="2:2" ht="13" x14ac:dyDescent="0.15">
      <c r="B458" s="37"/>
    </row>
    <row r="459" spans="2:2" ht="13" x14ac:dyDescent="0.15">
      <c r="B459" s="37"/>
    </row>
    <row r="460" spans="2:2" ht="13" x14ac:dyDescent="0.15">
      <c r="B460" s="37"/>
    </row>
    <row r="461" spans="2:2" ht="13" x14ac:dyDescent="0.15">
      <c r="B461" s="37"/>
    </row>
    <row r="462" spans="2:2" ht="13" x14ac:dyDescent="0.15">
      <c r="B462" s="37"/>
    </row>
    <row r="463" spans="2:2" ht="13" x14ac:dyDescent="0.15">
      <c r="B463" s="37"/>
    </row>
    <row r="464" spans="2:2" ht="13" x14ac:dyDescent="0.15">
      <c r="B464" s="37"/>
    </row>
    <row r="465" spans="2:2" ht="13" x14ac:dyDescent="0.15">
      <c r="B465" s="37"/>
    </row>
    <row r="466" spans="2:2" ht="13" x14ac:dyDescent="0.15">
      <c r="B466" s="37"/>
    </row>
    <row r="467" spans="2:2" ht="13" x14ac:dyDescent="0.15">
      <c r="B467" s="37"/>
    </row>
    <row r="468" spans="2:2" ht="13" x14ac:dyDescent="0.15">
      <c r="B468" s="37"/>
    </row>
    <row r="469" spans="2:2" ht="13" x14ac:dyDescent="0.15">
      <c r="B469" s="37"/>
    </row>
    <row r="470" spans="2:2" ht="13" x14ac:dyDescent="0.15">
      <c r="B470" s="37"/>
    </row>
    <row r="471" spans="2:2" ht="13" x14ac:dyDescent="0.15">
      <c r="B471" s="37"/>
    </row>
    <row r="472" spans="2:2" ht="13" x14ac:dyDescent="0.15">
      <c r="B472" s="37"/>
    </row>
    <row r="473" spans="2:2" ht="13" x14ac:dyDescent="0.15">
      <c r="B473" s="37"/>
    </row>
    <row r="474" spans="2:2" ht="13" x14ac:dyDescent="0.15">
      <c r="B474" s="37"/>
    </row>
    <row r="475" spans="2:2" ht="13" x14ac:dyDescent="0.15">
      <c r="B475" s="37"/>
    </row>
    <row r="476" spans="2:2" ht="13" x14ac:dyDescent="0.15">
      <c r="B476" s="37"/>
    </row>
    <row r="477" spans="2:2" ht="13" x14ac:dyDescent="0.15">
      <c r="B477" s="37"/>
    </row>
    <row r="478" spans="2:2" ht="13" x14ac:dyDescent="0.15">
      <c r="B478" s="37"/>
    </row>
    <row r="479" spans="2:2" ht="13" x14ac:dyDescent="0.15">
      <c r="B479" s="37"/>
    </row>
    <row r="480" spans="2:2" ht="13" x14ac:dyDescent="0.15">
      <c r="B480" s="37"/>
    </row>
    <row r="481" spans="2:2" ht="13" x14ac:dyDescent="0.15">
      <c r="B481" s="37"/>
    </row>
    <row r="482" spans="2:2" ht="13" x14ac:dyDescent="0.15">
      <c r="B482" s="37"/>
    </row>
    <row r="483" spans="2:2" ht="13" x14ac:dyDescent="0.15">
      <c r="B483" s="37"/>
    </row>
    <row r="484" spans="2:2" ht="13" x14ac:dyDescent="0.15">
      <c r="B484" s="37"/>
    </row>
    <row r="485" spans="2:2" ht="13" x14ac:dyDescent="0.15">
      <c r="B485" s="37"/>
    </row>
    <row r="486" spans="2:2" ht="13" x14ac:dyDescent="0.15">
      <c r="B486" s="37"/>
    </row>
    <row r="487" spans="2:2" ht="13" x14ac:dyDescent="0.15">
      <c r="B487" s="37"/>
    </row>
    <row r="488" spans="2:2" ht="13" x14ac:dyDescent="0.15">
      <c r="B488" s="37"/>
    </row>
    <row r="489" spans="2:2" ht="13" x14ac:dyDescent="0.15">
      <c r="B489" s="37"/>
    </row>
    <row r="490" spans="2:2" ht="13" x14ac:dyDescent="0.15">
      <c r="B490" s="37"/>
    </row>
    <row r="491" spans="2:2" ht="13" x14ac:dyDescent="0.15">
      <c r="B491" s="37"/>
    </row>
    <row r="492" spans="2:2" ht="13" x14ac:dyDescent="0.15">
      <c r="B492" s="37"/>
    </row>
    <row r="493" spans="2:2" ht="13" x14ac:dyDescent="0.15">
      <c r="B493" s="37"/>
    </row>
    <row r="494" spans="2:2" ht="13" x14ac:dyDescent="0.15">
      <c r="B494" s="37"/>
    </row>
    <row r="495" spans="2:2" ht="13" x14ac:dyDescent="0.15">
      <c r="B495" s="37"/>
    </row>
    <row r="496" spans="2:2" ht="13" x14ac:dyDescent="0.15">
      <c r="B496" s="37"/>
    </row>
    <row r="497" spans="2:2" ht="13" x14ac:dyDescent="0.15">
      <c r="B497" s="37"/>
    </row>
    <row r="498" spans="2:2" ht="13" x14ac:dyDescent="0.15">
      <c r="B498" s="37"/>
    </row>
    <row r="499" spans="2:2" ht="13" x14ac:dyDescent="0.15">
      <c r="B499" s="37"/>
    </row>
    <row r="500" spans="2:2" ht="13" x14ac:dyDescent="0.15">
      <c r="B500" s="37"/>
    </row>
    <row r="501" spans="2:2" ht="13" x14ac:dyDescent="0.15">
      <c r="B501" s="37"/>
    </row>
    <row r="502" spans="2:2" ht="13" x14ac:dyDescent="0.15">
      <c r="B502" s="37"/>
    </row>
    <row r="503" spans="2:2" ht="13" x14ac:dyDescent="0.15">
      <c r="B503" s="37"/>
    </row>
    <row r="504" spans="2:2" ht="13" x14ac:dyDescent="0.15">
      <c r="B504" s="37"/>
    </row>
    <row r="505" spans="2:2" ht="13" x14ac:dyDescent="0.15">
      <c r="B505" s="37"/>
    </row>
    <row r="506" spans="2:2" ht="13" x14ac:dyDescent="0.15">
      <c r="B506" s="37"/>
    </row>
    <row r="507" spans="2:2" ht="13" x14ac:dyDescent="0.15">
      <c r="B507" s="37"/>
    </row>
    <row r="508" spans="2:2" ht="13" x14ac:dyDescent="0.15">
      <c r="B508" s="37"/>
    </row>
    <row r="509" spans="2:2" ht="13" x14ac:dyDescent="0.15">
      <c r="B509" s="37"/>
    </row>
    <row r="510" spans="2:2" ht="13" x14ac:dyDescent="0.15">
      <c r="B510" s="37"/>
    </row>
    <row r="511" spans="2:2" ht="13" x14ac:dyDescent="0.15">
      <c r="B511" s="37"/>
    </row>
    <row r="512" spans="2:2" ht="13" x14ac:dyDescent="0.15">
      <c r="B512" s="37"/>
    </row>
    <row r="513" spans="2:2" ht="13" x14ac:dyDescent="0.15">
      <c r="B513" s="37"/>
    </row>
    <row r="514" spans="2:2" ht="13" x14ac:dyDescent="0.15">
      <c r="B514" s="37"/>
    </row>
    <row r="515" spans="2:2" ht="13" x14ac:dyDescent="0.15">
      <c r="B515" s="37"/>
    </row>
    <row r="516" spans="2:2" ht="13" x14ac:dyDescent="0.15">
      <c r="B516" s="37"/>
    </row>
    <row r="517" spans="2:2" ht="13" x14ac:dyDescent="0.15">
      <c r="B517" s="37"/>
    </row>
    <row r="518" spans="2:2" ht="13" x14ac:dyDescent="0.15">
      <c r="B518" s="37"/>
    </row>
    <row r="519" spans="2:2" ht="13" x14ac:dyDescent="0.15">
      <c r="B519" s="37"/>
    </row>
    <row r="520" spans="2:2" ht="13" x14ac:dyDescent="0.15">
      <c r="B520" s="37"/>
    </row>
    <row r="521" spans="2:2" ht="13" x14ac:dyDescent="0.15">
      <c r="B521" s="37"/>
    </row>
    <row r="522" spans="2:2" ht="13" x14ac:dyDescent="0.15">
      <c r="B522" s="37"/>
    </row>
    <row r="523" spans="2:2" ht="13" x14ac:dyDescent="0.15">
      <c r="B523" s="37"/>
    </row>
    <row r="524" spans="2:2" ht="13" x14ac:dyDescent="0.15">
      <c r="B524" s="37"/>
    </row>
    <row r="525" spans="2:2" ht="13" x14ac:dyDescent="0.15">
      <c r="B525" s="37"/>
    </row>
    <row r="526" spans="2:2" ht="13" x14ac:dyDescent="0.15">
      <c r="B526" s="37"/>
    </row>
    <row r="527" spans="2:2" ht="13" x14ac:dyDescent="0.15">
      <c r="B527" s="37"/>
    </row>
    <row r="528" spans="2:2" ht="13" x14ac:dyDescent="0.15">
      <c r="B528" s="37"/>
    </row>
    <row r="529" spans="2:2" ht="13" x14ac:dyDescent="0.15">
      <c r="B529" s="37"/>
    </row>
    <row r="530" spans="2:2" ht="13" x14ac:dyDescent="0.15">
      <c r="B530" s="37"/>
    </row>
    <row r="531" spans="2:2" ht="13" x14ac:dyDescent="0.15">
      <c r="B531" s="37"/>
    </row>
    <row r="532" spans="2:2" ht="13" x14ac:dyDescent="0.15">
      <c r="B532" s="37"/>
    </row>
    <row r="533" spans="2:2" ht="13" x14ac:dyDescent="0.15">
      <c r="B533" s="37"/>
    </row>
    <row r="534" spans="2:2" ht="13" x14ac:dyDescent="0.15">
      <c r="B534" s="37"/>
    </row>
    <row r="535" spans="2:2" ht="13" x14ac:dyDescent="0.15">
      <c r="B535" s="37"/>
    </row>
    <row r="536" spans="2:2" ht="13" x14ac:dyDescent="0.15">
      <c r="B536" s="37"/>
    </row>
    <row r="537" spans="2:2" ht="13" x14ac:dyDescent="0.15">
      <c r="B537" s="37"/>
    </row>
    <row r="538" spans="2:2" ht="13" x14ac:dyDescent="0.15">
      <c r="B538" s="37"/>
    </row>
    <row r="539" spans="2:2" ht="13" x14ac:dyDescent="0.15">
      <c r="B539" s="37"/>
    </row>
    <row r="540" spans="2:2" ht="13" x14ac:dyDescent="0.15">
      <c r="B540" s="37"/>
    </row>
    <row r="541" spans="2:2" ht="13" x14ac:dyDescent="0.15">
      <c r="B541" s="37"/>
    </row>
    <row r="542" spans="2:2" ht="13" x14ac:dyDescent="0.15">
      <c r="B542" s="37"/>
    </row>
    <row r="543" spans="2:2" ht="13" x14ac:dyDescent="0.15">
      <c r="B543" s="37"/>
    </row>
    <row r="544" spans="2:2" ht="13" x14ac:dyDescent="0.15">
      <c r="B544" s="37"/>
    </row>
    <row r="545" spans="2:2" ht="13" x14ac:dyDescent="0.15">
      <c r="B545" s="37"/>
    </row>
    <row r="546" spans="2:2" ht="13" x14ac:dyDescent="0.15">
      <c r="B546" s="37"/>
    </row>
    <row r="547" spans="2:2" ht="13" x14ac:dyDescent="0.15">
      <c r="B547" s="37"/>
    </row>
    <row r="548" spans="2:2" ht="13" x14ac:dyDescent="0.15">
      <c r="B548" s="37"/>
    </row>
    <row r="549" spans="2:2" ht="13" x14ac:dyDescent="0.15">
      <c r="B549" s="37"/>
    </row>
    <row r="550" spans="2:2" ht="13" x14ac:dyDescent="0.15">
      <c r="B550" s="37"/>
    </row>
    <row r="551" spans="2:2" ht="13" x14ac:dyDescent="0.15">
      <c r="B551" s="37"/>
    </row>
    <row r="552" spans="2:2" ht="13" x14ac:dyDescent="0.15">
      <c r="B552" s="37"/>
    </row>
    <row r="553" spans="2:2" ht="13" x14ac:dyDescent="0.15">
      <c r="B553" s="37"/>
    </row>
    <row r="554" spans="2:2" ht="13" x14ac:dyDescent="0.15">
      <c r="B554" s="37"/>
    </row>
    <row r="555" spans="2:2" ht="13" x14ac:dyDescent="0.15">
      <c r="B555" s="37"/>
    </row>
    <row r="556" spans="2:2" ht="13" x14ac:dyDescent="0.15">
      <c r="B556" s="37"/>
    </row>
    <row r="557" spans="2:2" ht="13" x14ac:dyDescent="0.15">
      <c r="B557" s="37"/>
    </row>
    <row r="558" spans="2:2" ht="13" x14ac:dyDescent="0.15">
      <c r="B558" s="37"/>
    </row>
    <row r="559" spans="2:2" ht="13" x14ac:dyDescent="0.15">
      <c r="B559" s="37"/>
    </row>
    <row r="560" spans="2:2" ht="13" x14ac:dyDescent="0.15">
      <c r="B560" s="37"/>
    </row>
    <row r="561" spans="2:2" ht="13" x14ac:dyDescent="0.15">
      <c r="B561" s="37"/>
    </row>
    <row r="562" spans="2:2" ht="13" x14ac:dyDescent="0.15">
      <c r="B562" s="37"/>
    </row>
    <row r="563" spans="2:2" ht="13" x14ac:dyDescent="0.15">
      <c r="B563" s="37"/>
    </row>
    <row r="564" spans="2:2" ht="13" x14ac:dyDescent="0.15">
      <c r="B564" s="37"/>
    </row>
    <row r="565" spans="2:2" ht="13" x14ac:dyDescent="0.15">
      <c r="B565" s="37"/>
    </row>
    <row r="566" spans="2:2" ht="13" x14ac:dyDescent="0.15">
      <c r="B566" s="37"/>
    </row>
    <row r="567" spans="2:2" ht="13" x14ac:dyDescent="0.15">
      <c r="B567" s="37"/>
    </row>
    <row r="568" spans="2:2" ht="13" x14ac:dyDescent="0.15">
      <c r="B568" s="37"/>
    </row>
    <row r="569" spans="2:2" ht="13" x14ac:dyDescent="0.15">
      <c r="B569" s="37"/>
    </row>
    <row r="570" spans="2:2" ht="13" x14ac:dyDescent="0.15">
      <c r="B570" s="37"/>
    </row>
    <row r="571" spans="2:2" ht="13" x14ac:dyDescent="0.15">
      <c r="B571" s="37"/>
    </row>
    <row r="572" spans="2:2" ht="13" x14ac:dyDescent="0.15">
      <c r="B572" s="37"/>
    </row>
    <row r="573" spans="2:2" ht="13" x14ac:dyDescent="0.15">
      <c r="B573" s="37"/>
    </row>
    <row r="574" spans="2:2" ht="13" x14ac:dyDescent="0.15">
      <c r="B574" s="37"/>
    </row>
    <row r="575" spans="2:2" ht="13" x14ac:dyDescent="0.15">
      <c r="B575" s="37"/>
    </row>
    <row r="576" spans="2:2" ht="13" x14ac:dyDescent="0.15">
      <c r="B576" s="37"/>
    </row>
    <row r="577" spans="2:2" ht="13" x14ac:dyDescent="0.15">
      <c r="B577" s="37"/>
    </row>
    <row r="578" spans="2:2" ht="13" x14ac:dyDescent="0.15">
      <c r="B578" s="37"/>
    </row>
    <row r="579" spans="2:2" ht="13" x14ac:dyDescent="0.15">
      <c r="B579" s="37"/>
    </row>
    <row r="580" spans="2:2" ht="13" x14ac:dyDescent="0.15">
      <c r="B580" s="37"/>
    </row>
    <row r="581" spans="2:2" ht="13" x14ac:dyDescent="0.15">
      <c r="B581" s="37"/>
    </row>
    <row r="582" spans="2:2" ht="13" x14ac:dyDescent="0.15">
      <c r="B582" s="37"/>
    </row>
    <row r="583" spans="2:2" ht="13" x14ac:dyDescent="0.15">
      <c r="B583" s="37"/>
    </row>
    <row r="584" spans="2:2" ht="13" x14ac:dyDescent="0.15">
      <c r="B584" s="37"/>
    </row>
    <row r="585" spans="2:2" ht="13" x14ac:dyDescent="0.15">
      <c r="B585" s="37"/>
    </row>
    <row r="586" spans="2:2" ht="13" x14ac:dyDescent="0.15">
      <c r="B586" s="37"/>
    </row>
    <row r="587" spans="2:2" ht="13" x14ac:dyDescent="0.15">
      <c r="B587" s="37"/>
    </row>
    <row r="588" spans="2:2" ht="13" x14ac:dyDescent="0.15">
      <c r="B588" s="37"/>
    </row>
    <row r="589" spans="2:2" ht="13" x14ac:dyDescent="0.15">
      <c r="B589" s="37"/>
    </row>
    <row r="590" spans="2:2" ht="13" x14ac:dyDescent="0.15">
      <c r="B590" s="37"/>
    </row>
    <row r="591" spans="2:2" ht="13" x14ac:dyDescent="0.15">
      <c r="B591" s="37"/>
    </row>
    <row r="592" spans="2:2" ht="13" x14ac:dyDescent="0.15">
      <c r="B592" s="37"/>
    </row>
    <row r="593" spans="2:2" ht="13" x14ac:dyDescent="0.15">
      <c r="B593" s="37"/>
    </row>
    <row r="594" spans="2:2" ht="13" x14ac:dyDescent="0.15">
      <c r="B594" s="37"/>
    </row>
    <row r="595" spans="2:2" ht="13" x14ac:dyDescent="0.15">
      <c r="B595" s="37"/>
    </row>
    <row r="596" spans="2:2" ht="13" x14ac:dyDescent="0.15">
      <c r="B596" s="37"/>
    </row>
    <row r="597" spans="2:2" ht="13" x14ac:dyDescent="0.15">
      <c r="B597" s="37"/>
    </row>
    <row r="598" spans="2:2" ht="13" x14ac:dyDescent="0.15">
      <c r="B598" s="37"/>
    </row>
    <row r="599" spans="2:2" ht="13" x14ac:dyDescent="0.15">
      <c r="B599" s="37"/>
    </row>
    <row r="600" spans="2:2" ht="13" x14ac:dyDescent="0.15">
      <c r="B600" s="37"/>
    </row>
    <row r="601" spans="2:2" ht="13" x14ac:dyDescent="0.15">
      <c r="B601" s="37"/>
    </row>
    <row r="602" spans="2:2" ht="13" x14ac:dyDescent="0.15">
      <c r="B602" s="37"/>
    </row>
    <row r="603" spans="2:2" ht="13" x14ac:dyDescent="0.15">
      <c r="B603" s="37"/>
    </row>
    <row r="604" spans="2:2" ht="13" x14ac:dyDescent="0.15">
      <c r="B604" s="37"/>
    </row>
    <row r="605" spans="2:2" ht="13" x14ac:dyDescent="0.15">
      <c r="B605" s="37"/>
    </row>
    <row r="606" spans="2:2" ht="13" x14ac:dyDescent="0.15">
      <c r="B606" s="37"/>
    </row>
    <row r="607" spans="2:2" ht="13" x14ac:dyDescent="0.15">
      <c r="B607" s="37"/>
    </row>
    <row r="608" spans="2:2" ht="13" x14ac:dyDescent="0.15">
      <c r="B608" s="37"/>
    </row>
    <row r="609" spans="2:2" ht="13" x14ac:dyDescent="0.15">
      <c r="B609" s="37"/>
    </row>
    <row r="610" spans="2:2" ht="13" x14ac:dyDescent="0.15">
      <c r="B610" s="37"/>
    </row>
    <row r="611" spans="2:2" ht="13" x14ac:dyDescent="0.15">
      <c r="B611" s="37"/>
    </row>
    <row r="612" spans="2:2" ht="13" x14ac:dyDescent="0.15">
      <c r="B612" s="37"/>
    </row>
    <row r="613" spans="2:2" ht="13" x14ac:dyDescent="0.15">
      <c r="B613" s="37"/>
    </row>
    <row r="614" spans="2:2" ht="13" x14ac:dyDescent="0.15">
      <c r="B614" s="37"/>
    </row>
    <row r="615" spans="2:2" ht="13" x14ac:dyDescent="0.15">
      <c r="B615" s="37"/>
    </row>
    <row r="616" spans="2:2" ht="13" x14ac:dyDescent="0.15">
      <c r="B616" s="37"/>
    </row>
    <row r="617" spans="2:2" ht="13" x14ac:dyDescent="0.15">
      <c r="B617" s="37"/>
    </row>
    <row r="618" spans="2:2" ht="13" x14ac:dyDescent="0.15">
      <c r="B618" s="37"/>
    </row>
    <row r="619" spans="2:2" ht="13" x14ac:dyDescent="0.15">
      <c r="B619" s="37"/>
    </row>
    <row r="620" spans="2:2" ht="13" x14ac:dyDescent="0.15">
      <c r="B620" s="37"/>
    </row>
    <row r="621" spans="2:2" ht="13" x14ac:dyDescent="0.15">
      <c r="B621" s="37"/>
    </row>
    <row r="622" spans="2:2" ht="13" x14ac:dyDescent="0.15">
      <c r="B622" s="37"/>
    </row>
    <row r="623" spans="2:2" ht="13" x14ac:dyDescent="0.15">
      <c r="B623" s="37"/>
    </row>
    <row r="624" spans="2:2" ht="13" x14ac:dyDescent="0.15">
      <c r="B624" s="37"/>
    </row>
    <row r="625" spans="2:2" ht="13" x14ac:dyDescent="0.15">
      <c r="B625" s="37"/>
    </row>
    <row r="626" spans="2:2" ht="13" x14ac:dyDescent="0.15">
      <c r="B626" s="37"/>
    </row>
    <row r="627" spans="2:2" ht="13" x14ac:dyDescent="0.15">
      <c r="B627" s="37"/>
    </row>
    <row r="628" spans="2:2" ht="13" x14ac:dyDescent="0.15">
      <c r="B628" s="37"/>
    </row>
    <row r="629" spans="2:2" ht="13" x14ac:dyDescent="0.15">
      <c r="B629" s="37"/>
    </row>
    <row r="630" spans="2:2" ht="13" x14ac:dyDescent="0.15">
      <c r="B630" s="37"/>
    </row>
    <row r="631" spans="2:2" ht="13" x14ac:dyDescent="0.15">
      <c r="B631" s="37"/>
    </row>
    <row r="632" spans="2:2" ht="13" x14ac:dyDescent="0.15">
      <c r="B632" s="37"/>
    </row>
    <row r="633" spans="2:2" ht="13" x14ac:dyDescent="0.15">
      <c r="B633" s="37"/>
    </row>
    <row r="634" spans="2:2" ht="13" x14ac:dyDescent="0.15">
      <c r="B634" s="37"/>
    </row>
    <row r="635" spans="2:2" ht="13" x14ac:dyDescent="0.15">
      <c r="B635" s="37"/>
    </row>
    <row r="636" spans="2:2" ht="13" x14ac:dyDescent="0.15">
      <c r="B636" s="37"/>
    </row>
    <row r="637" spans="2:2" ht="13" x14ac:dyDescent="0.15">
      <c r="B637" s="37"/>
    </row>
    <row r="638" spans="2:2" ht="13" x14ac:dyDescent="0.15">
      <c r="B638" s="37"/>
    </row>
    <row r="639" spans="2:2" ht="13" x14ac:dyDescent="0.15">
      <c r="B639" s="37"/>
    </row>
    <row r="640" spans="2:2" ht="13" x14ac:dyDescent="0.15">
      <c r="B640" s="37"/>
    </row>
    <row r="641" spans="2:2" ht="13" x14ac:dyDescent="0.15">
      <c r="B641" s="37"/>
    </row>
    <row r="642" spans="2:2" ht="13" x14ac:dyDescent="0.15">
      <c r="B642" s="37"/>
    </row>
    <row r="643" spans="2:2" ht="13" x14ac:dyDescent="0.15">
      <c r="B643" s="37"/>
    </row>
    <row r="644" spans="2:2" ht="13" x14ac:dyDescent="0.15">
      <c r="B644" s="37"/>
    </row>
    <row r="645" spans="2:2" ht="13" x14ac:dyDescent="0.15">
      <c r="B645" s="37"/>
    </row>
    <row r="646" spans="2:2" ht="13" x14ac:dyDescent="0.15">
      <c r="B646" s="37"/>
    </row>
    <row r="647" spans="2:2" ht="13" x14ac:dyDescent="0.15">
      <c r="B647" s="37"/>
    </row>
    <row r="648" spans="2:2" ht="13" x14ac:dyDescent="0.15">
      <c r="B648" s="37"/>
    </row>
    <row r="649" spans="2:2" ht="13" x14ac:dyDescent="0.15">
      <c r="B649" s="37"/>
    </row>
    <row r="650" spans="2:2" ht="13" x14ac:dyDescent="0.15">
      <c r="B650" s="37"/>
    </row>
    <row r="651" spans="2:2" ht="13" x14ac:dyDescent="0.15">
      <c r="B651" s="37"/>
    </row>
    <row r="652" spans="2:2" ht="13" x14ac:dyDescent="0.15">
      <c r="B652" s="37"/>
    </row>
    <row r="653" spans="2:2" ht="13" x14ac:dyDescent="0.15">
      <c r="B653" s="37"/>
    </row>
    <row r="654" spans="2:2" ht="13" x14ac:dyDescent="0.15">
      <c r="B654" s="37"/>
    </row>
    <row r="655" spans="2:2" ht="13" x14ac:dyDescent="0.15">
      <c r="B655" s="37"/>
    </row>
    <row r="656" spans="2:2" ht="13" x14ac:dyDescent="0.15">
      <c r="B656" s="37"/>
    </row>
    <row r="657" spans="2:2" ht="13" x14ac:dyDescent="0.15">
      <c r="B657" s="37"/>
    </row>
    <row r="658" spans="2:2" ht="13" x14ac:dyDescent="0.15">
      <c r="B658" s="37"/>
    </row>
    <row r="659" spans="2:2" ht="13" x14ac:dyDescent="0.15">
      <c r="B659" s="37"/>
    </row>
    <row r="660" spans="2:2" ht="13" x14ac:dyDescent="0.15">
      <c r="B660" s="37"/>
    </row>
    <row r="661" spans="2:2" ht="13" x14ac:dyDescent="0.15">
      <c r="B661" s="37"/>
    </row>
    <row r="662" spans="2:2" ht="13" x14ac:dyDescent="0.15">
      <c r="B662" s="37"/>
    </row>
    <row r="663" spans="2:2" ht="13" x14ac:dyDescent="0.15">
      <c r="B663" s="37"/>
    </row>
    <row r="664" spans="2:2" ht="13" x14ac:dyDescent="0.15">
      <c r="B664" s="37"/>
    </row>
    <row r="665" spans="2:2" ht="13" x14ac:dyDescent="0.15">
      <c r="B665" s="37"/>
    </row>
    <row r="666" spans="2:2" ht="13" x14ac:dyDescent="0.15">
      <c r="B666" s="37"/>
    </row>
    <row r="667" spans="2:2" ht="13" x14ac:dyDescent="0.15">
      <c r="B667" s="37"/>
    </row>
    <row r="668" spans="2:2" ht="13" x14ac:dyDescent="0.15">
      <c r="B668" s="37"/>
    </row>
    <row r="669" spans="2:2" ht="13" x14ac:dyDescent="0.15">
      <c r="B669" s="37"/>
    </row>
    <row r="670" spans="2:2" ht="13" x14ac:dyDescent="0.15">
      <c r="B670" s="37"/>
    </row>
    <row r="671" spans="2:2" ht="13" x14ac:dyDescent="0.15">
      <c r="B671" s="37"/>
    </row>
    <row r="672" spans="2:2" ht="13" x14ac:dyDescent="0.15">
      <c r="B672" s="37"/>
    </row>
    <row r="673" spans="2:2" ht="13" x14ac:dyDescent="0.15">
      <c r="B673" s="37"/>
    </row>
    <row r="674" spans="2:2" ht="13" x14ac:dyDescent="0.15">
      <c r="B674" s="37"/>
    </row>
    <row r="675" spans="2:2" ht="13" x14ac:dyDescent="0.15">
      <c r="B675" s="37"/>
    </row>
    <row r="676" spans="2:2" ht="13" x14ac:dyDescent="0.15">
      <c r="B676" s="37"/>
    </row>
    <row r="677" spans="2:2" ht="13" x14ac:dyDescent="0.15">
      <c r="B677" s="37"/>
    </row>
    <row r="678" spans="2:2" ht="13" x14ac:dyDescent="0.15">
      <c r="B678" s="37"/>
    </row>
    <row r="679" spans="2:2" ht="13" x14ac:dyDescent="0.15">
      <c r="B679" s="37"/>
    </row>
    <row r="680" spans="2:2" ht="13" x14ac:dyDescent="0.15">
      <c r="B680" s="37"/>
    </row>
    <row r="681" spans="2:2" ht="13" x14ac:dyDescent="0.15">
      <c r="B681" s="37"/>
    </row>
    <row r="682" spans="2:2" ht="13" x14ac:dyDescent="0.15">
      <c r="B682" s="37"/>
    </row>
    <row r="683" spans="2:2" ht="13" x14ac:dyDescent="0.15">
      <c r="B683" s="37"/>
    </row>
    <row r="684" spans="2:2" ht="13" x14ac:dyDescent="0.15">
      <c r="B684" s="37"/>
    </row>
    <row r="685" spans="2:2" ht="13" x14ac:dyDescent="0.15">
      <c r="B685" s="37"/>
    </row>
    <row r="686" spans="2:2" ht="13" x14ac:dyDescent="0.15">
      <c r="B686" s="37"/>
    </row>
    <row r="687" spans="2:2" ht="13" x14ac:dyDescent="0.15">
      <c r="B687" s="37"/>
    </row>
    <row r="688" spans="2:2" ht="13" x14ac:dyDescent="0.15">
      <c r="B688" s="37"/>
    </row>
    <row r="689" spans="2:2" ht="13" x14ac:dyDescent="0.15">
      <c r="B689" s="37"/>
    </row>
    <row r="690" spans="2:2" ht="13" x14ac:dyDescent="0.15">
      <c r="B690" s="37"/>
    </row>
    <row r="691" spans="2:2" ht="13" x14ac:dyDescent="0.15">
      <c r="B691" s="37"/>
    </row>
    <row r="692" spans="2:2" ht="13" x14ac:dyDescent="0.15">
      <c r="B692" s="37"/>
    </row>
    <row r="693" spans="2:2" ht="13" x14ac:dyDescent="0.15">
      <c r="B693" s="37"/>
    </row>
    <row r="694" spans="2:2" ht="13" x14ac:dyDescent="0.15">
      <c r="B694" s="37"/>
    </row>
    <row r="695" spans="2:2" ht="13" x14ac:dyDescent="0.15">
      <c r="B695" s="37"/>
    </row>
    <row r="696" spans="2:2" ht="13" x14ac:dyDescent="0.15">
      <c r="B696" s="37"/>
    </row>
    <row r="697" spans="2:2" ht="13" x14ac:dyDescent="0.15">
      <c r="B697" s="37"/>
    </row>
    <row r="698" spans="2:2" ht="13" x14ac:dyDescent="0.15">
      <c r="B698" s="37"/>
    </row>
    <row r="699" spans="2:2" ht="13" x14ac:dyDescent="0.15">
      <c r="B699" s="37"/>
    </row>
    <row r="700" spans="2:2" ht="13" x14ac:dyDescent="0.15">
      <c r="B700" s="37"/>
    </row>
    <row r="701" spans="2:2" ht="13" x14ac:dyDescent="0.15">
      <c r="B701" s="37"/>
    </row>
    <row r="702" spans="2:2" ht="13" x14ac:dyDescent="0.15">
      <c r="B702" s="37"/>
    </row>
    <row r="703" spans="2:2" ht="13" x14ac:dyDescent="0.15">
      <c r="B703" s="37"/>
    </row>
    <row r="704" spans="2:2" ht="13" x14ac:dyDescent="0.15">
      <c r="B704" s="37"/>
    </row>
    <row r="705" spans="2:2" ht="13" x14ac:dyDescent="0.15">
      <c r="B705" s="37"/>
    </row>
    <row r="706" spans="2:2" ht="13" x14ac:dyDescent="0.15">
      <c r="B706" s="37"/>
    </row>
    <row r="707" spans="2:2" ht="13" x14ac:dyDescent="0.15">
      <c r="B707" s="37"/>
    </row>
    <row r="708" spans="2:2" ht="13" x14ac:dyDescent="0.15">
      <c r="B708" s="37"/>
    </row>
    <row r="709" spans="2:2" ht="13" x14ac:dyDescent="0.15">
      <c r="B709" s="37"/>
    </row>
    <row r="710" spans="2:2" ht="13" x14ac:dyDescent="0.15">
      <c r="B710" s="37"/>
    </row>
    <row r="711" spans="2:2" ht="13" x14ac:dyDescent="0.15">
      <c r="B711" s="37"/>
    </row>
    <row r="712" spans="2:2" ht="13" x14ac:dyDescent="0.15">
      <c r="B712" s="37"/>
    </row>
    <row r="713" spans="2:2" ht="13" x14ac:dyDescent="0.15">
      <c r="B713" s="37"/>
    </row>
    <row r="714" spans="2:2" ht="13" x14ac:dyDescent="0.15">
      <c r="B714" s="37"/>
    </row>
    <row r="715" spans="2:2" ht="13" x14ac:dyDescent="0.15">
      <c r="B715" s="37"/>
    </row>
    <row r="716" spans="2:2" ht="13" x14ac:dyDescent="0.15">
      <c r="B716" s="37"/>
    </row>
    <row r="717" spans="2:2" ht="13" x14ac:dyDescent="0.15">
      <c r="B717" s="37"/>
    </row>
    <row r="718" spans="2:2" ht="13" x14ac:dyDescent="0.15">
      <c r="B718" s="37"/>
    </row>
    <row r="719" spans="2:2" ht="13" x14ac:dyDescent="0.15">
      <c r="B719" s="37"/>
    </row>
    <row r="720" spans="2:2" ht="13" x14ac:dyDescent="0.15">
      <c r="B720" s="37"/>
    </row>
    <row r="721" spans="2:2" ht="13" x14ac:dyDescent="0.15">
      <c r="B721" s="37"/>
    </row>
    <row r="722" spans="2:2" ht="13" x14ac:dyDescent="0.15">
      <c r="B722" s="37"/>
    </row>
    <row r="723" spans="2:2" ht="13" x14ac:dyDescent="0.15">
      <c r="B723" s="37"/>
    </row>
    <row r="724" spans="2:2" ht="13" x14ac:dyDescent="0.15">
      <c r="B724" s="37"/>
    </row>
    <row r="725" spans="2:2" ht="13" x14ac:dyDescent="0.15">
      <c r="B725" s="37"/>
    </row>
    <row r="726" spans="2:2" ht="13" x14ac:dyDescent="0.15">
      <c r="B726" s="37"/>
    </row>
    <row r="727" spans="2:2" ht="13" x14ac:dyDescent="0.15">
      <c r="B727" s="37"/>
    </row>
    <row r="728" spans="2:2" ht="13" x14ac:dyDescent="0.15">
      <c r="B728" s="37"/>
    </row>
    <row r="729" spans="2:2" ht="13" x14ac:dyDescent="0.15">
      <c r="B729" s="37"/>
    </row>
    <row r="730" spans="2:2" ht="13" x14ac:dyDescent="0.15">
      <c r="B730" s="37"/>
    </row>
    <row r="731" spans="2:2" ht="13" x14ac:dyDescent="0.15">
      <c r="B731" s="37"/>
    </row>
    <row r="732" spans="2:2" ht="13" x14ac:dyDescent="0.15">
      <c r="B732" s="37"/>
    </row>
    <row r="733" spans="2:2" ht="13" x14ac:dyDescent="0.15">
      <c r="B733" s="37"/>
    </row>
    <row r="734" spans="2:2" ht="13" x14ac:dyDescent="0.15">
      <c r="B734" s="37"/>
    </row>
    <row r="735" spans="2:2" ht="13" x14ac:dyDescent="0.15">
      <c r="B735" s="37"/>
    </row>
    <row r="736" spans="2:2" ht="13" x14ac:dyDescent="0.15">
      <c r="B736" s="37"/>
    </row>
    <row r="737" spans="2:2" ht="13" x14ac:dyDescent="0.15">
      <c r="B737" s="37"/>
    </row>
    <row r="738" spans="2:2" ht="13" x14ac:dyDescent="0.15">
      <c r="B738" s="37"/>
    </row>
    <row r="739" spans="2:2" ht="13" x14ac:dyDescent="0.15">
      <c r="B739" s="37"/>
    </row>
    <row r="740" spans="2:2" ht="13" x14ac:dyDescent="0.15">
      <c r="B740" s="37"/>
    </row>
    <row r="741" spans="2:2" ht="13" x14ac:dyDescent="0.15">
      <c r="B741" s="37"/>
    </row>
    <row r="742" spans="2:2" ht="13" x14ac:dyDescent="0.15">
      <c r="B742" s="37"/>
    </row>
    <row r="743" spans="2:2" ht="13" x14ac:dyDescent="0.15">
      <c r="B743" s="37"/>
    </row>
    <row r="744" spans="2:2" ht="13" x14ac:dyDescent="0.15">
      <c r="B744" s="37"/>
    </row>
    <row r="745" spans="2:2" ht="13" x14ac:dyDescent="0.15">
      <c r="B745" s="37"/>
    </row>
    <row r="746" spans="2:2" ht="13" x14ac:dyDescent="0.15">
      <c r="B746" s="37"/>
    </row>
    <row r="747" spans="2:2" ht="13" x14ac:dyDescent="0.15">
      <c r="B747" s="37"/>
    </row>
    <row r="748" spans="2:2" ht="13" x14ac:dyDescent="0.15">
      <c r="B748" s="37"/>
    </row>
    <row r="749" spans="2:2" ht="13" x14ac:dyDescent="0.15">
      <c r="B749" s="37"/>
    </row>
    <row r="750" spans="2:2" ht="13" x14ac:dyDescent="0.15">
      <c r="B750" s="37"/>
    </row>
    <row r="751" spans="2:2" ht="13" x14ac:dyDescent="0.15">
      <c r="B751" s="37"/>
    </row>
    <row r="752" spans="2:2" ht="13" x14ac:dyDescent="0.15">
      <c r="B752" s="37"/>
    </row>
    <row r="753" spans="2:2" ht="13" x14ac:dyDescent="0.15">
      <c r="B753" s="37"/>
    </row>
    <row r="754" spans="2:2" ht="13" x14ac:dyDescent="0.15">
      <c r="B754" s="37"/>
    </row>
    <row r="755" spans="2:2" ht="13" x14ac:dyDescent="0.15">
      <c r="B755" s="37"/>
    </row>
    <row r="756" spans="2:2" ht="13" x14ac:dyDescent="0.15">
      <c r="B756" s="37"/>
    </row>
    <row r="757" spans="2:2" ht="13" x14ac:dyDescent="0.15">
      <c r="B757" s="37"/>
    </row>
    <row r="758" spans="2:2" ht="13" x14ac:dyDescent="0.15">
      <c r="B758" s="37"/>
    </row>
    <row r="759" spans="2:2" ht="13" x14ac:dyDescent="0.15">
      <c r="B759" s="37"/>
    </row>
    <row r="760" spans="2:2" ht="13" x14ac:dyDescent="0.15">
      <c r="B760" s="37"/>
    </row>
    <row r="761" spans="2:2" ht="13" x14ac:dyDescent="0.15">
      <c r="B761" s="37"/>
    </row>
    <row r="762" spans="2:2" ht="13" x14ac:dyDescent="0.15">
      <c r="B762" s="37"/>
    </row>
    <row r="763" spans="2:2" ht="13" x14ac:dyDescent="0.15">
      <c r="B763" s="37"/>
    </row>
    <row r="764" spans="2:2" ht="13" x14ac:dyDescent="0.15">
      <c r="B764" s="37"/>
    </row>
    <row r="765" spans="2:2" ht="13" x14ac:dyDescent="0.15">
      <c r="B765" s="37"/>
    </row>
    <row r="766" spans="2:2" ht="13" x14ac:dyDescent="0.15">
      <c r="B766" s="37"/>
    </row>
    <row r="767" spans="2:2" ht="13" x14ac:dyDescent="0.15">
      <c r="B767" s="37"/>
    </row>
    <row r="768" spans="2:2" ht="13" x14ac:dyDescent="0.15">
      <c r="B768" s="37"/>
    </row>
    <row r="769" spans="2:2" ht="13" x14ac:dyDescent="0.15">
      <c r="B769" s="37"/>
    </row>
    <row r="770" spans="2:2" ht="13" x14ac:dyDescent="0.15">
      <c r="B770" s="37"/>
    </row>
    <row r="771" spans="2:2" ht="13" x14ac:dyDescent="0.15">
      <c r="B771" s="37"/>
    </row>
    <row r="772" spans="2:2" ht="13" x14ac:dyDescent="0.15">
      <c r="B772" s="37"/>
    </row>
    <row r="773" spans="2:2" ht="13" x14ac:dyDescent="0.15">
      <c r="B773" s="37"/>
    </row>
    <row r="774" spans="2:2" ht="13" x14ac:dyDescent="0.15">
      <c r="B774" s="37"/>
    </row>
    <row r="775" spans="2:2" ht="13" x14ac:dyDescent="0.15">
      <c r="B775" s="37"/>
    </row>
    <row r="776" spans="2:2" ht="13" x14ac:dyDescent="0.15">
      <c r="B776" s="37"/>
    </row>
    <row r="777" spans="2:2" ht="13" x14ac:dyDescent="0.15">
      <c r="B777" s="37"/>
    </row>
    <row r="778" spans="2:2" ht="13" x14ac:dyDescent="0.15">
      <c r="B778" s="37"/>
    </row>
    <row r="779" spans="2:2" ht="13" x14ac:dyDescent="0.15">
      <c r="B779" s="37"/>
    </row>
    <row r="780" spans="2:2" ht="13" x14ac:dyDescent="0.15">
      <c r="B780" s="37"/>
    </row>
    <row r="781" spans="2:2" ht="13" x14ac:dyDescent="0.15">
      <c r="B781" s="37"/>
    </row>
    <row r="782" spans="2:2" ht="13" x14ac:dyDescent="0.15">
      <c r="B782" s="37"/>
    </row>
    <row r="783" spans="2:2" ht="13" x14ac:dyDescent="0.15">
      <c r="B783" s="37"/>
    </row>
    <row r="784" spans="2:2" ht="13" x14ac:dyDescent="0.15">
      <c r="B784" s="37"/>
    </row>
    <row r="785" spans="2:2" ht="13" x14ac:dyDescent="0.15">
      <c r="B785" s="37"/>
    </row>
    <row r="786" spans="2:2" ht="13" x14ac:dyDescent="0.15">
      <c r="B786" s="37"/>
    </row>
    <row r="787" spans="2:2" ht="13" x14ac:dyDescent="0.15">
      <c r="B787" s="37"/>
    </row>
    <row r="788" spans="2:2" ht="13" x14ac:dyDescent="0.15">
      <c r="B788" s="37"/>
    </row>
    <row r="789" spans="2:2" ht="13" x14ac:dyDescent="0.15">
      <c r="B789" s="37"/>
    </row>
    <row r="790" spans="2:2" ht="13" x14ac:dyDescent="0.15">
      <c r="B790" s="37"/>
    </row>
    <row r="791" spans="2:2" ht="13" x14ac:dyDescent="0.15">
      <c r="B791" s="37"/>
    </row>
    <row r="792" spans="2:2" ht="13" x14ac:dyDescent="0.15">
      <c r="B792" s="37"/>
    </row>
    <row r="793" spans="2:2" ht="13" x14ac:dyDescent="0.15">
      <c r="B793" s="37"/>
    </row>
    <row r="794" spans="2:2" ht="13" x14ac:dyDescent="0.15">
      <c r="B794" s="37"/>
    </row>
    <row r="795" spans="2:2" ht="13" x14ac:dyDescent="0.15">
      <c r="B795" s="37"/>
    </row>
    <row r="796" spans="2:2" ht="13" x14ac:dyDescent="0.15">
      <c r="B796" s="37"/>
    </row>
    <row r="797" spans="2:2" ht="13" x14ac:dyDescent="0.15">
      <c r="B797" s="37"/>
    </row>
    <row r="798" spans="2:2" ht="13" x14ac:dyDescent="0.15">
      <c r="B798" s="37"/>
    </row>
    <row r="799" spans="2:2" ht="13" x14ac:dyDescent="0.15">
      <c r="B799" s="37"/>
    </row>
    <row r="800" spans="2:2" ht="13" x14ac:dyDescent="0.15">
      <c r="B800" s="37"/>
    </row>
    <row r="801" spans="2:2" ht="13" x14ac:dyDescent="0.15">
      <c r="B801" s="37"/>
    </row>
    <row r="802" spans="2:2" ht="13" x14ac:dyDescent="0.15">
      <c r="B802" s="37"/>
    </row>
    <row r="803" spans="2:2" ht="13" x14ac:dyDescent="0.15">
      <c r="B803" s="37"/>
    </row>
    <row r="804" spans="2:2" ht="13" x14ac:dyDescent="0.15">
      <c r="B804" s="37"/>
    </row>
    <row r="805" spans="2:2" ht="13" x14ac:dyDescent="0.15">
      <c r="B805" s="37"/>
    </row>
    <row r="806" spans="2:2" ht="13" x14ac:dyDescent="0.15">
      <c r="B806" s="37"/>
    </row>
    <row r="807" spans="2:2" ht="13" x14ac:dyDescent="0.15">
      <c r="B807" s="37"/>
    </row>
    <row r="808" spans="2:2" ht="13" x14ac:dyDescent="0.15">
      <c r="B808" s="37"/>
    </row>
    <row r="809" spans="2:2" ht="13" x14ac:dyDescent="0.15">
      <c r="B809" s="37"/>
    </row>
    <row r="810" spans="2:2" ht="13" x14ac:dyDescent="0.15">
      <c r="B810" s="37"/>
    </row>
    <row r="811" spans="2:2" ht="13" x14ac:dyDescent="0.15">
      <c r="B811" s="37"/>
    </row>
    <row r="812" spans="2:2" ht="13" x14ac:dyDescent="0.15">
      <c r="B812" s="37"/>
    </row>
    <row r="813" spans="2:2" ht="13" x14ac:dyDescent="0.15">
      <c r="B813" s="37"/>
    </row>
    <row r="814" spans="2:2" ht="13" x14ac:dyDescent="0.15">
      <c r="B814" s="37"/>
    </row>
    <row r="815" spans="2:2" ht="13" x14ac:dyDescent="0.15">
      <c r="B815" s="37"/>
    </row>
    <row r="816" spans="2:2" ht="13" x14ac:dyDescent="0.15">
      <c r="B816" s="37"/>
    </row>
    <row r="817" spans="2:2" ht="13" x14ac:dyDescent="0.15">
      <c r="B817" s="37"/>
    </row>
    <row r="818" spans="2:2" ht="13" x14ac:dyDescent="0.15">
      <c r="B818" s="37"/>
    </row>
    <row r="819" spans="2:2" ht="13" x14ac:dyDescent="0.15">
      <c r="B819" s="37"/>
    </row>
    <row r="820" spans="2:2" ht="13" x14ac:dyDescent="0.15">
      <c r="B820" s="37"/>
    </row>
    <row r="821" spans="2:2" ht="13" x14ac:dyDescent="0.15">
      <c r="B821" s="37"/>
    </row>
    <row r="822" spans="2:2" ht="13" x14ac:dyDescent="0.15">
      <c r="B822" s="37"/>
    </row>
    <row r="823" spans="2:2" ht="13" x14ac:dyDescent="0.15">
      <c r="B823" s="37"/>
    </row>
    <row r="824" spans="2:2" ht="13" x14ac:dyDescent="0.15">
      <c r="B824" s="37"/>
    </row>
    <row r="825" spans="2:2" ht="13" x14ac:dyDescent="0.15">
      <c r="B825" s="37"/>
    </row>
    <row r="826" spans="2:2" ht="13" x14ac:dyDescent="0.15">
      <c r="B826" s="37"/>
    </row>
    <row r="827" spans="2:2" ht="13" x14ac:dyDescent="0.15">
      <c r="B827" s="37"/>
    </row>
    <row r="828" spans="2:2" ht="13" x14ac:dyDescent="0.15">
      <c r="B828" s="37"/>
    </row>
    <row r="829" spans="2:2" ht="13" x14ac:dyDescent="0.15">
      <c r="B829" s="37"/>
    </row>
    <row r="830" spans="2:2" ht="13" x14ac:dyDescent="0.15">
      <c r="B830" s="37"/>
    </row>
    <row r="831" spans="2:2" ht="13" x14ac:dyDescent="0.15">
      <c r="B831" s="37"/>
    </row>
    <row r="832" spans="2:2" ht="13" x14ac:dyDescent="0.15">
      <c r="B832" s="37"/>
    </row>
    <row r="833" spans="2:2" ht="13" x14ac:dyDescent="0.15">
      <c r="B833" s="37"/>
    </row>
    <row r="834" spans="2:2" ht="13" x14ac:dyDescent="0.15">
      <c r="B834" s="37"/>
    </row>
    <row r="835" spans="2:2" ht="13" x14ac:dyDescent="0.15">
      <c r="B835" s="37"/>
    </row>
    <row r="836" spans="2:2" ht="13" x14ac:dyDescent="0.15">
      <c r="B836" s="37"/>
    </row>
    <row r="837" spans="2:2" ht="13" x14ac:dyDescent="0.15">
      <c r="B837" s="37"/>
    </row>
    <row r="838" spans="2:2" ht="13" x14ac:dyDescent="0.15">
      <c r="B838" s="37"/>
    </row>
    <row r="839" spans="2:2" ht="13" x14ac:dyDescent="0.15">
      <c r="B839" s="37"/>
    </row>
    <row r="840" spans="2:2" ht="13" x14ac:dyDescent="0.15">
      <c r="B840" s="37"/>
    </row>
    <row r="841" spans="2:2" ht="13" x14ac:dyDescent="0.15">
      <c r="B841" s="37"/>
    </row>
    <row r="842" spans="2:2" ht="13" x14ac:dyDescent="0.15">
      <c r="B842" s="37"/>
    </row>
    <row r="843" spans="2:2" ht="13" x14ac:dyDescent="0.15">
      <c r="B843" s="37"/>
    </row>
    <row r="844" spans="2:2" ht="13" x14ac:dyDescent="0.15">
      <c r="B844" s="37"/>
    </row>
    <row r="845" spans="2:2" ht="13" x14ac:dyDescent="0.15">
      <c r="B845" s="37"/>
    </row>
    <row r="846" spans="2:2" ht="13" x14ac:dyDescent="0.15">
      <c r="B846" s="37"/>
    </row>
    <row r="847" spans="2:2" ht="13" x14ac:dyDescent="0.15">
      <c r="B847" s="37"/>
    </row>
    <row r="848" spans="2:2" ht="13" x14ac:dyDescent="0.15">
      <c r="B848" s="37"/>
    </row>
    <row r="849" spans="2:2" ht="13" x14ac:dyDescent="0.15">
      <c r="B849" s="37"/>
    </row>
    <row r="850" spans="2:2" ht="13" x14ac:dyDescent="0.15">
      <c r="B850" s="37"/>
    </row>
    <row r="851" spans="2:2" ht="13" x14ac:dyDescent="0.15">
      <c r="B851" s="37"/>
    </row>
    <row r="852" spans="2:2" ht="13" x14ac:dyDescent="0.15">
      <c r="B852" s="37"/>
    </row>
    <row r="853" spans="2:2" ht="13" x14ac:dyDescent="0.15">
      <c r="B853" s="37"/>
    </row>
    <row r="854" spans="2:2" ht="13" x14ac:dyDescent="0.15">
      <c r="B854" s="37"/>
    </row>
    <row r="855" spans="2:2" ht="13" x14ac:dyDescent="0.15">
      <c r="B855" s="37"/>
    </row>
    <row r="856" spans="2:2" ht="13" x14ac:dyDescent="0.15">
      <c r="B856" s="37"/>
    </row>
    <row r="857" spans="2:2" ht="13" x14ac:dyDescent="0.15">
      <c r="B857" s="37"/>
    </row>
    <row r="858" spans="2:2" ht="13" x14ac:dyDescent="0.15">
      <c r="B858" s="37"/>
    </row>
    <row r="859" spans="2:2" ht="13" x14ac:dyDescent="0.15">
      <c r="B859" s="37"/>
    </row>
    <row r="860" spans="2:2" ht="13" x14ac:dyDescent="0.15">
      <c r="B860" s="37"/>
    </row>
    <row r="861" spans="2:2" ht="13" x14ac:dyDescent="0.15">
      <c r="B861" s="37"/>
    </row>
    <row r="862" spans="2:2" ht="13" x14ac:dyDescent="0.15">
      <c r="B862" s="37"/>
    </row>
    <row r="863" spans="2:2" ht="13" x14ac:dyDescent="0.15">
      <c r="B863" s="37"/>
    </row>
    <row r="864" spans="2:2" ht="13" x14ac:dyDescent="0.15">
      <c r="B864" s="37"/>
    </row>
    <row r="865" spans="2:2" ht="13" x14ac:dyDescent="0.15">
      <c r="B865" s="37"/>
    </row>
    <row r="866" spans="2:2" ht="13" x14ac:dyDescent="0.15">
      <c r="B866" s="37"/>
    </row>
    <row r="867" spans="2:2" ht="13" x14ac:dyDescent="0.15">
      <c r="B867" s="37"/>
    </row>
    <row r="868" spans="2:2" ht="13" x14ac:dyDescent="0.15">
      <c r="B868" s="37"/>
    </row>
    <row r="869" spans="2:2" ht="13" x14ac:dyDescent="0.15">
      <c r="B869" s="37"/>
    </row>
    <row r="870" spans="2:2" ht="13" x14ac:dyDescent="0.15">
      <c r="B870" s="37"/>
    </row>
    <row r="871" spans="2:2" ht="13" x14ac:dyDescent="0.15">
      <c r="B871" s="37"/>
    </row>
    <row r="872" spans="2:2" ht="13" x14ac:dyDescent="0.15">
      <c r="B872" s="37"/>
    </row>
    <row r="873" spans="2:2" ht="13" x14ac:dyDescent="0.15">
      <c r="B873" s="37"/>
    </row>
    <row r="874" spans="2:2" ht="13" x14ac:dyDescent="0.15">
      <c r="B874" s="37"/>
    </row>
    <row r="875" spans="2:2" ht="13" x14ac:dyDescent="0.15">
      <c r="B875" s="37"/>
    </row>
    <row r="876" spans="2:2" ht="13" x14ac:dyDescent="0.15">
      <c r="B876" s="37"/>
    </row>
    <row r="877" spans="2:2" ht="13" x14ac:dyDescent="0.15">
      <c r="B877" s="37"/>
    </row>
    <row r="878" spans="2:2" ht="13" x14ac:dyDescent="0.15">
      <c r="B878" s="37"/>
    </row>
    <row r="879" spans="2:2" ht="13" x14ac:dyDescent="0.15">
      <c r="B879" s="37"/>
    </row>
    <row r="880" spans="2:2" ht="13" x14ac:dyDescent="0.15">
      <c r="B880" s="37"/>
    </row>
    <row r="881" spans="2:2" ht="13" x14ac:dyDescent="0.15">
      <c r="B881" s="37"/>
    </row>
    <row r="882" spans="2:2" ht="13" x14ac:dyDescent="0.15">
      <c r="B882" s="37"/>
    </row>
    <row r="883" spans="2:2" ht="13" x14ac:dyDescent="0.15">
      <c r="B883" s="37"/>
    </row>
    <row r="884" spans="2:2" ht="13" x14ac:dyDescent="0.15">
      <c r="B884" s="37"/>
    </row>
    <row r="885" spans="2:2" ht="13" x14ac:dyDescent="0.15">
      <c r="B885" s="37"/>
    </row>
    <row r="886" spans="2:2" ht="13" x14ac:dyDescent="0.15">
      <c r="B886" s="37"/>
    </row>
    <row r="887" spans="2:2" ht="13" x14ac:dyDescent="0.15">
      <c r="B887" s="37"/>
    </row>
    <row r="888" spans="2:2" ht="13" x14ac:dyDescent="0.15">
      <c r="B888" s="37"/>
    </row>
    <row r="889" spans="2:2" ht="13" x14ac:dyDescent="0.15">
      <c r="B889" s="37"/>
    </row>
    <row r="890" spans="2:2" ht="13" x14ac:dyDescent="0.15">
      <c r="B890" s="37"/>
    </row>
    <row r="891" spans="2:2" ht="13" x14ac:dyDescent="0.15">
      <c r="B891" s="37"/>
    </row>
    <row r="892" spans="2:2" ht="13" x14ac:dyDescent="0.15">
      <c r="B892" s="37"/>
    </row>
    <row r="893" spans="2:2" ht="13" x14ac:dyDescent="0.15">
      <c r="B893" s="37"/>
    </row>
    <row r="894" spans="2:2" ht="13" x14ac:dyDescent="0.15">
      <c r="B894" s="37"/>
    </row>
    <row r="895" spans="2:2" ht="13" x14ac:dyDescent="0.15">
      <c r="B895" s="37"/>
    </row>
    <row r="896" spans="2:2" ht="13" x14ac:dyDescent="0.15">
      <c r="B896" s="37"/>
    </row>
    <row r="897" spans="2:2" ht="13" x14ac:dyDescent="0.15">
      <c r="B897" s="37"/>
    </row>
    <row r="898" spans="2:2" ht="13" x14ac:dyDescent="0.15">
      <c r="B898" s="37"/>
    </row>
    <row r="899" spans="2:2" ht="13" x14ac:dyDescent="0.15">
      <c r="B899" s="37"/>
    </row>
    <row r="900" spans="2:2" ht="13" x14ac:dyDescent="0.15">
      <c r="B900" s="37"/>
    </row>
    <row r="901" spans="2:2" ht="13" x14ac:dyDescent="0.15">
      <c r="B901" s="37"/>
    </row>
    <row r="902" spans="2:2" ht="13" x14ac:dyDescent="0.15">
      <c r="B902" s="37"/>
    </row>
    <row r="903" spans="2:2" ht="13" x14ac:dyDescent="0.15">
      <c r="B903" s="37"/>
    </row>
    <row r="904" spans="2:2" ht="13" x14ac:dyDescent="0.15">
      <c r="B904" s="37"/>
    </row>
    <row r="905" spans="2:2" ht="13" x14ac:dyDescent="0.15">
      <c r="B905" s="37"/>
    </row>
    <row r="906" spans="2:2" ht="13" x14ac:dyDescent="0.15">
      <c r="B906" s="37"/>
    </row>
    <row r="907" spans="2:2" ht="13" x14ac:dyDescent="0.15">
      <c r="B907" s="37"/>
    </row>
    <row r="908" spans="2:2" ht="13" x14ac:dyDescent="0.15">
      <c r="B908" s="37"/>
    </row>
    <row r="909" spans="2:2" ht="13" x14ac:dyDescent="0.15">
      <c r="B909" s="37"/>
    </row>
    <row r="910" spans="2:2" ht="13" x14ac:dyDescent="0.15">
      <c r="B910" s="37"/>
    </row>
    <row r="911" spans="2:2" ht="13" x14ac:dyDescent="0.15">
      <c r="B911" s="37"/>
    </row>
    <row r="912" spans="2:2" ht="13" x14ac:dyDescent="0.15">
      <c r="B912" s="37"/>
    </row>
    <row r="913" spans="2:2" ht="13" x14ac:dyDescent="0.15">
      <c r="B913" s="37"/>
    </row>
    <row r="914" spans="2:2" ht="13" x14ac:dyDescent="0.15">
      <c r="B914" s="37"/>
    </row>
    <row r="915" spans="2:2" ht="13" x14ac:dyDescent="0.15">
      <c r="B915" s="37"/>
    </row>
    <row r="916" spans="2:2" ht="13" x14ac:dyDescent="0.15">
      <c r="B916" s="37"/>
    </row>
    <row r="917" spans="2:2" ht="13" x14ac:dyDescent="0.15">
      <c r="B917" s="37"/>
    </row>
    <row r="918" spans="2:2" ht="13" x14ac:dyDescent="0.15">
      <c r="B918" s="37"/>
    </row>
    <row r="919" spans="2:2" ht="13" x14ac:dyDescent="0.15">
      <c r="B919" s="37"/>
    </row>
    <row r="920" spans="2:2" ht="13" x14ac:dyDescent="0.15">
      <c r="B920" s="37"/>
    </row>
    <row r="921" spans="2:2" ht="13" x14ac:dyDescent="0.15">
      <c r="B921" s="37"/>
    </row>
    <row r="922" spans="2:2" ht="13" x14ac:dyDescent="0.15">
      <c r="B922" s="37"/>
    </row>
    <row r="923" spans="2:2" ht="13" x14ac:dyDescent="0.15">
      <c r="B923" s="37"/>
    </row>
    <row r="924" spans="2:2" ht="13" x14ac:dyDescent="0.15">
      <c r="B924" s="37"/>
    </row>
    <row r="925" spans="2:2" ht="13" x14ac:dyDescent="0.15">
      <c r="B925" s="37"/>
    </row>
    <row r="926" spans="2:2" ht="13" x14ac:dyDescent="0.15">
      <c r="B926" s="37"/>
    </row>
    <row r="927" spans="2:2" ht="13" x14ac:dyDescent="0.15">
      <c r="B927" s="37"/>
    </row>
    <row r="928" spans="2:2" ht="13" x14ac:dyDescent="0.15">
      <c r="B928" s="37"/>
    </row>
    <row r="929" spans="2:2" ht="13" x14ac:dyDescent="0.15">
      <c r="B929" s="37"/>
    </row>
    <row r="930" spans="2:2" ht="13" x14ac:dyDescent="0.15">
      <c r="B930" s="37"/>
    </row>
    <row r="931" spans="2:2" ht="13" x14ac:dyDescent="0.15">
      <c r="B931" s="37"/>
    </row>
    <row r="932" spans="2:2" ht="13" x14ac:dyDescent="0.15">
      <c r="B932" s="37"/>
    </row>
    <row r="933" spans="2:2" ht="13" x14ac:dyDescent="0.15">
      <c r="B933" s="37"/>
    </row>
    <row r="934" spans="2:2" ht="13" x14ac:dyDescent="0.15">
      <c r="B934" s="37"/>
    </row>
    <row r="935" spans="2:2" ht="13" x14ac:dyDescent="0.15">
      <c r="B935" s="37"/>
    </row>
    <row r="936" spans="2:2" ht="13" x14ac:dyDescent="0.15">
      <c r="B936" s="37"/>
    </row>
    <row r="937" spans="2:2" ht="13" x14ac:dyDescent="0.15">
      <c r="B937" s="37"/>
    </row>
    <row r="938" spans="2:2" ht="13" x14ac:dyDescent="0.15">
      <c r="B938" s="37"/>
    </row>
    <row r="939" spans="2:2" ht="13" x14ac:dyDescent="0.15">
      <c r="B939" s="37"/>
    </row>
    <row r="940" spans="2:2" ht="13" x14ac:dyDescent="0.15">
      <c r="B940" s="37"/>
    </row>
    <row r="941" spans="2:2" ht="13" x14ac:dyDescent="0.15">
      <c r="B941" s="37"/>
    </row>
    <row r="942" spans="2:2" ht="13" x14ac:dyDescent="0.15">
      <c r="B942" s="37"/>
    </row>
    <row r="943" spans="2:2" ht="13" x14ac:dyDescent="0.15">
      <c r="B943" s="37"/>
    </row>
    <row r="944" spans="2:2" ht="13" x14ac:dyDescent="0.15">
      <c r="B944" s="37"/>
    </row>
    <row r="945" spans="2:2" ht="13" x14ac:dyDescent="0.15">
      <c r="B945" s="37"/>
    </row>
    <row r="946" spans="2:2" ht="13" x14ac:dyDescent="0.15">
      <c r="B946" s="37"/>
    </row>
    <row r="947" spans="2:2" ht="13" x14ac:dyDescent="0.15">
      <c r="B947" s="37"/>
    </row>
    <row r="948" spans="2:2" ht="13" x14ac:dyDescent="0.15">
      <c r="B948" s="37"/>
    </row>
    <row r="949" spans="2:2" ht="13" x14ac:dyDescent="0.15">
      <c r="B949" s="37"/>
    </row>
    <row r="950" spans="2:2" ht="13" x14ac:dyDescent="0.15">
      <c r="B950" s="37"/>
    </row>
    <row r="951" spans="2:2" ht="13" x14ac:dyDescent="0.15">
      <c r="B951" s="37"/>
    </row>
    <row r="952" spans="2:2" ht="13" x14ac:dyDescent="0.15">
      <c r="B952" s="37"/>
    </row>
    <row r="953" spans="2:2" ht="13" x14ac:dyDescent="0.15">
      <c r="B953" s="37"/>
    </row>
    <row r="954" spans="2:2" ht="13" x14ac:dyDescent="0.15">
      <c r="B954" s="37"/>
    </row>
    <row r="955" spans="2:2" ht="13" x14ac:dyDescent="0.15">
      <c r="B955" s="37"/>
    </row>
    <row r="956" spans="2:2" ht="13" x14ac:dyDescent="0.15">
      <c r="B956" s="37"/>
    </row>
    <row r="957" spans="2:2" ht="13" x14ac:dyDescent="0.15">
      <c r="B957" s="37"/>
    </row>
    <row r="958" spans="2:2" ht="13" x14ac:dyDescent="0.15">
      <c r="B958" s="37"/>
    </row>
    <row r="959" spans="2:2" ht="13" x14ac:dyDescent="0.15">
      <c r="B959" s="37"/>
    </row>
    <row r="960" spans="2:2" ht="13" x14ac:dyDescent="0.15">
      <c r="B960" s="37"/>
    </row>
    <row r="961" spans="2:2" ht="13" x14ac:dyDescent="0.15">
      <c r="B961" s="37"/>
    </row>
    <row r="962" spans="2:2" ht="13" x14ac:dyDescent="0.15">
      <c r="B962" s="37"/>
    </row>
    <row r="963" spans="2:2" ht="13" x14ac:dyDescent="0.15">
      <c r="B963" s="37"/>
    </row>
    <row r="964" spans="2:2" ht="13" x14ac:dyDescent="0.15">
      <c r="B964" s="37"/>
    </row>
    <row r="965" spans="2:2" ht="13" x14ac:dyDescent="0.15">
      <c r="B965" s="37"/>
    </row>
    <row r="966" spans="2:2" ht="13" x14ac:dyDescent="0.15">
      <c r="B966" s="37"/>
    </row>
    <row r="967" spans="2:2" ht="13" x14ac:dyDescent="0.15">
      <c r="B967" s="37"/>
    </row>
    <row r="968" spans="2:2" ht="13" x14ac:dyDescent="0.15">
      <c r="B968" s="37"/>
    </row>
    <row r="969" spans="2:2" ht="13" x14ac:dyDescent="0.15">
      <c r="B969" s="37"/>
    </row>
    <row r="970" spans="2:2" ht="13" x14ac:dyDescent="0.15">
      <c r="B970" s="37"/>
    </row>
    <row r="971" spans="2:2" ht="13" x14ac:dyDescent="0.15">
      <c r="B971" s="37"/>
    </row>
    <row r="972" spans="2:2" ht="13" x14ac:dyDescent="0.15">
      <c r="B972" s="37"/>
    </row>
    <row r="973" spans="2:2" ht="13" x14ac:dyDescent="0.15">
      <c r="B973" s="37"/>
    </row>
    <row r="974" spans="2:2" ht="13" x14ac:dyDescent="0.15">
      <c r="B974" s="37"/>
    </row>
    <row r="975" spans="2:2" ht="13" x14ac:dyDescent="0.15">
      <c r="B975" s="37"/>
    </row>
    <row r="976" spans="2:2" ht="13" x14ac:dyDescent="0.15">
      <c r="B976" s="37"/>
    </row>
    <row r="977" spans="2:2" ht="13" x14ac:dyDescent="0.15">
      <c r="B977" s="37"/>
    </row>
    <row r="978" spans="2:2" ht="13" x14ac:dyDescent="0.15">
      <c r="B978" s="37"/>
    </row>
    <row r="979" spans="2:2" ht="13" x14ac:dyDescent="0.15">
      <c r="B979" s="37"/>
    </row>
    <row r="980" spans="2:2" ht="13" x14ac:dyDescent="0.15">
      <c r="B980" s="37"/>
    </row>
    <row r="981" spans="2:2" ht="13" x14ac:dyDescent="0.15">
      <c r="B981" s="37"/>
    </row>
    <row r="982" spans="2:2" ht="13" x14ac:dyDescent="0.15">
      <c r="B982" s="37"/>
    </row>
    <row r="983" spans="2:2" ht="13" x14ac:dyDescent="0.15">
      <c r="B983" s="37"/>
    </row>
    <row r="984" spans="2:2" ht="13" x14ac:dyDescent="0.15">
      <c r="B984" s="37"/>
    </row>
    <row r="985" spans="2:2" ht="13" x14ac:dyDescent="0.15">
      <c r="B985" s="37"/>
    </row>
    <row r="986" spans="2:2" ht="13" x14ac:dyDescent="0.15">
      <c r="B986" s="37"/>
    </row>
    <row r="987" spans="2:2" ht="13" x14ac:dyDescent="0.15">
      <c r="B987" s="37"/>
    </row>
    <row r="988" spans="2:2" ht="13" x14ac:dyDescent="0.15">
      <c r="B988" s="37"/>
    </row>
    <row r="989" spans="2:2" ht="13" x14ac:dyDescent="0.15">
      <c r="B989" s="37"/>
    </row>
    <row r="990" spans="2:2" ht="13" x14ac:dyDescent="0.15">
      <c r="B990" s="37"/>
    </row>
    <row r="991" spans="2:2" ht="13" x14ac:dyDescent="0.15">
      <c r="B991" s="37"/>
    </row>
    <row r="992" spans="2:2" ht="13" x14ac:dyDescent="0.15">
      <c r="B992" s="37"/>
    </row>
    <row r="993" spans="2:2" ht="13" x14ac:dyDescent="0.15">
      <c r="B993" s="37"/>
    </row>
    <row r="994" spans="2:2" ht="13" x14ac:dyDescent="0.15">
      <c r="B994" s="37"/>
    </row>
    <row r="995" spans="2:2" ht="13" x14ac:dyDescent="0.15">
      <c r="B995" s="37"/>
    </row>
    <row r="996" spans="2:2" ht="13" x14ac:dyDescent="0.15">
      <c r="B996" s="37"/>
    </row>
    <row r="997" spans="2:2" ht="13" x14ac:dyDescent="0.15">
      <c r="B997" s="37"/>
    </row>
    <row r="998" spans="2:2" ht="13" x14ac:dyDescent="0.15">
      <c r="B998" s="37"/>
    </row>
    <row r="999" spans="2:2" ht="13" x14ac:dyDescent="0.15">
      <c r="B999" s="37"/>
    </row>
    <row r="1000" spans="2:2" ht="13" x14ac:dyDescent="0.15">
      <c r="B1000" s="37"/>
    </row>
    <row r="1001" spans="2:2" ht="13" x14ac:dyDescent="0.15">
      <c r="B1001" s="37"/>
    </row>
    <row r="1002" spans="2:2" ht="13" x14ac:dyDescent="0.15">
      <c r="B1002" s="37"/>
    </row>
    <row r="1003" spans="2:2" ht="13" x14ac:dyDescent="0.15">
      <c r="B1003" s="37"/>
    </row>
    <row r="1004" spans="2:2" ht="13" x14ac:dyDescent="0.15">
      <c r="B1004" s="37"/>
    </row>
    <row r="1005" spans="2:2" ht="13" x14ac:dyDescent="0.15">
      <c r="B1005" s="37"/>
    </row>
    <row r="1006" spans="2:2" ht="13" x14ac:dyDescent="0.15">
      <c r="B1006" s="37"/>
    </row>
    <row r="1007" spans="2:2" ht="13" x14ac:dyDescent="0.15">
      <c r="B1007" s="37"/>
    </row>
  </sheetData>
  <mergeCells count="1">
    <mergeCell ref="A1:D1"/>
  </mergeCells>
  <hyperlinks>
    <hyperlink ref="C4" r:id="rId1" xr:uid="{00000000-0004-0000-0200-000000000000}"/>
    <hyperlink ref="C5" r:id="rId2" xr:uid="{00000000-0004-0000-0200-000001000000}"/>
    <hyperlink ref="B6" location="RepositoryTypes!A1" display="Use values from the RepositoryTypes worksheet" xr:uid="{00000000-0004-0000-0200-000002000000}"/>
    <hyperlink ref="B7" location="LocationType!A1" display="Use values from the LocationType worksheet" xr:uid="{00000000-0004-0000-0200-000003000000}"/>
    <hyperlink ref="C16" r:id="rId3" xr:uid="{00000000-0004-0000-0200-000004000000}"/>
    <hyperlink ref="C17" r:id="rId4"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5"/>
  <sheetViews>
    <sheetView workbookViewId="0"/>
  </sheetViews>
  <sheetFormatPr baseColWidth="10" defaultColWidth="14.5" defaultRowHeight="15.75" customHeight="1" x14ac:dyDescent="0.15"/>
  <cols>
    <col min="1" max="1" width="29.5" customWidth="1"/>
  </cols>
  <sheetData>
    <row r="1" spans="1:3" ht="15.75" customHeight="1" x14ac:dyDescent="0.15">
      <c r="A1" s="67" t="s">
        <v>33</v>
      </c>
      <c r="C1" s="14"/>
    </row>
    <row r="2" spans="1:3" ht="15.75" customHeight="1" x14ac:dyDescent="0.15">
      <c r="A2" s="67" t="s">
        <v>203</v>
      </c>
      <c r="C2" s="68"/>
    </row>
    <row r="3" spans="1:3" ht="15.75" customHeight="1" x14ac:dyDescent="0.15">
      <c r="A3" s="67" t="s">
        <v>185</v>
      </c>
      <c r="C3" s="14"/>
    </row>
    <row r="4" spans="1:3" ht="15.75" customHeight="1" x14ac:dyDescent="0.15">
      <c r="A4" s="67" t="s">
        <v>53</v>
      </c>
      <c r="C4" s="68"/>
    </row>
    <row r="5" spans="1:3" ht="15.75" customHeight="1" x14ac:dyDescent="0.15">
      <c r="A5" s="67" t="s">
        <v>104</v>
      </c>
      <c r="B5" s="17"/>
      <c r="C5" s="14"/>
    </row>
    <row r="6" spans="1:3" ht="15.75" customHeight="1" x14ac:dyDescent="0.15">
      <c r="A6" s="69" t="s">
        <v>216</v>
      </c>
      <c r="B6" s="17"/>
      <c r="C6" s="14"/>
    </row>
    <row r="7" spans="1:3" ht="15.75" customHeight="1" x14ac:dyDescent="0.15">
      <c r="A7" s="69" t="s">
        <v>222</v>
      </c>
      <c r="C7" s="14"/>
    </row>
    <row r="8" spans="1:3" ht="15.75" customHeight="1" x14ac:dyDescent="0.15">
      <c r="A8" s="67" t="s">
        <v>164</v>
      </c>
      <c r="C8" s="14"/>
    </row>
    <row r="9" spans="1:3" ht="15.75" customHeight="1" x14ac:dyDescent="0.15">
      <c r="A9" s="67" t="s">
        <v>68</v>
      </c>
      <c r="C9" s="14"/>
    </row>
    <row r="10" spans="1:3" ht="15.75" customHeight="1" x14ac:dyDescent="0.15">
      <c r="A10" s="67" t="s">
        <v>226</v>
      </c>
      <c r="C10" s="68"/>
    </row>
    <row r="11" spans="1:3" ht="15.75" customHeight="1" x14ac:dyDescent="0.15">
      <c r="A11" s="17"/>
      <c r="C11" s="14"/>
    </row>
    <row r="12" spans="1:3" ht="15.75" customHeight="1" x14ac:dyDescent="0.15">
      <c r="A12" s="17"/>
      <c r="C12" s="14"/>
    </row>
    <row r="13" spans="1:3" ht="15.75" customHeight="1" x14ac:dyDescent="0.15">
      <c r="A13" s="17"/>
      <c r="C13" s="68"/>
    </row>
    <row r="14" spans="1:3" ht="15.75" customHeight="1" x14ac:dyDescent="0.15">
      <c r="A14" s="17"/>
    </row>
    <row r="15" spans="1:3" ht="15.75" customHeight="1" x14ac:dyDescent="0.15">
      <c r="A15" s="17"/>
      <c r="B15"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7"/>
  <sheetViews>
    <sheetView workbookViewId="0"/>
  </sheetViews>
  <sheetFormatPr baseColWidth="10" defaultColWidth="14.5" defaultRowHeight="15.75" customHeight="1" x14ac:dyDescent="0.15"/>
  <sheetData>
    <row r="1" spans="1:1" ht="15.75" customHeight="1" x14ac:dyDescent="0.15">
      <c r="A1" s="18" t="s">
        <v>37</v>
      </c>
    </row>
    <row r="2" spans="1:1" ht="15.75" customHeight="1" x14ac:dyDescent="0.15">
      <c r="A2" s="18" t="s">
        <v>54</v>
      </c>
    </row>
    <row r="3" spans="1:1" ht="15.75" customHeight="1" x14ac:dyDescent="0.15">
      <c r="A3" s="17" t="s">
        <v>1058</v>
      </c>
    </row>
    <row r="4" spans="1:1" ht="15.75" customHeight="1" x14ac:dyDescent="0.15">
      <c r="A4" s="17" t="s">
        <v>1060</v>
      </c>
    </row>
    <row r="5" spans="1:1" ht="15.75" customHeight="1" x14ac:dyDescent="0.15">
      <c r="A5" s="17" t="s">
        <v>68</v>
      </c>
    </row>
    <row r="6" spans="1:1" ht="15.75" customHeight="1" x14ac:dyDescent="0.15">
      <c r="A6" s="18" t="s">
        <v>74</v>
      </c>
    </row>
    <row r="7" spans="1:1" ht="15.75" customHeight="1" x14ac:dyDescent="0.15">
      <c r="A7" s="1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7.83203125" customWidth="1"/>
    <col min="2" max="2" width="27.83203125" customWidth="1"/>
  </cols>
  <sheetData>
    <row r="1" spans="1:26" ht="15.75" customHeight="1" x14ac:dyDescent="0.15">
      <c r="A1" s="7" t="s">
        <v>1380</v>
      </c>
      <c r="B1" s="7" t="s">
        <v>1381</v>
      </c>
      <c r="C1" s="5"/>
      <c r="D1" s="5"/>
      <c r="E1" s="5"/>
      <c r="F1" s="5"/>
      <c r="G1" s="5"/>
      <c r="H1" s="5"/>
      <c r="I1" s="5"/>
      <c r="J1" s="5"/>
      <c r="K1" s="5"/>
      <c r="L1" s="5"/>
      <c r="M1" s="5"/>
      <c r="N1" s="5"/>
      <c r="O1" s="5"/>
      <c r="P1" s="5"/>
      <c r="Q1" s="5"/>
      <c r="R1" s="5"/>
      <c r="S1" s="5"/>
      <c r="T1" s="5"/>
      <c r="U1" s="5"/>
      <c r="V1" s="5"/>
      <c r="W1" s="5"/>
      <c r="X1" s="5"/>
      <c r="Y1" s="5"/>
      <c r="Z1" s="5"/>
    </row>
    <row r="2" spans="1:26" ht="15.75" customHeight="1" x14ac:dyDescent="0.15">
      <c r="A2" s="17" t="s">
        <v>1387</v>
      </c>
      <c r="B2" s="22" t="s">
        <v>1388</v>
      </c>
    </row>
    <row r="3" spans="1:26" ht="15.75" customHeight="1" x14ac:dyDescent="0.15">
      <c r="A3" s="17" t="s">
        <v>1392</v>
      </c>
      <c r="B3" s="22" t="s">
        <v>1393</v>
      </c>
    </row>
  </sheetData>
  <hyperlinks>
    <hyperlink ref="B2" r:id="rId1" xr:uid="{00000000-0004-0000-0500-000000000000}"/>
    <hyperlink ref="B3" r:id="rId2" xr:uid="{00000000-0004-0000-05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Repository Locations Data</vt:lpstr>
      <vt:lpstr>Data Sources</vt:lpstr>
      <vt:lpstr>Encoding guidelines</vt:lpstr>
      <vt:lpstr>RepositoryTypes</vt:lpstr>
      <vt:lpstr>LocationType</vt:lpstr>
      <vt:lpstr>Other Resources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Arnold, Hillel</cp:lastModifiedBy>
  <dcterms:modified xsi:type="dcterms:W3CDTF">2019-07-26T02:17:34Z</dcterms:modified>
</cp:coreProperties>
</file>