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Repository Locations Data" sheetId="1" r:id="rId3"/>
    <sheet state="visible" name="Data Sources and Notes" sheetId="2" r:id="rId4"/>
    <sheet state="visible" name="Encoding guidelines" sheetId="3" r:id="rId5"/>
    <sheet state="visible" name="RepositoryTypes" sheetId="4" r:id="rId6"/>
    <sheet state="visible" name="LocationType" sheetId="5" r:id="rId7"/>
    <sheet state="visible" name="Other Resources" sheetId="6" r:id="rId8"/>
  </sheets>
  <definedNames/>
  <calcPr/>
</workbook>
</file>

<file path=xl/sharedStrings.xml><?xml version="1.0" encoding="utf-8"?>
<sst xmlns="http://schemas.openxmlformats.org/spreadsheetml/2006/main" count="6954" uniqueCount="2595">
  <si>
    <t>Please note that a repository may have more than one location identified. Create multiple entries for a repository where appropriate.</t>
  </si>
  <si>
    <t>Illinois State Historical Records Advisory Board, Chicago Area Religious Archivists, OCLC ArchiveGrid</t>
  </si>
  <si>
    <t>Repository Name Unauthorized*</t>
  </si>
  <si>
    <t>Field</t>
  </si>
  <si>
    <t>Name Notes</t>
  </si>
  <si>
    <t>Parent Org (Unauthorized)</t>
  </si>
  <si>
    <t>Repository Name Authorized</t>
  </si>
  <si>
    <t>Repository Identifier Authorized</t>
  </si>
  <si>
    <t>Repository Type*</t>
  </si>
  <si>
    <t>Location Type*</t>
  </si>
  <si>
    <t>Street Address 1*</t>
  </si>
  <si>
    <t>Street Address 2</t>
  </si>
  <si>
    <t>St City*</t>
  </si>
  <si>
    <t>St Zip Code (5 Numbers)*</t>
  </si>
  <si>
    <t>St Zip Code (4 Following Numbers)</t>
  </si>
  <si>
    <t>Street Address County</t>
  </si>
  <si>
    <t>State*</t>
  </si>
  <si>
    <t>URL</t>
  </si>
  <si>
    <t>Latitude</t>
  </si>
  <si>
    <t>Longitude</t>
  </si>
  <si>
    <t>Language of Entry</t>
  </si>
  <si>
    <t>Date Entry Recorded*</t>
  </si>
  <si>
    <t>Entry Recorded By*</t>
  </si>
  <si>
    <t>Source of Repository Data*</t>
  </si>
  <si>
    <t>URL of Source of Repository Data</t>
  </si>
  <si>
    <t>Notes</t>
  </si>
  <si>
    <t>Pampered Chef Corporate Archives</t>
  </si>
  <si>
    <t>Corporation</t>
  </si>
  <si>
    <t>Unverified</t>
  </si>
  <si>
    <t>1 Pampered Chef Lane</t>
  </si>
  <si>
    <t/>
  </si>
  <si>
    <t>Addison</t>
  </si>
  <si>
    <t>60101</t>
  </si>
  <si>
    <t>DuPage</t>
  </si>
  <si>
    <t>IL</t>
  </si>
  <si>
    <t>http://www.pamperedchef.com</t>
  </si>
  <si>
    <t>Total Count:</t>
  </si>
  <si>
    <t>Whitney Ray</t>
  </si>
  <si>
    <t>Illinois State Historical Records Advisory Board</t>
  </si>
  <si>
    <t>The Pampered Chef Archives collects materials that have enduring value in documenting the global history and evolution of The Pampered Chef. Series document the founding of The Pampered Chef by Doris K. Christopher, evolution of the party plan and Kitchen</t>
  </si>
  <si>
    <t>Usage</t>
  </si>
  <si>
    <t>Mercer County Historical Society</t>
  </si>
  <si>
    <t>Reference</t>
  </si>
  <si>
    <t>Obligation</t>
  </si>
  <si>
    <t>Repository Name Unauthorized</t>
  </si>
  <si>
    <t>Historical Society/Museum</t>
  </si>
  <si>
    <t>Mailing Address</t>
  </si>
  <si>
    <t>PO Box 269</t>
  </si>
  <si>
    <t>Repository name as supplied by the data providing organization</t>
  </si>
  <si>
    <t>Aledo</t>
  </si>
  <si>
    <t>61231</t>
  </si>
  <si>
    <t>Mercer</t>
  </si>
  <si>
    <t>http://mchsil.org</t>
  </si>
  <si>
    <t>Required</t>
  </si>
  <si>
    <t>Collection includes obituary notices, marriage records, cemetery records, census records, and family histories.</t>
  </si>
  <si>
    <t>1406 Se 2Nd Avenue</t>
  </si>
  <si>
    <t xml:space="preserve">Replace the information in cell A1 (above) with your data sources. </t>
  </si>
  <si>
    <t>Unverified Count:</t>
  </si>
  <si>
    <t>Use authorized repository name from Library of Congress, if one exists.</t>
  </si>
  <si>
    <t>Hayner Public Library District</t>
  </si>
  <si>
    <t>https://www.loc.gov/marc/organizations/</t>
  </si>
  <si>
    <t>Public Library</t>
  </si>
  <si>
    <t>Optional</t>
  </si>
  <si>
    <t>Use authorized repository identifier from Library of Congress, if one exists.</t>
  </si>
  <si>
    <t>Repository Type</t>
  </si>
  <si>
    <t>401 State Street</t>
  </si>
  <si>
    <t>Use values from the RepositoryTypes worksheet</t>
  </si>
  <si>
    <t>Alton</t>
  </si>
  <si>
    <t>62002</t>
  </si>
  <si>
    <t>6137</t>
  </si>
  <si>
    <t>Madison</t>
  </si>
  <si>
    <t>Mailing Count:</t>
  </si>
  <si>
    <t>http://www.haynerlibrary.org/genealogy-local-history/about-genealogy-local-history</t>
  </si>
  <si>
    <t>Location Type</t>
  </si>
  <si>
    <t>Reading Room Count:</t>
  </si>
  <si>
    <t>Use values from the LocationType worksheet</t>
  </si>
  <si>
    <t>Street Address 1</t>
  </si>
  <si>
    <t>Collection includes local history, genealogy, old city directories, yearbooks, census information, many biographies of Abraham Lincoln, a vertical file, plats, and an extensive collection of area cookbooks that reflect local culture.</t>
  </si>
  <si>
    <t>Storage Facility Count:</t>
  </si>
  <si>
    <t>Antioch Public Library District</t>
  </si>
  <si>
    <t>757 Main St</t>
  </si>
  <si>
    <t>Antioch</t>
  </si>
  <si>
    <t>Mailing Address 1</t>
  </si>
  <si>
    <t>60002</t>
  </si>
  <si>
    <t>Lake</t>
  </si>
  <si>
    <t>City</t>
  </si>
  <si>
    <t>http://apld.info/about-us/</t>
  </si>
  <si>
    <t>Unknown</t>
  </si>
  <si>
    <t>County</t>
  </si>
  <si>
    <t>Collection includes material on the history of Antioch Township, Antioch Village and Lake County such as county biographies, early telephone directories, local authors, histories, EPA reports on the Superfund land fill site, and other county reports. The</t>
  </si>
  <si>
    <t>Lakes Region Historical Society</t>
  </si>
  <si>
    <t>965 Main Street</t>
  </si>
  <si>
    <t>All</t>
  </si>
  <si>
    <t>www.lakesregionhistory.org</t>
  </si>
  <si>
    <t>Collection includes items pertaining to the home, farm, and business life of early Antioch &amp; the Chain O'Lakes region.</t>
  </si>
  <si>
    <t>State</t>
  </si>
  <si>
    <t>Alexian Brothers Provincial Archives</t>
  </si>
  <si>
    <t>Zip Code</t>
  </si>
  <si>
    <t>Religious</t>
  </si>
  <si>
    <t>3040 West Salk Creek Lane</t>
  </si>
  <si>
    <t>Arlington Heights</t>
  </si>
  <si>
    <t>60005</t>
  </si>
  <si>
    <t>Cook, Lake</t>
  </si>
  <si>
    <t>http://www.alexianbrothers.org/aboutus/alexian-brothers-provincial-archives/</t>
  </si>
  <si>
    <t>The Alexian Brothers Provincial Archives affirms and reflects the Congregation of Alexian Brothers Immaculate Conception Province’s unique historical identity. It is the official repository for records created by and about the Immaculate Conception Provin</t>
  </si>
  <si>
    <t>Archives of Clerics of St. Viator</t>
  </si>
  <si>
    <t>Add if supplied by data providing organization, but I believe we can generate these from the master spreadsheet at the end.</t>
  </si>
  <si>
    <t>All Non-Mailing Count</t>
  </si>
  <si>
    <t xml:space="preserve">Repositories removed for no address: </t>
  </si>
  <si>
    <t>1212 E. Euclid Ave</t>
  </si>
  <si>
    <t>https://geocod.io/</t>
  </si>
  <si>
    <t>60004</t>
  </si>
  <si>
    <t>Chicago Are Religious Archivists</t>
  </si>
  <si>
    <t>Compiled by Jerice Barrios, November 17, 2017</t>
  </si>
  <si>
    <t>Use only if the language is not English.</t>
  </si>
  <si>
    <t>Cooperative Computer Services (CCS)</t>
  </si>
  <si>
    <t>Date Entry Recorded</t>
  </si>
  <si>
    <t>YYYY-MM-DD format</t>
  </si>
  <si>
    <t>Entry Recorded By</t>
  </si>
  <si>
    <t>Your name</t>
  </si>
  <si>
    <t>Source of Repository Data</t>
  </si>
  <si>
    <t>Name of the data providing organization</t>
  </si>
  <si>
    <t>Multiple (specify in Notes field)</t>
  </si>
  <si>
    <t>Use this field to note any idiosyncracies or additional useful information.</t>
  </si>
  <si>
    <t>3355-J North Arlington Heights Road</t>
  </si>
  <si>
    <t>http://ccs.nsls.lib.il.us/</t>
  </si>
  <si>
    <t>Eira Tansey</t>
  </si>
  <si>
    <t>OCLC ArchiveGrid</t>
  </si>
  <si>
    <t>Consortial library services group</t>
  </si>
  <si>
    <t>Sisters Of The Living Word Archives</t>
  </si>
  <si>
    <t>800 North Fernandez Avenue</t>
  </si>
  <si>
    <t>5316</t>
  </si>
  <si>
    <t>http://slw.org</t>
  </si>
  <si>
    <t>Religious archives.</t>
  </si>
  <si>
    <t>Assumption Public Library District</t>
  </si>
  <si>
    <t>205 North Oak Street</t>
  </si>
  <si>
    <t>Assumption</t>
  </si>
  <si>
    <t>62510</t>
  </si>
  <si>
    <t>1100</t>
  </si>
  <si>
    <t>Christian</t>
  </si>
  <si>
    <t>http://www.assumptionpubliclibrary.com/</t>
  </si>
  <si>
    <t>Holdings consists of school yearbooks, local newspaper on microfilm, family history materials, and Christian and Shelby County records (marriages, etc.).</t>
  </si>
  <si>
    <t>Athens Municipal Library Special Heritage And Genealogical Collection</t>
  </si>
  <si>
    <t>410 East Hargrave Street</t>
  </si>
  <si>
    <t>Athens</t>
  </si>
  <si>
    <t>62613</t>
  </si>
  <si>
    <t>Menard</t>
  </si>
  <si>
    <t>http://athenslibrary.weebly.com/specialgenealogical-collection.html</t>
  </si>
  <si>
    <t>Some of the materials available: Submitted scrapbooks, Submitted family histories, Local history, Local pictures, School information-Athens &amp; rural County histories, Obituaries 1871-1897, Military information, Athens area original tax books, Athens High School year books, Cemetery readings &amp; records, Menard Co., IL. marriages 1839-1931, Menard Co., IL. births &amp; deaths 1877-1900, Menard Co., IL. census 1850-1880 &amp; 1910, Menard Co., IL. Almshouse 1879-1940, Private Mott Funeral Home Records 1845-1895-unpublished, Abraham Lincoln book collection and much, much, more.</t>
  </si>
  <si>
    <t>Auburn Public Library</t>
  </si>
  <si>
    <t>338 West Jefferson Street</t>
  </si>
  <si>
    <t>Auburn</t>
  </si>
  <si>
    <t>62615</t>
  </si>
  <si>
    <t>1424</t>
  </si>
  <si>
    <t>Sangamon</t>
  </si>
  <si>
    <t>http://auburnpubliclibraryil.wordpress.com</t>
  </si>
  <si>
    <t>Bulk of collection consists of personal histories of local residents</t>
  </si>
  <si>
    <t>Aurora Historical Society</t>
  </si>
  <si>
    <t>PO Box 905</t>
  </si>
  <si>
    <t>Aurora</t>
  </si>
  <si>
    <t>60507</t>
  </si>
  <si>
    <t>DuPage, Kane, Kendall, Will</t>
  </si>
  <si>
    <t>http://aurorahistory.net/visit/collections-research/</t>
  </si>
  <si>
    <t>Collection includes primarily local history research materials, relating to Aurora and Kane County, Illinois such as county histories, city directories, maps, city government records, correspondence from the 1830s-1900 (including significant Civil War let</t>
  </si>
  <si>
    <t>305 Cedar Street</t>
  </si>
  <si>
    <t>Aurora University, Doris K. Colby Memorial Archives</t>
  </si>
  <si>
    <t>College/University</t>
  </si>
  <si>
    <t>347 South Gladstone Avenue</t>
  </si>
  <si>
    <t>Phillips Library</t>
  </si>
  <si>
    <t>60506</t>
  </si>
  <si>
    <t>http://www.aurora.edu/academics/library/library-archives/index.html</t>
  </si>
  <si>
    <t>Holdings include materials related to the establishment and operations of Mendota College, Aurora College and Aurora University, the people associated with those institutions, and institutional relationships with surrounding communities and the Advent Chr</t>
  </si>
  <si>
    <t>Illinois Mathematics And Science Academy Library And Archives</t>
  </si>
  <si>
    <t>1500 West Sullivan Road</t>
  </si>
  <si>
    <t>K-12</t>
  </si>
  <si>
    <t>1000</t>
  </si>
  <si>
    <t>http://digitalcommons.imsa.edu/special_collections/</t>
  </si>
  <si>
    <t>The Archives includes materials on the establishment of IMSA, led by Dr. Leon Lederman and Gov. James Thompson; the Academy's development since 1986; its ideas and programs; partnership programs for educators and schools state- and nationwide; and the liv</t>
  </si>
  <si>
    <t>Jenks Memorial Collection Of Adventual Materials</t>
  </si>
  <si>
    <t>Government</t>
  </si>
  <si>
    <t>Tribal</t>
  </si>
  <si>
    <t>Aurora University Library</t>
  </si>
  <si>
    <t>http://www.aurora.edu/academics/library/jenks-collection</t>
  </si>
  <si>
    <t>Holdings include over 5,000 pamphlets and tracts; periodicals from 1840s to the present; manuscripts and official records; thirty-two prophetic charts; and memorabilia documenting the history of the Advent Christian Church.</t>
  </si>
  <si>
    <t>Barry Public Library</t>
  </si>
  <si>
    <t>880 Bainbridge Street</t>
  </si>
  <si>
    <t>Barry</t>
  </si>
  <si>
    <t>62312</t>
  </si>
  <si>
    <t>Pike</t>
  </si>
  <si>
    <t>http://www.barrypubliclibrary.org</t>
  </si>
  <si>
    <t>Collection consists of memorabilia of Barry's past including old photographs, school records, letters, diaries, and news clippings.</t>
  </si>
  <si>
    <t>Batavia Historical Society/Depot Museum</t>
  </si>
  <si>
    <t>155 Houston Street</t>
  </si>
  <si>
    <t>Batavia</t>
  </si>
  <si>
    <t>60510</t>
  </si>
  <si>
    <t>DuPage, Kane</t>
  </si>
  <si>
    <t>http://www.bataviahistoricalsociety.org</t>
  </si>
  <si>
    <t>Collection includes local family history materials; information on Mary Todd Lincoln and her stay in Batavia in 1874; materials on railroads, especially the CB&amp;Q; and original probate records from 1860-1960 for anyone who died in Batavia during those year</t>
  </si>
  <si>
    <t>Fermilab Archives</t>
  </si>
  <si>
    <t>PO Box 500</t>
  </si>
  <si>
    <t>http://history.fnal.gov/</t>
  </si>
  <si>
    <t>Holdings include historical collections of highest energy particle physics laboratory in the world (Fermilab) and the professional papers of the laboratory directors and physicists Robert R. Wilson, Leon M. Lederman, John Peoples, and others.</t>
  </si>
  <si>
    <t>Pine Street And Kirk Road</t>
  </si>
  <si>
    <t>Fermi National Accelerator Laboratory, Ms-109</t>
  </si>
  <si>
    <t>Labor And Industry Museum</t>
  </si>
  <si>
    <t>PO Box 8242</t>
  </si>
  <si>
    <t>Belleville</t>
  </si>
  <si>
    <t>6220</t>
  </si>
  <si>
    <t>St. Clair</t>
  </si>
  <si>
    <t>http://www.laborandindustrymuseum.org/</t>
  </si>
  <si>
    <t>Archival records include union/local minutes, dues books, public records, wage logs, product catalogues, diaries, letterheads, bill statements, ads, and brochures. Commemorative pieces include anniversary booklets, store tags, school memorabilia, and historical articles gleaned from newspapers and magazines.</t>
  </si>
  <si>
    <t>123 North Church Street</t>
  </si>
  <si>
    <t>St. Clair County Historical Society</t>
  </si>
  <si>
    <t>701 East Washington Street</t>
  </si>
  <si>
    <t>62220</t>
  </si>
  <si>
    <t>http://www.stcchs.org/index.htm</t>
  </si>
  <si>
    <t>Holdings chiefly relate to St. Clair County and Belleville in particular. Some of the more important groups of material include St. Clair County atlases (1874-1927); the oldest land ownership map of the area (1863); Scott Air Force Base complete written a</t>
  </si>
  <si>
    <t>Bellflower Genealogical And Historical Society</t>
  </si>
  <si>
    <t>211 North Latcha Street</t>
  </si>
  <si>
    <t>Reading Room</t>
  </si>
  <si>
    <t>Bellflower</t>
  </si>
  <si>
    <t>Storage Facility</t>
  </si>
  <si>
    <t>61724</t>
  </si>
  <si>
    <t>9638</t>
  </si>
  <si>
    <t>McLean</t>
  </si>
  <si>
    <t>Collection consists of school records; family histories; atlases; newspaper clippings of cemetery obituaries, engagements, marriages, and wedding anniversaries; photographs; and memorabilia.</t>
  </si>
  <si>
    <t>Ida Public Library</t>
  </si>
  <si>
    <t>320 North State Street</t>
  </si>
  <si>
    <t>Belvidere</t>
  </si>
  <si>
    <t>61008</t>
  </si>
  <si>
    <t>3299</t>
  </si>
  <si>
    <t>Boone</t>
  </si>
  <si>
    <t>http://idapubliclibrary.org/history/</t>
  </si>
  <si>
    <t>Local history and genealogical information.</t>
  </si>
  <si>
    <t>Bethalto Public Library</t>
  </si>
  <si>
    <t>321 South Prairie Street</t>
  </si>
  <si>
    <t>Bethalto</t>
  </si>
  <si>
    <t>62010</t>
  </si>
  <si>
    <t>http://bethaltolibrary.org/</t>
  </si>
  <si>
    <t>Collection includes local family histories, records of Woman's Club, library history records, board minutes, and scrapbooks.</t>
  </si>
  <si>
    <t>Bishop Hill Heritage Association</t>
  </si>
  <si>
    <t>PO Box 92</t>
  </si>
  <si>
    <t>Bishop Hill</t>
  </si>
  <si>
    <t>61419</t>
  </si>
  <si>
    <t>Henry</t>
  </si>
  <si>
    <t>http://www.bishophillheritage.org</t>
  </si>
  <si>
    <t>Holdings consist of documents pertaining to Bishop Hill Colony history, its communalism, the colonists, their religious beliefs, the architecture they created, the agriculture and industry they thrived on, the details of their manner of living and ways of</t>
  </si>
  <si>
    <t>103 North Bishop Hill Street</t>
  </si>
  <si>
    <t>Vasa National Archives</t>
  </si>
  <si>
    <t>PO Box 101</t>
  </si>
  <si>
    <t>http://www.vasaarchives.org/</t>
  </si>
  <si>
    <t>The purpose as described in the Incorporation Document is for "Educational, historical and research; to preserve and display and make available records, documents, works of art, science, inventions and manufacture by persons of Swedish ancestry and to pro</t>
  </si>
  <si>
    <t>109 South Bishop Hill Street</t>
  </si>
  <si>
    <t>Bloomingdale Public Library Local History Department</t>
  </si>
  <si>
    <t>101 Fairfield Way</t>
  </si>
  <si>
    <t>Bloomingdale</t>
  </si>
  <si>
    <t>60108</t>
  </si>
  <si>
    <t>http://www.mybpl.org/local</t>
  </si>
  <si>
    <t>The Local History Department of the Bloomingdale Public Library collects material on Bloomingdale Village and DuPage County history. The collection includes copies of Bloomingdale village documents in both print and microfilm, excepting correspondence whi</t>
  </si>
  <si>
    <t>Bloomington Public Library</t>
  </si>
  <si>
    <t>205 East Olive Street</t>
  </si>
  <si>
    <t>Bloomington</t>
  </si>
  <si>
    <t>61701</t>
  </si>
  <si>
    <t>http://www.bloomingtonlibrary.org/genealogy/family_localhistory/</t>
  </si>
  <si>
    <t>The library's Illinois Collection can help you research your family and local history. The Illinois Collection houses historic books about McLean County, city directories and other resources for research. The library also has an index to the Bloomington Pantagraph newspaper and copies of the newspaper on microfilm.</t>
  </si>
  <si>
    <t>Illinois Wesleyan University, Tate Archives And Special Collections</t>
  </si>
  <si>
    <t>PO Box 2899</t>
  </si>
  <si>
    <t>61702</t>
  </si>
  <si>
    <t>www.iwu.edu/library/archives/univ-archives.html</t>
  </si>
  <si>
    <t>University Archives holdings include the historical, legal, fiscal, and/or administrative records of Illinois Wesleyan University.
Special Collections includes works by and about John Wesley Powell and the exploration of the Western Frontier; books and</t>
  </si>
  <si>
    <t>1 Am Plaza</t>
  </si>
  <si>
    <t>Mclean County Museum Of History</t>
  </si>
  <si>
    <t>200 North Main Street</t>
  </si>
  <si>
    <t>http://www.mchistory.org/research/archives.php</t>
  </si>
  <si>
    <t>The Museum's Archive features a wide-range of primary and secondary source material relating to the history of McLean County, from 1830 to the present and includes collections relating to local businesses, churches, families, military units, organizations</t>
  </si>
  <si>
    <t>Prairie Aviation Museum</t>
  </si>
  <si>
    <t>2929 East Empire Street</t>
  </si>
  <si>
    <t>Resource Description</t>
  </si>
  <si>
    <t>Where to Access</t>
  </si>
  <si>
    <t>61704</t>
  </si>
  <si>
    <t>http://www.prairieaviationmuseum.org</t>
  </si>
  <si>
    <t>Archives World Map</t>
  </si>
  <si>
    <t>https://map.arquivista.net/</t>
  </si>
  <si>
    <t>Maintains records pertaining to aviation.</t>
  </si>
  <si>
    <t>State Farm Insurance Company Archives</t>
  </si>
  <si>
    <t>IFLA Library Map of the World</t>
  </si>
  <si>
    <t>http://librarymap.ifla.org/map</t>
  </si>
  <si>
    <t>1 State Farm Plaza</t>
  </si>
  <si>
    <t>0001</t>
  </si>
  <si>
    <t>Archives holds the historical records, photographs, artifacts, and advertising material of State Farm Insurance Company.
Research requests are subject to approval.</t>
  </si>
  <si>
    <t>Blue Island Historical Society</t>
  </si>
  <si>
    <t>13018 Maple Avenue</t>
  </si>
  <si>
    <t>Blue Island</t>
  </si>
  <si>
    <t>60406</t>
  </si>
  <si>
    <t>Cook</t>
  </si>
  <si>
    <t>http://www.blueisland.org/historical-society</t>
  </si>
  <si>
    <t>Holdings include local photographs and census reports.</t>
  </si>
  <si>
    <t>Brimfield Public Library District</t>
  </si>
  <si>
    <t>111 South Galena Avenue</t>
  </si>
  <si>
    <t>Brimfield</t>
  </si>
  <si>
    <t>61517</t>
  </si>
  <si>
    <t>0207</t>
  </si>
  <si>
    <t>Peoria</t>
  </si>
  <si>
    <t>http://brimfieldlibrary.org/</t>
  </si>
  <si>
    <t>Collection, limited to local history only, consists of microfilm, photographs, newspaper articles, clothing, audio tapes, ledgers, and miscellaneous items.</t>
  </si>
  <si>
    <t>Brookfield Zoo - Library</t>
  </si>
  <si>
    <t>3300 Golf Rd</t>
  </si>
  <si>
    <t>Brookfield</t>
  </si>
  <si>
    <t>60513</t>
  </si>
  <si>
    <t>http://brookfieldzoolibrary.blogspot.com/</t>
  </si>
  <si>
    <t>Raupp Memorial Museum</t>
  </si>
  <si>
    <t>901 Dunham Lane</t>
  </si>
  <si>
    <t>Buffalo Grove Park District</t>
  </si>
  <si>
    <t>Buffalo Grove</t>
  </si>
  <si>
    <t>60089</t>
  </si>
  <si>
    <t>http://bgparks.org/facilities/museum.aspx</t>
  </si>
  <si>
    <t>Collections consists of various local history records from early settlement (1840-50) to today, including family photographs and documents, local newspapers, church memorabilia, and genealogies.</t>
  </si>
  <si>
    <t>Flagg Creek Historical Museum, Flagg Creek Heritage Society</t>
  </si>
  <si>
    <t>7425 South Wolf Road</t>
  </si>
  <si>
    <t>Burr Ridge</t>
  </si>
  <si>
    <t>60527</t>
  </si>
  <si>
    <t>http://www.flaggcreekheritagesociety.com/pages/museum.html</t>
  </si>
  <si>
    <t>Collection includes pioneer diary 1833-1853, local family genealogy materials, postcards, photographs, area historical documents, area Native American information, receipts and letters relating to early Chicago, and Illinois and Michigan Canal data.</t>
  </si>
  <si>
    <t>Reaching Across Illinois Library System</t>
  </si>
  <si>
    <t>125 Tower Dr</t>
  </si>
  <si>
    <t>http://www.railslibraries.info/about</t>
  </si>
  <si>
    <t>Bushnell Historical Society</t>
  </si>
  <si>
    <t>PO Box 266</t>
  </si>
  <si>
    <t>Bushnell</t>
  </si>
  <si>
    <t>61422</t>
  </si>
  <si>
    <t>McDonough</t>
  </si>
  <si>
    <t>Collection includes photographs, documents and historical items pertaining to the history of Bushnell and its citizens since 1854.</t>
  </si>
  <si>
    <t>300 Miller Street</t>
  </si>
  <si>
    <t>Illinois Regional Archives Depository Siu</t>
  </si>
  <si>
    <t>605 Agriculture Drive</t>
  </si>
  <si>
    <t>Morris Library 6632</t>
  </si>
  <si>
    <t>Carbondale</t>
  </si>
  <si>
    <t>62901</t>
  </si>
  <si>
    <t>6808</t>
  </si>
  <si>
    <t>Jackson</t>
  </si>
  <si>
    <t>http://www.cyberdriveillinois.com/departments/archives/IRAD/home.html</t>
  </si>
  <si>
    <t>The Illinois State Archives administers a system of Illinois Regional Archives Depositories (IRAD) to manage the archival records of local governments which have been appraised as having long-term values and have been transferred to the Archives' custody.</t>
  </si>
  <si>
    <t>Southern Illinois University At Carbondale, Special Collections Research Center</t>
  </si>
  <si>
    <t>Morris Library Mc 6632</t>
  </si>
  <si>
    <t>http://www.lib.siu.edu/scrc</t>
  </si>
  <si>
    <t>Collection includes documents pertaining to American philosophy, theatre, American and British expatriate authors; Southern Illinois history and culture; First Amendment freedoms; Irish literature and history; political papers of 20th and 21st century Ill</t>
  </si>
  <si>
    <t>Blackburn College Archives</t>
  </si>
  <si>
    <t>700 College Avenue</t>
  </si>
  <si>
    <t>Lumpkin Library</t>
  </si>
  <si>
    <t>Carlinville</t>
  </si>
  <si>
    <t>62626</t>
  </si>
  <si>
    <t>Macoupin</t>
  </si>
  <si>
    <t>College archives</t>
  </si>
  <si>
    <t>Carlinville Public Library</t>
  </si>
  <si>
    <t>PO Box 17</t>
  </si>
  <si>
    <t>http://carlinvillelibrary.org/</t>
  </si>
  <si>
    <t>Collection includes Macoupin and surrounding county histories, local church histories, and anecdotal information about Carlinville and Macoupin County. In addition, the following items are available for in-house use: census records on paper and microfilm;</t>
  </si>
  <si>
    <t>510 North Broad Street</t>
  </si>
  <si>
    <t>0017</t>
  </si>
  <si>
    <t>John A. Logan College Archives</t>
  </si>
  <si>
    <t>700 Logan College Road</t>
  </si>
  <si>
    <t>Carterville</t>
  </si>
  <si>
    <t>62918</t>
  </si>
  <si>
    <t>Williamson</t>
  </si>
  <si>
    <t>http://www.jalc.edu/library</t>
  </si>
  <si>
    <t>The Archive at John A. Logan College houses the historical information associated with the College. The Archive includes a diverse collection of historical materials including paper documents (newsletters, yearbooks, scrapbooks, newspapers, etc.), photogr</t>
  </si>
  <si>
    <t>Hancock County Historical Society</t>
  </si>
  <si>
    <t>PO Box 68</t>
  </si>
  <si>
    <t>Carthage</t>
  </si>
  <si>
    <t>62321</t>
  </si>
  <si>
    <t>Hancock</t>
  </si>
  <si>
    <t>http://www.hancockcountyhistory.com</t>
  </si>
  <si>
    <t>Holdings include index file with more than 350,000 entries, dozens of scrapbooks, thousands of old newspapers dating back to 1854, genealogical files, vertical files dealing primarily with history of area, and scores of rolls of microfilm.</t>
  </si>
  <si>
    <t>306 Walnut Street</t>
  </si>
  <si>
    <t>Cedarville Area Historical Society, Rosabelle Cronau Research Center</t>
  </si>
  <si>
    <t>PO Box 336</t>
  </si>
  <si>
    <t>Cedarville</t>
  </si>
  <si>
    <t>61013</t>
  </si>
  <si>
    <t>Stephenson</t>
  </si>
  <si>
    <t>http://www.cedarvilleareahistoricalsociety.org</t>
  </si>
  <si>
    <t>Holdings include documents, photographs, books, and CDs related to Cedarville Area history, with special emphasis on Jane Addams.</t>
  </si>
  <si>
    <t>450 West 2Nd Street</t>
  </si>
  <si>
    <t>Hope Welty Public Library District</t>
  </si>
  <si>
    <t>PO Box 260</t>
  </si>
  <si>
    <t>Cerro Gordo</t>
  </si>
  <si>
    <t>61818</t>
  </si>
  <si>
    <t>Piatt</t>
  </si>
  <si>
    <t>http://www.hopeweltylibrary.com</t>
  </si>
  <si>
    <t>Collection includes local history books, pamphlets, and microfilm of the Cerro Gordo newspaper dating back to 1908.</t>
  </si>
  <si>
    <t>100 South Madison Street</t>
  </si>
  <si>
    <t>0260</t>
  </si>
  <si>
    <t>Illinois Heartland Library System</t>
  </si>
  <si>
    <t>1704 W Interstate Dr</t>
  </si>
  <si>
    <t>Champaign</t>
  </si>
  <si>
    <t>61822</t>
  </si>
  <si>
    <t>http://www.illinoisheartland.org/</t>
  </si>
  <si>
    <t>Illinois State Archaeological Survey</t>
  </si>
  <si>
    <t>23 East Stadium Drive</t>
  </si>
  <si>
    <t>209 Nuclear Physics Lab, Mc-571</t>
  </si>
  <si>
    <t>61820</t>
  </si>
  <si>
    <t>http://www.isas.illinois.edu</t>
  </si>
  <si>
    <t>Archives and artifacts realting to Illinois archaeology for the past 90 years. On-line catalogs are: Illinois Historic Bridges, Cahokia documents and artifacts, and the Illinois Archaeological Records Repository.</t>
  </si>
  <si>
    <t>Illinois State Geological Survey</t>
  </si>
  <si>
    <t>615 East Peabody</t>
  </si>
  <si>
    <t>http://www.isgs.illinois.edu</t>
  </si>
  <si>
    <t>Holdings include original field notes on Illinois geology, original geologic work maps, photographs, original mine maps, and lantern slides. The Geological Records Unit (GRU) is the state repository for drilling records as mandated by statute. The collect</t>
  </si>
  <si>
    <t>1816 South Oak</t>
  </si>
  <si>
    <t>Parkland College Archives</t>
  </si>
  <si>
    <t>2400 West Bradley Avenue</t>
  </si>
  <si>
    <t>61821</t>
  </si>
  <si>
    <t>http://library.parkland.edu/archives</t>
  </si>
  <si>
    <t>College archives.</t>
  </si>
  <si>
    <t>Preservation And Conservation Association</t>
  </si>
  <si>
    <t>44 East Washington Street</t>
  </si>
  <si>
    <t>http://www.pacacc.org/</t>
  </si>
  <si>
    <t>Collection includes photographs of area buildings in both black and white and color slides. Print material deposited with Champaign County Historical Archives except for building survey.</t>
  </si>
  <si>
    <t>University Of Illinois At Urbana-Champaign, The Sousa Archives And Center For American Music</t>
  </si>
  <si>
    <t>1103 South Sixth Street</t>
  </si>
  <si>
    <t>236 Harding Band Building</t>
  </si>
  <si>
    <t>http://www.library.illinois.edu/sousa/</t>
  </si>
  <si>
    <t>The Sousa Archives and Center for American Music(SACAM) acquires and preserves significant archival records and historical artifacts in multiple media formats that document America's local and national music history and its diverse cultures.</t>
  </si>
  <si>
    <t>Charleston Carnegie Public Library</t>
  </si>
  <si>
    <t>712 6Th Street</t>
  </si>
  <si>
    <t>Charleston</t>
  </si>
  <si>
    <t>61920</t>
  </si>
  <si>
    <t>2147</t>
  </si>
  <si>
    <t>Coles</t>
  </si>
  <si>
    <t>http://www.charlestonlibrary.org/using_the_library/genealogy</t>
  </si>
  <si>
    <t>The Charleston Public Library has one room devoted to the historical/genealogical collection. This collection concentrates on local history materials of Coles County and surrounding counties and includes a Lincoln Collection, Illinois History Collection,</t>
  </si>
  <si>
    <t>Eastern Illinois University - Booth Library</t>
  </si>
  <si>
    <t>Eastern Illinois University</t>
  </si>
  <si>
    <t>600 Lincoln Avenue</t>
  </si>
  <si>
    <t>http://www.library.eiu.edu/</t>
  </si>
  <si>
    <t>Eastern Illinois University Archives</t>
  </si>
  <si>
    <t>Booth Library Room 1700</t>
  </si>
  <si>
    <t>http://www.library.eiu.edu/archives</t>
  </si>
  <si>
    <t>University archives</t>
  </si>
  <si>
    <t>Illinois Regional Archives Depository Eiu</t>
  </si>
  <si>
    <t>Booth Library</t>
  </si>
  <si>
    <t>Randolph County Archives And Museum</t>
  </si>
  <si>
    <t>1 Taylor Street</t>
  </si>
  <si>
    <t>Chester</t>
  </si>
  <si>
    <t>62233</t>
  </si>
  <si>
    <t>Randolph</t>
  </si>
  <si>
    <t>Built in 1864, the museum is a repository for French-Colonial-era records and special exhibits.</t>
  </si>
  <si>
    <t>Adler Planetarium And Astronomy Museum</t>
  </si>
  <si>
    <t>1300 South Lake Shore Drive</t>
  </si>
  <si>
    <t>Chicago</t>
  </si>
  <si>
    <t>60605</t>
  </si>
  <si>
    <t>http://www.adlerplanetarium.org/collections/</t>
  </si>
  <si>
    <t>The Adler Planetarium Institutional Archives, primarily unprocessed, cover 1930-present. The Research Center also houses books, a manuscript collection, and a photographic archive of 2,500 photos. All materials pertain to the history of astronomy and rela</t>
  </si>
  <si>
    <t>American College Of Surgeons</t>
  </si>
  <si>
    <t>633 North St. Clair Street</t>
  </si>
  <si>
    <t>60611</t>
  </si>
  <si>
    <t>http://www.facs.org/about-acs/archives</t>
  </si>
  <si>
    <t>Founded in 1913, the American College of Surgeons collects records of the College and papers of a few of its most notable founders and officers. The Board of Regents meeting minutes form the backbone of the collection, followed by the minutes of the vario</t>
  </si>
  <si>
    <t>American Dental Association, Archives/Department Of Library Services</t>
  </si>
  <si>
    <t>211 East Chicago Avenue</t>
  </si>
  <si>
    <t>http://www.ada.org/en/member-center/ada-library/</t>
  </si>
  <si>
    <t>The ADA Archives located within the ADA Library is the official repository of publications and records of enduring value of the Association including audio-visual materials, photographs and artifacts. The Archives also maintains biographical information f</t>
  </si>
  <si>
    <t>American Hospital Association Resource Center</t>
  </si>
  <si>
    <t>155 N. Wacker Drive</t>
  </si>
  <si>
    <t>Suite 400</t>
  </si>
  <si>
    <t>60606</t>
  </si>
  <si>
    <t>http://www.aha.org/research/rc/index.shtml</t>
  </si>
  <si>
    <t>American Medical Association, Archives Department And Records Management</t>
  </si>
  <si>
    <t>330 North Wabash Avenue</t>
  </si>
  <si>
    <t>Suite 39300</t>
  </si>
  <si>
    <t>5885</t>
  </si>
  <si>
    <t>https://www.ama-assn.org/ama-history</t>
  </si>
  <si>
    <t>The Historical Health Fraud and Alternative Medicine Collection contains correspondence, clippings, articles, books, advertisements, promotional materials, product and packaging samples, and legal documents related to fraudulent or alternative health prac</t>
  </si>
  <si>
    <t>American Society For Clinical Pathologists Archives</t>
  </si>
  <si>
    <t>33 West Monroe Street</t>
  </si>
  <si>
    <t>Suite 1600</t>
  </si>
  <si>
    <t>60603</t>
  </si>
  <si>
    <t>http://www.ascp.org</t>
  </si>
  <si>
    <t>The American Society of Clinical Pathologists Archives is part of the Division of Operations. It contains historical records of the Society, including minutes, correspondence, oral histories of past presidents, administrative records, photos, slides, publ</t>
  </si>
  <si>
    <t>Archdiocese Of Chicago’s Joseph Cardinal Bernardin Archives And Records Center</t>
  </si>
  <si>
    <t>711 West Monroe Street</t>
  </si>
  <si>
    <t>60661</t>
  </si>
  <si>
    <t>http://archives.archchicago.org/</t>
  </si>
  <si>
    <t>The Archdiocese of Chicago's Joseph Cardinal Bernardin Archives &amp; Records Center is the official repository for the records of the Archdiocese of Chicago and gateway to its past. As the institutional archives, its purpose is to identify, preserve, and mak</t>
  </si>
  <si>
    <t>Archives of Fourth Presbyterian Church of Chicago</t>
  </si>
  <si>
    <t>126 E. Chestnut St.</t>
  </si>
  <si>
    <t>Archives of the Benedictine Sisters of Chicago</t>
  </si>
  <si>
    <t>7430 N Ridge Avenue</t>
  </si>
  <si>
    <t>60645</t>
  </si>
  <si>
    <t>Chicago Area Relgious Archivists</t>
  </si>
  <si>
    <t>Archives of the Servants of Mary</t>
  </si>
  <si>
    <t>11128 S Avenue G</t>
  </si>
  <si>
    <t>60617</t>
  </si>
  <si>
    <t>6925</t>
  </si>
  <si>
    <t>Balzekas Museum Of Lithuanian Culture</t>
  </si>
  <si>
    <t>6500 South Pulaski Road</t>
  </si>
  <si>
    <t>60629</t>
  </si>
  <si>
    <t>http://www.balzekasmuseum.org/</t>
  </si>
  <si>
    <t>Reference library contains over 40,000 volumes on the history and culture of Lithuania and Eastern Europe; the collection of rare books and pamphlets contains publications from the 16th to the 19th century; the largest collection of archival manuscripts a</t>
  </si>
  <si>
    <t>Basilica Of Our Lady Of Sorrows Parish</t>
  </si>
  <si>
    <t>3121 West Jackson Boulevard</t>
  </si>
  <si>
    <t>60612</t>
  </si>
  <si>
    <t>http://www.ols-chicago.org</t>
  </si>
  <si>
    <t>Holdings include documentation of the parish of Our Lady of Sorrows of the Servite friars who have administered the parish from 1874 to the present.</t>
  </si>
  <si>
    <t>Bronzeville Historical Society</t>
  </si>
  <si>
    <t>636 East 35Th Street</t>
  </si>
  <si>
    <t>60616</t>
  </si>
  <si>
    <t>https://bronzevillehistoricalsociety.wordpress.com/</t>
  </si>
  <si>
    <t>Holdings include photographs, documents, artifacts, and film that chronicle African American history and cultural practices.</t>
  </si>
  <si>
    <t>Catholic Theological Union - Bechtold Library</t>
  </si>
  <si>
    <t>Catholic Theological Union</t>
  </si>
  <si>
    <t>5416 South Cornell Avenue</t>
  </si>
  <si>
    <t>Paul Bechtold Library</t>
  </si>
  <si>
    <t>60615</t>
  </si>
  <si>
    <t>http://www.ctu.edu/library/ctu-archives</t>
  </si>
  <si>
    <t>Center for Research Libraries (CRL)</t>
  </si>
  <si>
    <t>6050 S Kenwood Ave</t>
  </si>
  <si>
    <t>60637</t>
  </si>
  <si>
    <t>http://www.crl.edu/about/</t>
  </si>
  <si>
    <t>Chicago Academy Of Sciences</t>
  </si>
  <si>
    <t>2430 North Cannon Drive</t>
  </si>
  <si>
    <t>Peggy Notebaert Nature Museum</t>
  </si>
  <si>
    <t>60614</t>
  </si>
  <si>
    <t>2874</t>
  </si>
  <si>
    <t>http://naturemuseum.org</t>
  </si>
  <si>
    <t>The Chicago Academy of Sciences was founded in 1857 and was the first science museum in Chicago. The Academy’s archives contain more than 100 linear feet of manuscripts and 400 linear feet of institutional records and ephemera including field journals, ma</t>
  </si>
  <si>
    <t>Chicago Film Archives</t>
  </si>
  <si>
    <t>329 West 18Th Street</t>
  </si>
  <si>
    <t>Suite 317</t>
  </si>
  <si>
    <t>1103</t>
  </si>
  <si>
    <t>http://chicagofilmarchives.org/</t>
  </si>
  <si>
    <t>Films and audio recordings that relate to the Midwest.</t>
  </si>
  <si>
    <t>Chicago History Museum</t>
  </si>
  <si>
    <t>1601 North Clark Street</t>
  </si>
  <si>
    <t>Research Center</t>
  </si>
  <si>
    <t>6038</t>
  </si>
  <si>
    <t>http://www.chicagohistory.org</t>
  </si>
  <si>
    <t>Holdings include prints and photographs; reels of films and video; architectural drawings and blueprints; archives and manuscripts; sound recordings of interviews and meetings; newspapers titles in hardcopy and/or microfilm; library monographs and serials</t>
  </si>
  <si>
    <t>Chicago Jewish Archives</t>
  </si>
  <si>
    <t>610 South Michigan Avenue</t>
  </si>
  <si>
    <t>Spertus Institute Of Jewish Studies</t>
  </si>
  <si>
    <t>http://www.spertus.edu/library</t>
  </si>
  <si>
    <t>The Chicago Jewish Archives collects historical material in all formats documenting this history of Jews in Chicago, including letters, diaries, photographs, memorabilia, audio and video tapes. Collections include the papers of families and individuals, J</t>
  </si>
  <si>
    <t>Chicago Public Library Special Collections And Preservation Division</t>
  </si>
  <si>
    <t>400 South State Street</t>
  </si>
  <si>
    <t>Harold Washington Library Center, 9Th Floor</t>
  </si>
  <si>
    <t>http://www.chipublib.org/special-collections/</t>
  </si>
  <si>
    <t>The Special Collections and Preservation Division collects in a variety of areas relating to the American Civil War, Chicago theater history, Chicago World's Fairs of 1893 and 1933-34, neighborhood history, rare books and manuscripts, Chicago authors and</t>
  </si>
  <si>
    <t>Chicago Public Library, Vivian G. Harsh Research Collection Of Afro-American History And Literature</t>
  </si>
  <si>
    <t>9525 South Halsted</t>
  </si>
  <si>
    <t>60628</t>
  </si>
  <si>
    <t>http://www.chipublib.org/vivian-g-harsh-research-collection/</t>
  </si>
  <si>
    <t>Founded in 1932 by Chicago's first Black librarian, Vivian G. Harsh, the collection is the oldest and largest African American studies repository in the Midwest. Manuscript and archival holdings predominantly of African American individuals, organizations</t>
  </si>
  <si>
    <t>Chicago State University, Archives And Records Management Services</t>
  </si>
  <si>
    <t>9501 South Martin Luther King Drive</t>
  </si>
  <si>
    <t>University Library 330</t>
  </si>
  <si>
    <t>http://csu.libguides.com/collections/archives</t>
  </si>
  <si>
    <t>Chicago State University's Archives and Records Management Services (ARMS) directs the campus records management program. The ARMS office also contains the University Archives which is the repository for permanent records of the University. These record s</t>
  </si>
  <si>
    <t>Chicago Symphony Orchestra, Rosenthal Archives</t>
  </si>
  <si>
    <t>220 South Michigan Avenue</t>
  </si>
  <si>
    <t>60604</t>
  </si>
  <si>
    <t>2559</t>
  </si>
  <si>
    <t>https://cso.org/about/rosenthal-archives/</t>
  </si>
  <si>
    <t>The Samuel and Marie-Louise Rosenthal Archives of the Chicago Symphony Orchestra holds over 2,500 linear feet of materials related to the founding, operation, and governance of the Chicago Symphony Orchestra (1890-present), Orchestra Hall (1904-present) a</t>
  </si>
  <si>
    <t>Chicago Tribune Research Center And Archives</t>
  </si>
  <si>
    <t>435 North Michigan Avenue</t>
  </si>
  <si>
    <t>http://www.chicagotribune.com</t>
  </si>
  <si>
    <t>The collection includes materials focusing specifically on Chicago and state of Illinois history and information; and materials focusing on architecture; along with a more general reference collection. The Research Center is an in-house library and is not</t>
  </si>
  <si>
    <t>Chicago-Kent College Of Law Archives</t>
  </si>
  <si>
    <t>565 West Adams Street</t>
  </si>
  <si>
    <t>The Chicago-Kent College of Law Archives contains materials by or about the Chicago-Kent College of Law (1888-present) and its predecessors</t>
  </si>
  <si>
    <t>Claretian Missionaries Archives</t>
  </si>
  <si>
    <t>205 West Monroe Street</t>
  </si>
  <si>
    <t>http://claretianinitiative.org/</t>
  </si>
  <si>
    <t>The Claretian Missionaries Archives is the official repository for all non-current materials produced by or associated with the Claretian Missionaries of the Eastern Province, an international Roman Catholic religious order of men bringing the Word of God</t>
  </si>
  <si>
    <t>Columbia College Chicago Library, Archives And Special Collections</t>
  </si>
  <si>
    <t>619 South Wabash Avenue</t>
  </si>
  <si>
    <t>Suite 201</t>
  </si>
  <si>
    <t>http://about.colum.edu/archives/index.php</t>
  </si>
  <si>
    <t>Columbia College Chicago Archives and Special Collections (CASPC) serves as the designated repository for records of Columbia College Chicago and collections of select rare books, publications, and manuscripts which supports College curricula in a student</t>
  </si>
  <si>
    <t>Columbia College Chicago, Center For Black Music Research</t>
  </si>
  <si>
    <t>600 South Michigan Avenue</t>
  </si>
  <si>
    <t>http://www.colum.edu/cbmr</t>
  </si>
  <si>
    <t>The Library and Archives of the Center for Black Music Research is a comprehensive research collection covering all idioms in black music of the United States and the African diaspora. Collections include books, periodicals, sound recordings in several fo</t>
  </si>
  <si>
    <t>618 South Michigan Avenue</t>
  </si>
  <si>
    <t>1996</t>
  </si>
  <si>
    <t>Cook County Circuit Court Archives</t>
  </si>
  <si>
    <t>50 West Washington</t>
  </si>
  <si>
    <t>Room 1113</t>
  </si>
  <si>
    <t>60602</t>
  </si>
  <si>
    <t>http://www.cookcountyclerkofcourt.org/?section=RecArchivePage</t>
  </si>
  <si>
    <t>Established in 1992, the Archives of the Clerk of the Circuit Court of Cook County collects, preserves, and makes available to researchers the non-current records created by the Cook County Court systems. Holdings date from the 1871 Chicago Fire. Selected</t>
  </si>
  <si>
    <t>Depaul University Special Collections And Archives</t>
  </si>
  <si>
    <t>2350 North Kenmore Avenue</t>
  </si>
  <si>
    <t>John T. Richardson Library, Room 314</t>
  </si>
  <si>
    <t>http://www.library.depaul.edu/special-collections/Pages/default.aspx</t>
  </si>
  <si>
    <t>Holdings include the DePaul University Archives, 1898 to present; Lincoln Park Conservation Association, 1950s to present; DeAndreis-Rosanti Memorial Archives (records of the Midwest Province of the Congregation of the Mission), 1818 to present. The Berri</t>
  </si>
  <si>
    <t>Dusable Museum Of African American History</t>
  </si>
  <si>
    <t>740 East 56Th Place</t>
  </si>
  <si>
    <t>http://www.dusablemuseum.org/collections-archives/</t>
  </si>
  <si>
    <t>Holdings include African and African American Printed Works Collection (books, pamphlets, periodicals and maps), Manuscript Collection, and Audiovisual Collection.</t>
  </si>
  <si>
    <t>Episcopal Diocese Of Chicago, Richard R. Seidel Archives</t>
  </si>
  <si>
    <t>http://www.episcopalchicago.org/our-diocese/diocesan-archives</t>
  </si>
  <si>
    <t>Religious denominational archives with holdings relating to Chicago area bishops, parishes, and social agencies, Jubilee College, Civil War, African-Americans.</t>
  </si>
  <si>
    <t>Evangelical Covenant Church Archives And Historical Collection</t>
  </si>
  <si>
    <t>5114 North Christiana Avenue</t>
  </si>
  <si>
    <t>North Park University, Brandel Library</t>
  </si>
  <si>
    <t>60625</t>
  </si>
  <si>
    <t>http://library.northpark.edu/archives/collections/covenant-archives-and-historical-library</t>
  </si>
  <si>
    <t>The Covenant Archives and Historical Library contains the administrative records of the Evangelical Covenant Church and North Park University.  Collections include the correspondence, minutes, and reports of various denominational and University departmen</t>
  </si>
  <si>
    <t>Evangelical Lutheran Church in America Library</t>
  </si>
  <si>
    <t>8765 W. Higgins Rd.</t>
  </si>
  <si>
    <t>60631</t>
  </si>
  <si>
    <t>http://www.elca.org/en/About/History/Archives</t>
  </si>
  <si>
    <t>Field Museum Photo Archives</t>
  </si>
  <si>
    <t>1400 South Lake Shore Drive</t>
  </si>
  <si>
    <t>2496</t>
  </si>
  <si>
    <t>https://www.fieldmuseum.org/science/research/area/photo-archives</t>
  </si>
  <si>
    <t>Holdings include a complete photographic history of the institution's expeditions, exhibitions, staff, trustees, artifacts and specimens including Anthropology, Botany, Geology, and Zoology.</t>
  </si>
  <si>
    <t>Galter Health Sciences Library Special Collections</t>
  </si>
  <si>
    <t>303 East Chicago Avenue</t>
  </si>
  <si>
    <t>Northwestern University, Feinberg School Of Medicine</t>
  </si>
  <si>
    <t>http://www.galter.northwestern.edu/about-us/Special-Collections</t>
  </si>
  <si>
    <t>The Galter Health Sciences Library was originally named in honor of Dr. Archibald Church, who was associated with the Medical School for 25 years, first as professor and then as chair of nervous and mental diseases and medical jurisprudence. A gift from D</t>
  </si>
  <si>
    <t>Gerber/Hart Library And Archives</t>
  </si>
  <si>
    <t>6500 North Clark Street</t>
  </si>
  <si>
    <t>60626</t>
  </si>
  <si>
    <t>http://www.gerberhart.org/</t>
  </si>
  <si>
    <t>Gerber/Hart Library is the information resource for the gay, lesbian, bisexual and transgender community in the Midwestern United States. Gerber/Hart Library holds over 10,000 fiction and nonfiction books and audio-visual materials including a large colle</t>
  </si>
  <si>
    <t>Historic Pullman Foundation</t>
  </si>
  <si>
    <t>614 East 113Th Street</t>
  </si>
  <si>
    <t>http://www.pullmanil.org</t>
  </si>
  <si>
    <t>Collections include photographs, documents, books, ephemera, furnishings and other materials pertaining to the Town of Pullman. Holdings are inventoried in PastPerfect but are not generally available to the public.</t>
  </si>
  <si>
    <t>Historymakers</t>
  </si>
  <si>
    <t>1900 South Michigan Avenue</t>
  </si>
  <si>
    <t>http://www.thehistorymakers.com</t>
  </si>
  <si>
    <t>The HistoryMakers is a national 501 (c)(3) non-profit video oral history archive headquartered in Chicago, Illinois. The HistoryMakers is dedicated to preserving African American history as the missing link in American history. Focused on American history</t>
  </si>
  <si>
    <t>Illinois Institute Of Technology Archives And Special Collections</t>
  </si>
  <si>
    <t>35 West 33Rd Street</t>
  </si>
  <si>
    <t>Paul V. Galvin Library</t>
  </si>
  <si>
    <t>http://archives.iit.edu</t>
  </si>
  <si>
    <t>The IIT Archives contains materials by or about: Illinois Institute of Technology (1940 – present); our predecessors – Lewis Institute (1896 – 1940), and Armour Institute of Technology (1892 – 1940); our research affiliate, Armour Research Foundation/IIT</t>
  </si>
  <si>
    <t>Illinois Postal History Society (C/O Andrew Oleksiuk)</t>
  </si>
  <si>
    <t>5336 West Belle Plaine</t>
  </si>
  <si>
    <t>60641</t>
  </si>
  <si>
    <t>https://sites.google.com/site/illinoispostalhistorysociety/</t>
  </si>
  <si>
    <t>Records consist of envelopes that have been sent via the U.S. mail in Illinois, publications on the subject, and a few old Illinois maps.</t>
  </si>
  <si>
    <t>Illinois Regional Archives Depository Neiu</t>
  </si>
  <si>
    <t>5500 North St. Louis Avenue</t>
  </si>
  <si>
    <t>Ronald Williams Library</t>
  </si>
  <si>
    <t>4699</t>
  </si>
  <si>
    <t>Institute Of Cultural Affairs</t>
  </si>
  <si>
    <t>4750 North Sheridan Road</t>
  </si>
  <si>
    <t>60640</t>
  </si>
  <si>
    <t>http://www.ica-usa.org</t>
  </si>
  <si>
    <t>International Museum Of Surgical Science</t>
  </si>
  <si>
    <t>1524 North Lake Shore Drive</t>
  </si>
  <si>
    <t>60610</t>
  </si>
  <si>
    <t>http://www.imss.org/</t>
  </si>
  <si>
    <t>The museum's historical record collection consists mainly of a collection of approximately 600 historic manuscripts from major figures in the history of medicine. There are also small collections of photographs, films, prints, and drawings.</t>
  </si>
  <si>
    <t>Japanese American Service Committee Legacy Center</t>
  </si>
  <si>
    <t>4427 North Clark Street</t>
  </si>
  <si>
    <t>http://www.jasc-chicago.org/legacy-center-archive-library/</t>
  </si>
  <si>
    <t>The JASC Legacy Center is a community-based archives and library that collects, preserves, and makes historical resources from the Japanese American community in the metropolitan Chicago area available for research and reference purposes.</t>
  </si>
  <si>
    <t>John G. Shedd Aquarium Archives</t>
  </si>
  <si>
    <t>1200 South Lake Shore Drive</t>
  </si>
  <si>
    <t>2490</t>
  </si>
  <si>
    <t>http://www.sheddaquarium.org</t>
  </si>
  <si>
    <t>The Archives holds newspaper clippings, correspondence, research notes, blueprints, photographs, animal logs, slides, and a few bottled specimens. A few photographs of fish remain that were taken with one of the first four color cameras from the 1930s.</t>
  </si>
  <si>
    <t>Leather Archives And Museum</t>
  </si>
  <si>
    <t>6418 North Greenview Avenue</t>
  </si>
  <si>
    <t>http://www.leatherarchives.org</t>
  </si>
  <si>
    <t>Holdings consist of manuscripts, photographs, and other material relating to alternative sexualities.</t>
  </si>
  <si>
    <t>Leo Burnett Company Inc Archives</t>
  </si>
  <si>
    <t>35 West Wacker Drive</t>
  </si>
  <si>
    <t>60601</t>
  </si>
  <si>
    <t>Holdings are comprised of records of Leo Burnett Worldwide, Inc., dating to the advertising agency's founding in 1935. The vast majority of records document the agency's history in the United States, but some extend to the global network of over 200 opera</t>
  </si>
  <si>
    <t>Lincoln Park Zoo Archives</t>
  </si>
  <si>
    <t>2200 North Cannon Drive</t>
  </si>
  <si>
    <t>3895</t>
  </si>
  <si>
    <t>http://www.lpzoo.org</t>
  </si>
  <si>
    <t>Holdings include annual reports, directors’ correspondence and papers, curators’ correspondence and papers, zoo keepers’ papers, video tapes of Zoo Parade, Lincoln Park Zoological Society materials, oral histories, and scrap books from 1923 to the present</t>
  </si>
  <si>
    <t>Lithuanian Archives Project</t>
  </si>
  <si>
    <t>3756 West Irving Rd</t>
  </si>
  <si>
    <t>60618</t>
  </si>
  <si>
    <t>Lithuanian Research And Studies Center Inc</t>
  </si>
  <si>
    <t>5620 South Claremont Avenue</t>
  </si>
  <si>
    <t>60636</t>
  </si>
  <si>
    <t>1039</t>
  </si>
  <si>
    <t>http://lithuanianresearch.org</t>
  </si>
  <si>
    <t>Archival holdings include manuscripts, letters, organizational archives, musicology archives, medical museum and archives, diplomatic document repository, photo archives, and the WWII Displaced Persons Archives.</t>
  </si>
  <si>
    <t>Loyola University Chicago, Women And Leadership Archives</t>
  </si>
  <si>
    <t>1032 West Sheridan Road</t>
  </si>
  <si>
    <t>Piper Hall</t>
  </si>
  <si>
    <t>60660</t>
  </si>
  <si>
    <t>http://www.luc.edu/wla</t>
  </si>
  <si>
    <t>Established in 1994, the Women and Leadership Archives (WLA) collects, preserves, organizes, describes, and makes available materials of enduring value to researchers studying women's contributions to society. The collection includes the records and paper</t>
  </si>
  <si>
    <t>Loyola University Of Chicago Archives</t>
  </si>
  <si>
    <t>Cudahy Library</t>
  </si>
  <si>
    <t>http://www.luc.edu/archives</t>
  </si>
  <si>
    <t>Materials include yearbooks, newspapers, departmental newsletters, literary magazines, theses and dissertations, photographs documenting Loyola's history, and biographical information about Loyola faculty, staff, prominent alumni, and major benefactors. O</t>
  </si>
  <si>
    <t>Lutheran School Of Theology</t>
  </si>
  <si>
    <t>1100 East 55Th Street</t>
  </si>
  <si>
    <t>http://www.jkmlibrary.org</t>
  </si>
  <si>
    <t>The archives of the Lutheran School of Theology at Chicago, currently housed at the JKM Library, contain the records of the Lutheran School of Theology at Chicago, as well as those of three of its predecessor seminaries: Augustana Theological Seminary, Ch</t>
  </si>
  <si>
    <t>Media Burn Independent Video Archives</t>
  </si>
  <si>
    <t>935 West Chestnut Street</t>
  </si>
  <si>
    <t>Suite 405</t>
  </si>
  <si>
    <t>60642</t>
  </si>
  <si>
    <t>http://www.mediaburn.org</t>
  </si>
  <si>
    <t>Media Burn is a nonprofit archive with more than 7,000 non-fiction videos produced over the last 40 years. Our collection has a deep connection to our state's people and places. For example, we have the largest collection of Studs Terkel videos anywhere,</t>
  </si>
  <si>
    <t>Midwest Nursing History Research Center</t>
  </si>
  <si>
    <t>845 South Damen Avenue</t>
  </si>
  <si>
    <t>University Of Illinois At Chicago College Of Nursing, M/C 802</t>
  </si>
  <si>
    <t>http://www.nursing.uic.edu/about-us/midwest-nursing-history-research-center#over</t>
  </si>
  <si>
    <t>The Midwest Nursing History Research Center holds records of individual nurses, nurse training schools, and nurses' organizations. These include the Chicago Nurses' Registry, 1932-1980, the Visiting Nurses' Association of Chicago, 1889-1989, and the Engle</t>
  </si>
  <si>
    <t>Moody Bible Institute Archives</t>
  </si>
  <si>
    <t>820 North La Salle Boulevard</t>
  </si>
  <si>
    <t>Crowell Learning Center, Room 003</t>
  </si>
  <si>
    <t>http://library.moody.edu/archives/</t>
  </si>
  <si>
    <t>The Archives are part of the Moodyana-Historical Collection. It is organized into two major topical areas: Moodyana and the Moody Bible Institute.
Moodyana is considered that part of the Archives that pertains to the life and work of D. L. Moody: 1837-</t>
  </si>
  <si>
    <t>Museum Of Broadcast Communications Archives</t>
  </si>
  <si>
    <t>360 North State Street</t>
  </si>
  <si>
    <t>60654</t>
  </si>
  <si>
    <t>5411</t>
  </si>
  <si>
    <t>http://www.museum.tv</t>
  </si>
  <si>
    <t>The MBC collects, preserves, and presents historic and contemporary radio and television content. Preserving television and radio records is valuable in documenting the American experience. Providing access to these primary sources of history is central t</t>
  </si>
  <si>
    <t>Museum Of Contemporary Art</t>
  </si>
  <si>
    <t>220 East Chicago Avenue</t>
  </si>
  <si>
    <t>http://www.mcachicago.org</t>
  </si>
  <si>
    <t>The Museum of Contemporary Art Chicago Library and Archive contains materials created by the MCA and/or directly related to the history and activities of the MCA. Archival holdings relate to the MCA's founding, temporary exhibitions, the permanent collect</t>
  </si>
  <si>
    <t>Museum Of Science And Industry</t>
  </si>
  <si>
    <t>5700 South Lake Shore Drive</t>
  </si>
  <si>
    <t>http://www.msichicago.org</t>
  </si>
  <si>
    <t>Major collections include materials pertaining to the World's Columbian Exposition 1893, the A Century of Progress World's Fair 1933-1934, the Chicago Railroad Fair 1948-1949, and building history and construction. Other notable collections focus on the U</t>
  </si>
  <si>
    <t>National Archives At Chicago</t>
  </si>
  <si>
    <t>7358 South Pulaski Road</t>
  </si>
  <si>
    <t>http://www.archives.gov/chicago</t>
  </si>
  <si>
    <t>Maintains retired records from Federal agencies and courts in Illinois, Indiana, Michigan, Minnesota, Ohio, and Wisconsin dating back to approximately 1800. Also approximately 55,000 rolls of National Archives Microfilm Publications. The National Archives</t>
  </si>
  <si>
    <t>National Association Of Realtors® Archives</t>
  </si>
  <si>
    <t>430 North Michigan Avenue</t>
  </si>
  <si>
    <t>http://www.realtor.org/library/the-national-association-of-realtors-archives</t>
  </si>
  <si>
    <t>The Archives of the National Association of Realtors® holds material on the history of the real estate industry since the association's founding in 1908.</t>
  </si>
  <si>
    <t>Newberry (The)</t>
  </si>
  <si>
    <t>60 West Walton Street</t>
  </si>
  <si>
    <t>http://www.newberry.org</t>
  </si>
  <si>
    <t>The Library's holdings span the history and culture of western Europe from the Middle Ages to the mid-twentieth century and the Americas from the time of first contact between Europeans and Native Americans. Its strengths include: European discovery, expl</t>
  </si>
  <si>
    <t>North American Province Of The Cenacle Archives</t>
  </si>
  <si>
    <t>Suite 210</t>
  </si>
  <si>
    <t>http://www.cenaclesisters.org/</t>
  </si>
  <si>
    <t xml:space="preserve">Historical records of the Cenacle Sisters, North American Province. The Cenacle Sisters are a congregation of religious women who surrender their lives to God through a threefold mission: prayer, community and spiritual ministry. This ministry may take the form of retreats, spiritual direction, adult faith formation and other spiritual ministries. </t>
  </si>
  <si>
    <t>North Park University, F. M. Johnson Archives And Special Collections</t>
  </si>
  <si>
    <t>Brandel Library Lower Level</t>
  </si>
  <si>
    <t>http://library.northpark.edu/archives</t>
  </si>
  <si>
    <t>In the F.M. Johnson Archives and Special Collections, researchers will find records of historical value and significance regarding North Park University, the Evangelical Covenant Church, and Swedish-Americans in the Chicago area.
Our collections includ</t>
  </si>
  <si>
    <t>Northeastern Illinois University Archives</t>
  </si>
  <si>
    <t>Ronald Williams Library, Ll-015</t>
  </si>
  <si>
    <t>http://www.neiu.edu/library/services/university-archives</t>
  </si>
  <si>
    <t>The University Archives contains records from Northeastern Illinois University, including minutes, accreditation material, university presidential addresses, alumni documents, annual reports, by-laws, budget and audit material, committee reports and recor</t>
  </si>
  <si>
    <t>Northwestern Memorial Hospital Archives</t>
  </si>
  <si>
    <t>Suite 901</t>
  </si>
  <si>
    <t>1120</t>
  </si>
  <si>
    <t>http://www.nmh.org</t>
  </si>
  <si>
    <t>The Archives collections include administrative records of Northwestern Memorial Hospital and its predecessor institutions including: Chicago Wesley Memorial Hospital; Passavant Memorial Hospital; the Chicago Lying-in Hospital Dispensary; the Maxwell Stre</t>
  </si>
  <si>
    <t>Old Town School Of Folk Music</t>
  </si>
  <si>
    <t>4544 North Lincoln Avenue</t>
  </si>
  <si>
    <t>https://www.oldtownschool.org/resourcecenter/</t>
  </si>
  <si>
    <t>The Old Town School of Folk Music (OTSFM) Archival Collection consists of photographs, prints, negatives, manuscripts, and printed materials documenting the activities, classes, performances, and history of the OTSFM. Old Town School staff members, studen</t>
  </si>
  <si>
    <t>Oriental Institute</t>
  </si>
  <si>
    <t>University of Chicago</t>
  </si>
  <si>
    <t>1155 East 58Th Street</t>
  </si>
  <si>
    <t>1569</t>
  </si>
  <si>
    <t>http://oi.uchicago.edu/research/research-archives-library</t>
  </si>
  <si>
    <t>The Oriental Institute Archives is the designated repository for the preservation of permanently valuable noncurrent (inactive) records that have been generated by or collected by the Faculty and Staff of The Oriental Institute of The University of Chicag</t>
  </si>
  <si>
    <t>Polish Museum Of America</t>
  </si>
  <si>
    <t>984 North Milwaukee Avenue</t>
  </si>
  <si>
    <t>4101</t>
  </si>
  <si>
    <t>https://www.polishmuseumofamerica.org/archives/</t>
  </si>
  <si>
    <t>The Polish Museum of America was established in 1935 as the “Museum and Archives of the Polish Roman Catholic Union of America.” The Archives of the Polish Museum of America are the center for documentation and research on the history of Poles and Polish</t>
  </si>
  <si>
    <t>Pritzker Military Museum And Library</t>
  </si>
  <si>
    <t>104 S. Michigan Avenue</t>
  </si>
  <si>
    <t>http://www.pritzkermilitary.org/</t>
  </si>
  <si>
    <t>The Pritzker Military Museum &amp; Library Archives holds journals, letters, diaries, military records, periodicals, etc. related to the military service of individuals in the United States. The Museum &amp; Library seeks to collect, preserve, and share the stories of individual soldiers' and sailors' service to the United States.</t>
  </si>
  <si>
    <t>Ridge Historical Society</t>
  </si>
  <si>
    <t>10621 South Seeley Avenue</t>
  </si>
  <si>
    <t>60643</t>
  </si>
  <si>
    <t>http://www.ridgehistoricalsociety.org/index.html</t>
  </si>
  <si>
    <t>Collections include back issues of local newspapers, telephone directories, school yearbooks, oral histories, photograph and postcard collections, a large newspaper clipping file, and a large costume collection. The Architectural Resource Center contains</t>
  </si>
  <si>
    <t>Roosevelt University Archives</t>
  </si>
  <si>
    <t>430 South Michigan Avenue</t>
  </si>
  <si>
    <t>http://www.roosevelt.edu/library/Locations/UniversityArchives.aspx</t>
  </si>
  <si>
    <t>The Roosevelt University Archives collects the records of the university and its architectural history since its establishment in 1945, including biographical and photographic records of Roosevelt University founders, faculty members, trustees, and friend</t>
  </si>
  <si>
    <t>Rush University Medical Center Archives</t>
  </si>
  <si>
    <t>1700 West Van Buren Street</t>
  </si>
  <si>
    <t>Suite 086</t>
  </si>
  <si>
    <t>http://www.rushu.libguides.com/rusharchives</t>
  </si>
  <si>
    <t>The Medical Center Archives holds more than 3,500 linear feet of records relating to Rush University Medical Center, 2003 to the present; Rush-Presbyterian-St. Luke's Medical Center, 1969 to 2003; Rush University, 1972 to the present; Rush Medical College</t>
  </si>
  <si>
    <t>Saint Scholastica Priory Archives</t>
  </si>
  <si>
    <t>http://www.osbchicago.org/</t>
  </si>
  <si>
    <t>Holdings include letters; school records; records concerning teachers' education; members' articles, theses, and books; alumnae books; and institutional histories.</t>
  </si>
  <si>
    <t>Saint Xavier University Archives</t>
  </si>
  <si>
    <t>3700 West 103Rd Street</t>
  </si>
  <si>
    <t>60655</t>
  </si>
  <si>
    <t>http://lib.sxu.edu/sxuhistory</t>
  </si>
  <si>
    <t>University archives.</t>
  </si>
  <si>
    <t>School Of The Art Institute Of Chicago, Joan Flasch Artists' Book Collection</t>
  </si>
  <si>
    <t>37 South Wabash Avenue</t>
  </si>
  <si>
    <t>Suite 508, John M. Flaxman Library</t>
  </si>
  <si>
    <t>http://digital-libraries.saic.edu/cdm/about/collection/jfabc</t>
  </si>
  <si>
    <t>The JFABC offers an impressive and easy-to-access study collection of artists' books and multiples, covering mainly work by American and European artists, but including examples from every other continent. Although the majority of the work conceptually ad</t>
  </si>
  <si>
    <t>Servite Provincial Archives</t>
  </si>
  <si>
    <t>http://www.servite.org</t>
  </si>
  <si>
    <t>Holdings include administrative, financial, and personnel records of the Servites (Order of Servants of Mary) in the United States; records of the Novena to Our Sorrowful Mother (1937- ); personal papers of some deceased members of the Servite Order; and</t>
  </si>
  <si>
    <t>Sisters Of Mercy Of The Americas</t>
  </si>
  <si>
    <t>10024 South Central Park</t>
  </si>
  <si>
    <t>3132</t>
  </si>
  <si>
    <t>Holdings consist of administrative records including correspondence and annual reports, records concerning educational (primary and secondary) and hospital activities, photographs, and scrapbooks.</t>
  </si>
  <si>
    <t>Society Of Helpers</t>
  </si>
  <si>
    <t>3206 South Aberdeen</t>
  </si>
  <si>
    <t>60608</t>
  </si>
  <si>
    <t>http://www.helpers.org</t>
  </si>
  <si>
    <t>St. Ignatius College Prep</t>
  </si>
  <si>
    <t>1076 West Roosevelt Road</t>
  </si>
  <si>
    <t>http://www.ignatius.org</t>
  </si>
  <si>
    <t>The Archives contain documents and publications relating to St. Ignatius College Prep.
Open to qualified researchers by appointment; personnel and recent files are restricted.</t>
  </si>
  <si>
    <t>Swedish American Museum</t>
  </si>
  <si>
    <t>5211 North Clark Street</t>
  </si>
  <si>
    <t>http://www.swedishamericanmuseum.org</t>
  </si>
  <si>
    <t>Center maintains a permanent collection of history, art and artifacts dating back to the mass immigration of Swedes to the Chicago area nearly 200 years ago.</t>
  </si>
  <si>
    <t>The  Art Institute Of Chicago, Ryerson And Burnham Archives</t>
  </si>
  <si>
    <t>111 South Michigan Avenue</t>
  </si>
  <si>
    <t>6110</t>
  </si>
  <si>
    <t>http://www.artic.edu/research/archival-collections</t>
  </si>
  <si>
    <t>The Ryerson &amp; Burnham Archives collects artists' and architects' papers that complement and extend the permanent collections of the museum's curatorial departments. The collections contain a wide range of media, including correspondence, published and unp</t>
  </si>
  <si>
    <t>The Art Institute Of Chicago Archives</t>
  </si>
  <si>
    <t>http://www.artic.edu/research/art-institute-records</t>
  </si>
  <si>
    <t>As the corporate archives of the museum, holdings include trustee minutes and annual reports, Director's papers, and Curatorial papers, all relating to the history of the building(s), the permanent art collections, temporary exhibitions, special events, v</t>
  </si>
  <si>
    <t>The Chicago Community Trust</t>
  </si>
  <si>
    <t>225 North Michigan Avenue</t>
  </si>
  <si>
    <t>Suite 2200</t>
  </si>
  <si>
    <t>http://www.cct.org</t>
  </si>
  <si>
    <t>Holdings include the institutional records of the region's community foundation, The Chicago Community Trust. The Trust was established in 1915.</t>
  </si>
  <si>
    <t>Union League Club Of Chicago</t>
  </si>
  <si>
    <t>65 West Jackson Boulevard</t>
  </si>
  <si>
    <t>3598</t>
  </si>
  <si>
    <t>http://www.ulcc.org/culture/library</t>
  </si>
  <si>
    <t>The Union League Club Archives contains the records of the Club since its founding in 1879. Of special interest are the records of the Public Affairs committee, a civic arm of the organization that has been active in voting reform, judicial reform efforts</t>
  </si>
  <si>
    <t>University Of Chicago Library, Chicago Jazz Archive</t>
  </si>
  <si>
    <t>1100 East 57Th Street</t>
  </si>
  <si>
    <t>Regenstein Library Jrl 361</t>
  </si>
  <si>
    <t>1596</t>
  </si>
  <si>
    <t>http://www.lib.uchicago.edu/collex/collections/chicago-jazz-archive</t>
  </si>
  <si>
    <t>The Chicago Jazz Archive contains sound recordings in various formats and paper materials relating to the history of jazz in Chicago. The John Steiner collection, largest of the CJA's collections, is focused on the period roughly 1910s to 1950, and includ</t>
  </si>
  <si>
    <t>University Of Chicago Library, Special Collections Research Center</t>
  </si>
  <si>
    <t>http://www.lib.uchicago.edu/scrc/</t>
  </si>
  <si>
    <t>The manuscript holdings of the Special Collections Research Center span the period from the second century C.E. to the present. Collections include early New Testament manuscripts; medieval and Renaissance manuscripts; life records of Geoffrey Chaucer; En</t>
  </si>
  <si>
    <t>University Of Illinois At Chicago Special Collections</t>
  </si>
  <si>
    <t>801 South Morgan Street</t>
  </si>
  <si>
    <t>Richard J. Daley Library, M/C 234, Room 3-330</t>
  </si>
  <si>
    <t>60607</t>
  </si>
  <si>
    <t>http://www.library.uic.edu/collections/special-collections-university-archives</t>
  </si>
  <si>
    <t>The Special Collections Department houses the library’s research collections of manuscripts, rare books, and printed material. Several featured collections include the Jane Addams Memorial Collection; R. Hunter Middleton Chicago Design Archive; Midwest Wo</t>
  </si>
  <si>
    <t>University Of Illinois At Chicago, Library Of Health Sciences, Special Collections Department</t>
  </si>
  <si>
    <t>1750 West Polk Street</t>
  </si>
  <si>
    <t>7223</t>
  </si>
  <si>
    <t>http://library.uic.edu/libraries/lhs-chicago</t>
  </si>
  <si>
    <t>The University of Illinois at Chicago Library of Health Sciences-Chicago Special Collections Department houses rare books, archives, and major historical materials, including pre-fire Chicago imprints (prior to 1871). The department also houses the record</t>
  </si>
  <si>
    <t>University Of Illinois At Chicago, University Archives</t>
  </si>
  <si>
    <t>http://library.uic.edu/collections/special-collections-university-archives</t>
  </si>
  <si>
    <t>The University Archives is the official depository for records with permanent historical value from the University of Illinois at Chicago (UIC). Its holdings include over 5000 linear feet of material from the establishment of the Chicago College of Pharma</t>
  </si>
  <si>
    <t>Vandercook College Of Music, H.E. Nutt Archives</t>
  </si>
  <si>
    <t>3140 South Federal Street</t>
  </si>
  <si>
    <t>http://www.vandercook.edu/library/archives</t>
  </si>
  <si>
    <t>The H.E. Nutt Archives collects: materials pertaining to VanderCook College of Music's pioneering and continuing role in the Midwest Band and Orchestra Clinic; materials pertaining to VanderCook College of Music's founders and other noteworthy individuals</t>
  </si>
  <si>
    <t>William Wrigley, Jr. Company</t>
  </si>
  <si>
    <t>410 North Michigan Avenue</t>
  </si>
  <si>
    <t>http://www.wrigley.com/global/about-us/the-story-of-wrigley.aspx</t>
  </si>
  <si>
    <t>Holdings consist of photographs, slides, tape recordings, annual reports, financial reports, house organs, press clippings, memorabilia, minutes articles of incorporation and correspondence.
Restricted access; requests are handled on an individual basi</t>
  </si>
  <si>
    <t>Chrisman Public Library</t>
  </si>
  <si>
    <t>108 North Illinois Street</t>
  </si>
  <si>
    <t>Chrisman</t>
  </si>
  <si>
    <t>61924</t>
  </si>
  <si>
    <t>1001</t>
  </si>
  <si>
    <t>Edgar</t>
  </si>
  <si>
    <t>Records consist of information gathered from town historians and authors and other townspeople and early original photographs were taken during the city's 1972 centennial celebration.</t>
  </si>
  <si>
    <t>Czechoslovak Heritage Museum, Library &amp; Archives</t>
  </si>
  <si>
    <t>5732 W Cermak Road</t>
  </si>
  <si>
    <t>Cicero</t>
  </si>
  <si>
    <t>60804</t>
  </si>
  <si>
    <t>http://czechoslovakmuseum.com/index.php</t>
  </si>
  <si>
    <t>The Czechoslovak Heritage Museum, Library and Archives displays costumes, dolls, puppets, ceramics, needlework, sculpture and crystal. Traditions and cultures of the early settlers are featured as well as official papers of Czechoslovak Society of America.</t>
  </si>
  <si>
    <t>District 201 Archives</t>
  </si>
  <si>
    <t>2423 South Austin Boulevard</t>
  </si>
  <si>
    <t>J. Sterling Morton High School East</t>
  </si>
  <si>
    <t>Collection includes artifacts, photographs, audio tapes, books by local authors and similar material relating to District 201 which includes Cicero, Berwyn, Lyons, Stickney, and McCook, Illinois.</t>
  </si>
  <si>
    <t>Coal City Public Library</t>
  </si>
  <si>
    <t>85 North Garfield Street</t>
  </si>
  <si>
    <t>Coal City</t>
  </si>
  <si>
    <t>60416</t>
  </si>
  <si>
    <t>Grundy</t>
  </si>
  <si>
    <t>http://www.ccpld.org</t>
  </si>
  <si>
    <t>Robert R Jones Public Library</t>
  </si>
  <si>
    <t>PO Box 190</t>
  </si>
  <si>
    <t>Coal Valley</t>
  </si>
  <si>
    <t>61240</t>
  </si>
  <si>
    <t>Rock Island</t>
  </si>
  <si>
    <t>http://www.robertrjoneslibrary.org/</t>
  </si>
  <si>
    <t>Holdings consist of maps of coal mines, miscellaneous plat books, monographic histories/biographies of Rock Island and Henry Counties, coal mining artifacts, and Coal Valley cemetery records.</t>
  </si>
  <si>
    <t>900 First Street</t>
  </si>
  <si>
    <t>0190</t>
  </si>
  <si>
    <t>Union County Historical And Genealogical Society</t>
  </si>
  <si>
    <t>PO Box 93</t>
  </si>
  <si>
    <t>Cobden</t>
  </si>
  <si>
    <t>62920</t>
  </si>
  <si>
    <t>Union</t>
  </si>
  <si>
    <t>http://www.unioncountyilmuseum.com/home</t>
  </si>
  <si>
    <t>117 North Appleknocker Drive</t>
  </si>
  <si>
    <t>Martin Township Public Library</t>
  </si>
  <si>
    <t>132 West Main Street</t>
  </si>
  <si>
    <t>Colfax</t>
  </si>
  <si>
    <t>61728</t>
  </si>
  <si>
    <t>http://www.martintpl.com/index.html</t>
  </si>
  <si>
    <t>Holdings include the records of local Woman's Club, Jr. Woman's Club, and Home Extension Association; local yearbooks 1946-1980s; and some miscellaneous pictures and items from local area.</t>
  </si>
  <si>
    <t>Columbia Public Library</t>
  </si>
  <si>
    <t>106 N Metter Ave</t>
  </si>
  <si>
    <t>Columbia</t>
  </si>
  <si>
    <t>62236</t>
  </si>
  <si>
    <t>http://www.columbialibrary.org/</t>
  </si>
  <si>
    <t>Danville Public Library</t>
  </si>
  <si>
    <t>319 North Vermilion Street</t>
  </si>
  <si>
    <t>Danville</t>
  </si>
  <si>
    <t>61832</t>
  </si>
  <si>
    <t>4785</t>
  </si>
  <si>
    <t>Vermilion</t>
  </si>
  <si>
    <t>http://danville.lib.il.us/archives.htm</t>
  </si>
  <si>
    <t>Holdings include Danville City Directories, 1874-present; Danville and Vermilion County, Illinois newspapers, 1833-present; Sanborn Fire Insurance Maps, 1884-1970; Vermilion county histories; Vermilion County authors and biographies; Vermilion County birt</t>
  </si>
  <si>
    <t>Illiana Genealogical And Historical Society</t>
  </si>
  <si>
    <t>215 West North Street</t>
  </si>
  <si>
    <t>http://illianaghs.org</t>
  </si>
  <si>
    <t>Collection includes Vermilion Co. probate records and wills, naturalization records, census records, marriage licenses and applications through 1915 and cemetery readings. Also includes family histories and indexed obits from the surrounding areas of Illi</t>
  </si>
  <si>
    <t>National Railway Historical Society, Danville Chapter</t>
  </si>
  <si>
    <t>PO Box 1013</t>
  </si>
  <si>
    <t>61834</t>
  </si>
  <si>
    <t>http://www.danvillejct.org</t>
  </si>
  <si>
    <t>Most records are from former Chicago and Eastern Illinois railroad and predecessor railroads. Some records are maintained from area railroads.
****Records are now at the Vermilion County Museum, Danville</t>
  </si>
  <si>
    <t>Vermilion County Conservation District</t>
  </si>
  <si>
    <t>22296A Henning Road</t>
  </si>
  <si>
    <t>http://www.vccd.org/</t>
  </si>
  <si>
    <t>Most historical records relate to our historic school and store.</t>
  </si>
  <si>
    <t>Vermilion County Museum Society</t>
  </si>
  <si>
    <t>116 North Gilbert Street</t>
  </si>
  <si>
    <t>http://www.vermilioncountymuseum.org/</t>
  </si>
  <si>
    <t>Collection includes paper artifacts including letters, books, journals, and other written or printed materials and over 4,000 photographs.</t>
  </si>
  <si>
    <t>Darien Historical Society</t>
  </si>
  <si>
    <t>7422 Cass Avenue</t>
  </si>
  <si>
    <t>Darien</t>
  </si>
  <si>
    <t>60559</t>
  </si>
  <si>
    <t>http://www.darienilhistory.org</t>
  </si>
  <si>
    <t>Collection includes photographs of old buildings and people, area maps, area Civil War flag, and detailed records of the formation of the city in 1969</t>
  </si>
  <si>
    <t>Indian Prairie Public Library</t>
  </si>
  <si>
    <t>401 Plainfield Road</t>
  </si>
  <si>
    <t>60561</t>
  </si>
  <si>
    <t>http://ippl.info/localhistory/</t>
  </si>
  <si>
    <t>Decatur Public Library</t>
  </si>
  <si>
    <t>130 North Franklin Street</t>
  </si>
  <si>
    <t>Local History Center</t>
  </si>
  <si>
    <t>Decatur</t>
  </si>
  <si>
    <t>62523</t>
  </si>
  <si>
    <t>1327</t>
  </si>
  <si>
    <t>Macon</t>
  </si>
  <si>
    <t>http://www.decaturlibrary.org/local-history</t>
  </si>
  <si>
    <t>Materials held in the Local History Center pertain to the history of Decatur and Macon County.</t>
  </si>
  <si>
    <t>Macon County Historical Society</t>
  </si>
  <si>
    <t>5580 North Fork Road</t>
  </si>
  <si>
    <t>62521</t>
  </si>
  <si>
    <t>http://www.mchmdecatur.org/</t>
  </si>
  <si>
    <t>Collection includes records from area businesses, the Wabash Railroad, and photographs of Decatur.</t>
  </si>
  <si>
    <t>Millikin University Archives</t>
  </si>
  <si>
    <t>1184 West Main Street</t>
  </si>
  <si>
    <t>Staley Library, Room 112</t>
  </si>
  <si>
    <t>62522</t>
  </si>
  <si>
    <t>http://www.millikin.edu/staley/about-library/university-archives</t>
  </si>
  <si>
    <t>Archives of Trinity International University</t>
  </si>
  <si>
    <t>2065 Half Day Rd</t>
  </si>
  <si>
    <t>Deerfield</t>
  </si>
  <si>
    <t>60015</t>
  </si>
  <si>
    <t>Illinois Regional Archives Depository Niu</t>
  </si>
  <si>
    <t>1425 West Lincoln Highway</t>
  </si>
  <si>
    <t>Founders Memorial Library Room 400, Northern Illinois University</t>
  </si>
  <si>
    <t>Dekalb</t>
  </si>
  <si>
    <t>60115</t>
  </si>
  <si>
    <t>DeKalb</t>
  </si>
  <si>
    <t>Northern Illinois University - Founders Memorial Library</t>
  </si>
  <si>
    <t>Northern Illinois University</t>
  </si>
  <si>
    <t>129 Founders Mem Libr</t>
  </si>
  <si>
    <t>http://www.ulib.niu.edu/rarebooks/RareBooksIndex.cfm</t>
  </si>
  <si>
    <t>Northern Illinois University Rare Books And Special Collections</t>
  </si>
  <si>
    <t>Founders Memorial Library, Northern Illinois University</t>
  </si>
  <si>
    <t>http://libguides.niu.edu/rarebooks</t>
  </si>
  <si>
    <t>Collection contains approximately 10,000 rare books and 43 individual special collections. Highlights include: 50,000 dime novels (cataloged and uncataloged) inclusive; American Popular Literature Collection; Willard Motley materials, with his archive; So</t>
  </si>
  <si>
    <t>Northern Illinois University Regional History Center</t>
  </si>
  <si>
    <t>http://library.niu.edu/ulib/content/collections/rhc/index.shtml</t>
  </si>
  <si>
    <t>Holdings include the Northern Illinois University Archives (1895 - present); local government records from eighteen northern Illinois counties (IRAD Collection); Regional Manuscript Collections (275 collections from eighteen northern Illinois counties). C</t>
  </si>
  <si>
    <t>Archives of Sisters of the Holy Family of Nazareth</t>
  </si>
  <si>
    <t>310 North River Road</t>
  </si>
  <si>
    <t>Des Plaines</t>
  </si>
  <si>
    <t>60016</t>
  </si>
  <si>
    <t>Des Plaines Historical Society</t>
  </si>
  <si>
    <t>781 Pearson Street</t>
  </si>
  <si>
    <t>Des Plaines History Center</t>
  </si>
  <si>
    <t>http://www.desplaineshistory.org</t>
  </si>
  <si>
    <t>The Des Plaines Historical Society collects and preserves objects with an emphasis on local history. The collection includes more than 26,500 cataloged objects and documents from the 19th- and 20th-century that represent Des Plaines and its history. Gener</t>
  </si>
  <si>
    <t>Oakton Community College Archives</t>
  </si>
  <si>
    <t>1600 East Golf Road</t>
  </si>
  <si>
    <t>1234</t>
  </si>
  <si>
    <t>http://www.oakton.edu/library/about/archives/index.php</t>
  </si>
  <si>
    <t>Archives holds documents pertaining to the history, the curriculum, and special programs of the College; North Central Association accreditation reports; and the college newspaper, the OCCurrence.</t>
  </si>
  <si>
    <t>Society Of The Danube Swabians Archives And Library</t>
  </si>
  <si>
    <t>625 East Seegers Road</t>
  </si>
  <si>
    <t>http://www.donauchicago.com/about/museum</t>
  </si>
  <si>
    <t>The Archives includes proceedings, newspapers, documents, and photographs of the organization. The Library includes German literature, especially pertaining to the Danube Swabian Territory (Eastern Hungary, Western Romania, and Northeastern Yugoslavia). S</t>
  </si>
  <si>
    <t>Lee County Historical Society Research Ctr</t>
  </si>
  <si>
    <t>113 South Hennepin Avenue</t>
  </si>
  <si>
    <t>Dixon</t>
  </si>
  <si>
    <t>61021</t>
  </si>
  <si>
    <t>3040</t>
  </si>
  <si>
    <t>Lee</t>
  </si>
  <si>
    <t>http://www.leecountyhgs.org/</t>
  </si>
  <si>
    <t>Collection includes complete burial records for all cemeteries in Lee County in excess of 47,000 names, census records from 1820-1920, a complete set of microfilm of the Dixon Telegraph from 1851 to the present, land records/plat books, county history boo</t>
  </si>
  <si>
    <t>Downers Grove Park District Museum</t>
  </si>
  <si>
    <t>831 Maple Avenue</t>
  </si>
  <si>
    <t>Downers Grove</t>
  </si>
  <si>
    <t>60151</t>
  </si>
  <si>
    <t>http://www.dgparks.org/places-to-go/the-museum</t>
  </si>
  <si>
    <t>The Downers Grove Park District Museum has historical materials in the research library and archives. Materials include birth and death certificates, cemetery surveys, census records, telephone directories, school yearbooks, published genealogies, newspap</t>
  </si>
  <si>
    <t>East Dubuque Public Library</t>
  </si>
  <si>
    <t>122 Wisconsin Avenue</t>
  </si>
  <si>
    <t>East Dubuque</t>
  </si>
  <si>
    <t>61025</t>
  </si>
  <si>
    <t>1222</t>
  </si>
  <si>
    <t>Jo Daviess</t>
  </si>
  <si>
    <t>http://www.eastdubuquelibrary.com</t>
  </si>
  <si>
    <t>Holdings include local newspapers from 1894 to present, Dunleith and East Dubuque town histories, local church histories, information about one room school houses and areas schools, histories of Jo Daviess County, memories of local citizens on audio casse</t>
  </si>
  <si>
    <t>East Moline Public Library</t>
  </si>
  <si>
    <t>740 16Th Avenue</t>
  </si>
  <si>
    <t>East Moline</t>
  </si>
  <si>
    <t>61244</t>
  </si>
  <si>
    <t>2122</t>
  </si>
  <si>
    <t>http://www.eastmolinelibrary.org</t>
  </si>
  <si>
    <t>Holdings include deeds, plats blueprints, correspondence, accession books, and meeting minutes for the East Moline Public Library.</t>
  </si>
  <si>
    <t>Illinois Central College Archives</t>
  </si>
  <si>
    <t>1 College Drive</t>
  </si>
  <si>
    <t>East Peoria</t>
  </si>
  <si>
    <t>61635</t>
  </si>
  <si>
    <t>Tazewell</t>
  </si>
  <si>
    <t>http://libguides.icc.edu/Archives</t>
  </si>
  <si>
    <t>Madison County Circuit Clerk's Office</t>
  </si>
  <si>
    <t>155 N Main St</t>
  </si>
  <si>
    <t>Edwardsville</t>
  </si>
  <si>
    <t>62025</t>
  </si>
  <si>
    <t>http://www.madisoncountycircuitclerkil.org/</t>
  </si>
  <si>
    <t>Madison County Historical Society And Museum</t>
  </si>
  <si>
    <t>715 North Main Street</t>
  </si>
  <si>
    <t>http://madcohistory.org/</t>
  </si>
  <si>
    <t>A collection of local history and genealogy records, including family histories, photos, diaries, papers, books, etc., some dating from the beginning of the county in 1812.</t>
  </si>
  <si>
    <t xml:space="preserve">National Ragtime And Jazz Archives </t>
  </si>
  <si>
    <t>Southern Illinois University, Edwardsville</t>
  </si>
  <si>
    <t>30 Hairpin Drive</t>
  </si>
  <si>
    <t>Lovejoy Library</t>
  </si>
  <si>
    <t>62026</t>
  </si>
  <si>
    <t>1063</t>
  </si>
  <si>
    <t>http://www.siue.edu/lovejoylibrary/musiclistening/NRJA/</t>
  </si>
  <si>
    <t>The National  Ragtime and  Jazz Archive is a growing resource of historic U.S. jazz recordings, ragtime music, photographs, and oral history materials especially those documenting St. Louis area jazz musicians.
The archives documents early recorded jaz</t>
  </si>
  <si>
    <t>Southern Illinois University, Edwardsville, Louisa H. Bowen University Archives And Special Collections</t>
  </si>
  <si>
    <t>PO Box 1063</t>
  </si>
  <si>
    <t>http://www.siue.edu/lovejoylibrary/archives</t>
  </si>
  <si>
    <t>The Louisa H. Bowen University Archives and Special Collections, Lovejoy Library, preserves materials pertaining to Southern Illinois University at Edwardsville and to the history of Southwestern Illinois.</t>
  </si>
  <si>
    <t>Lovejoy Library, Room 0013</t>
  </si>
  <si>
    <t>Effingham County Cultural Center And Museum Association</t>
  </si>
  <si>
    <t>100 East Jefferson Avenue</t>
  </si>
  <si>
    <t>Effingham</t>
  </si>
  <si>
    <t>62401</t>
  </si>
  <si>
    <t>http://www.effinghamcountymuseum.org</t>
  </si>
  <si>
    <t>Archives of Archbishop Fulton Sheen Spiritual Center</t>
  </si>
  <si>
    <t>17 East Main St</t>
  </si>
  <si>
    <t>Rte 24</t>
  </si>
  <si>
    <t>El Paso</t>
  </si>
  <si>
    <t>61738</t>
  </si>
  <si>
    <t>PO Box 261</t>
  </si>
  <si>
    <t>Brethren Historical Library And Archives</t>
  </si>
  <si>
    <t>1451 Dundee Avenue</t>
  </si>
  <si>
    <t>Elgin</t>
  </si>
  <si>
    <t>60120</t>
  </si>
  <si>
    <t>Kane</t>
  </si>
  <si>
    <t>http://www.cob-net.org/fobg/library.htm</t>
  </si>
  <si>
    <t>As the official repository of the Church of the Brethren, a denomination of approximately 140,000 members that had its beginning in Germany in 1708, our mission is to collect and preserve materials relating to the cultural, socio-economic, theological, an</t>
  </si>
  <si>
    <t>Elgin History Museum</t>
  </si>
  <si>
    <t>360 Park Street</t>
  </si>
  <si>
    <t>http://elginhistory.org</t>
  </si>
  <si>
    <t>The Elgin History Museum’s collection consists of objects, archives, photos and negatives, public records, and a research library. The Museum has collections relating to the history, growth and development of Elgin, Illinois. • Three-Dimensional Collectio</t>
  </si>
  <si>
    <t>Judson University Archives</t>
  </si>
  <si>
    <t>1151 North State Street</t>
  </si>
  <si>
    <t>Benjamin P. Browne Library</t>
  </si>
  <si>
    <t>60123</t>
  </si>
  <si>
    <t>http://judsonu.edu/library/</t>
  </si>
  <si>
    <t>In addition to the College archives, Special Collections include the Stuart Ryder Gertrude Stein Collection, the Donald G. Peterson Collection of Baptist History and Missions, the Charles and Gail Dover Collection of Children's and Young Adult Literature,</t>
  </si>
  <si>
    <t>American Academy Of Pediatrics, Division Of Library And Archival Services</t>
  </si>
  <si>
    <t>141 Northwest Point Blvd</t>
  </si>
  <si>
    <t>Pediatric History Center</t>
  </si>
  <si>
    <t>Elk Grove Village</t>
  </si>
  <si>
    <t>60007</t>
  </si>
  <si>
    <t>1019</t>
  </si>
  <si>
    <t>Cook, DuPage</t>
  </si>
  <si>
    <t>http://www.aap.org/en-us/about-the-aap/Pediatric-History-Center/Pages/Archives.aspx</t>
  </si>
  <si>
    <t>The American Academy of Pediatrics, founded in 1930, is an organization of physicians dedicated to the health of all children. The Pediatric History Center, established in 1993, collects materials that document the history of the American Academy of Pedia</t>
  </si>
  <si>
    <t>Elk Grove Historical Society</t>
  </si>
  <si>
    <t>399 Biesterfield Road</t>
  </si>
  <si>
    <t>http://www.elkgroveparks.org/museum/Historical_society</t>
  </si>
  <si>
    <t>Holdings include photographs, receipts, maps, documentation of early families, and scrapbooks related to Elk Grove Village.</t>
  </si>
  <si>
    <t>Evangelical Lutheran Church In America Archives</t>
  </si>
  <si>
    <t>321 Bonnie Lane</t>
  </si>
  <si>
    <t>http://www.elca.org/about/history/archives</t>
  </si>
  <si>
    <t>The Archives of the Evangelical Lutheran Church in America are the collective memory of the ELCA churchwide organization, including records of predecessor church bodies, inter-Lutheran organizations, and certain records relating to ELCA synods and their p</t>
  </si>
  <si>
    <t>Mcdonald'S Corporation Golden Archives And Museum</t>
  </si>
  <si>
    <t>2010 East Higgins Road</t>
  </si>
  <si>
    <t>The archives maintains the business records for McDonald's Corporation.
Not open to researchers. Will respond to requests to unclassified information.</t>
  </si>
  <si>
    <t>Elmhurst Historical Museum</t>
  </si>
  <si>
    <t>120 East Park Avenue</t>
  </si>
  <si>
    <t>Elmhurst</t>
  </si>
  <si>
    <t>60126</t>
  </si>
  <si>
    <t>http://elmhursthistory.org/</t>
  </si>
  <si>
    <t>The Elmhurst Historical Museum primarily collects manuscripts and photographs related to Elmhurst. The current collection includes family papers; organizational records for  League of Women Voters, American Association of University Women, Elmhurst Travel</t>
  </si>
  <si>
    <t>Elmhurst College, Rudolph G. Schade Archives And Special Collections</t>
  </si>
  <si>
    <t>190 Prospect Avenue</t>
  </si>
  <si>
    <t>Elmhurst 60126</t>
  </si>
  <si>
    <t>http://www.library.elmhurst.edu/c.php?g=294911</t>
  </si>
  <si>
    <t>The Rudolf G. Schade Archives is the institutional memory of Elmhurst College. Founded in 1871 by the German Evangelical Church (now part of the United Church of Christ), the College has long been an integral part of the city of Elmhurst, Illinois. The mi</t>
  </si>
  <si>
    <t>Elmwood Park Public Library</t>
  </si>
  <si>
    <t>1 Conti Parkway</t>
  </si>
  <si>
    <t>Elmwood Park</t>
  </si>
  <si>
    <t>60707</t>
  </si>
  <si>
    <t>http://www.elmwoodparklibrary.org</t>
  </si>
  <si>
    <t>The Elmwood Park History Center houses the Edwin P. Emmerling Historical Collection, which consists of historic materials pertaining to the Village of Elmwood Park, its people, businesses and institutions. Included are books, articles, maps, photo albums,</t>
  </si>
  <si>
    <t>Principia College Archives</t>
  </si>
  <si>
    <t>1 Maybeck Place</t>
  </si>
  <si>
    <t>Elsah</t>
  </si>
  <si>
    <t>62028</t>
  </si>
  <si>
    <t>9799</t>
  </si>
  <si>
    <t>Jersey</t>
  </si>
  <si>
    <t>http://www.principia.edu/archives</t>
  </si>
  <si>
    <t>In addition to the institutional archives, the Archives also holds the
• Alumni Book Collection—books written by Principia faculty, staff, and alumni.
• Edwins S. Leonard Jr. papers—materials and drafts of the history of Principia written by Edwin S.</t>
  </si>
  <si>
    <t>Norris City Memorial Public Library District</t>
  </si>
  <si>
    <t>105 East Main Street</t>
  </si>
  <si>
    <t>Enfield</t>
  </si>
  <si>
    <t>62835</t>
  </si>
  <si>
    <t>White</t>
  </si>
  <si>
    <t>Holdings include family records, school yearbooks (local), census records (White County), and marriage records (White County).</t>
  </si>
  <si>
    <t>Erie Public Library District</t>
  </si>
  <si>
    <t>PO Box 436</t>
  </si>
  <si>
    <t>Erie</t>
  </si>
  <si>
    <t>61250</t>
  </si>
  <si>
    <t>Whiteside</t>
  </si>
  <si>
    <t>http://eriepubliclibrary.com</t>
  </si>
  <si>
    <t>Collections includes scrapbooks from individuals in the 1950-70 era, local newspapers on microfilm and paper, photographss from a private collection dating back to early 1900s, and original tax ledgers 1854-1955 from 5 townships.</t>
  </si>
  <si>
    <t>802 8Th Avenue</t>
  </si>
  <si>
    <t>0436</t>
  </si>
  <si>
    <t>Eureka College Archives</t>
  </si>
  <si>
    <t>301 East College Avenue</t>
  </si>
  <si>
    <t>Melick Library</t>
  </si>
  <si>
    <t>Eureka</t>
  </si>
  <si>
    <t>61530</t>
  </si>
  <si>
    <t>Woodford</t>
  </si>
  <si>
    <t>https://www.eureka.edu/academics/melick-library/archives/</t>
  </si>
  <si>
    <t>The archives collects, organizes, preserves and makes available Eureka College institutional records of lasting historical, administrative, legal and fiscal value. The collection contains print and non-print materials, including the minutes of trustee and</t>
  </si>
  <si>
    <t>Woodford County Historical &amp; Genealogical Society</t>
  </si>
  <si>
    <t>112 North Main Street</t>
  </si>
  <si>
    <t>https://www.woodfordcountyilhistoricalgenealogicalsociety.org/</t>
  </si>
  <si>
    <t>Collection includes county histories. cemetery listings, public land domain books, church directories, atlases, plats, family histories, census records, old marriages and selected histories from surrounding counties.</t>
  </si>
  <si>
    <t>Evanston History Center</t>
  </si>
  <si>
    <t>225 Greenwood</t>
  </si>
  <si>
    <t>Evanston</t>
  </si>
  <si>
    <t>60201</t>
  </si>
  <si>
    <t>http://evanstonhistorycenter.org/research/</t>
  </si>
  <si>
    <t>The EHC collection documents the history and growth of the community of Evanston from Native American times, to the period of the first settlers in the 1830s, through its incorporation in as a town in 1863, to the present. Records include local government</t>
  </si>
  <si>
    <t>Frances Willard House Museum And Archives</t>
  </si>
  <si>
    <t>1730 Chicago Avenue</t>
  </si>
  <si>
    <t>https://franceswillardhouse.org/research/library-and-archives/</t>
  </si>
  <si>
    <t>The Frances Willard Historical Association holdings include Francis Willard’s personal papers, the organizational records of the WCTU, and books, pamphlets, photographs, scrapbooks, and serial publications documenting the temperance movement, woman suffra</t>
  </si>
  <si>
    <t>Garrett Evangelical Theological Seminary</t>
  </si>
  <si>
    <t>2121 Sheridan Road</t>
  </si>
  <si>
    <t>The Ernest And Bernice Styberg Library</t>
  </si>
  <si>
    <t>http://library.garrett.edu/index.php/2014-07-10-18-28-11/archives</t>
  </si>
  <si>
    <t>The Ernest and Bernice Styberg Library archives houses a diverse collection of significant materials including works that pertain to the history and faculty of Garrett-Evangelical and its predecessor institutions: The Chicago Training School, Evangelical Theological Seminary, and Garrett Biblical Institute. In addition, the archives are also home to the personal papers from bishops, sermon collections from notable preachers, and other manuscripts. Seabury-Western's special collections include the Hibbard Egyptian Library and the Hale Rare Book Collection with exemplars of early prayer books. Garrett-Evangelical's special collections include the Wesleyana Collection and the Keen Bible Collection of English editions of the Bible. Also holds papers, records and letters of Methodist Episcopal clergy and seminary professors, the Chicago Training School Alumnae and the Ecumenical Women's Center of Chicago.</t>
  </si>
  <si>
    <t>Melville J. Herskovits Library Of African Studies</t>
  </si>
  <si>
    <t>1970 Campus Drive</t>
  </si>
  <si>
    <t>Northwestern University</t>
  </si>
  <si>
    <t>60208</t>
  </si>
  <si>
    <t>http://www.library.northwestern.edu/libraries-collections/herskovits-library/index.html</t>
  </si>
  <si>
    <t>Holdings include the records of organizations (e.g., African Studies Association) and personal records of individuals that furthered the study of Africa.</t>
  </si>
  <si>
    <t>National Bahai Archives</t>
  </si>
  <si>
    <t>1233 Central Street</t>
  </si>
  <si>
    <t>1611</t>
  </si>
  <si>
    <t>http://www.bahai.us</t>
  </si>
  <si>
    <t>Current collections include the records of the National Spiritual Assembly and its agencies, over 500 collections of personal papers of Baha’is, a photograph collection of more than 17,000 historical photographs, a reference library and collections of aud</t>
  </si>
  <si>
    <t>Northwestern University Archives</t>
  </si>
  <si>
    <t>Deering Library, Room 110</t>
  </si>
  <si>
    <t>2300</t>
  </si>
  <si>
    <t>http://www.library.northwestern.edu/libraries-collections/university-archives/index.html</t>
  </si>
  <si>
    <t>Holdings include Northwestern University records; faculty papers and biographical files (including such distinguished faculty and administrators as Melville Herskovits, Winifred Ward, John H. Wigmore); records of student organizations; University publicat</t>
  </si>
  <si>
    <t>Rotary International Archives</t>
  </si>
  <si>
    <t>1560 Sherman Avenue</t>
  </si>
  <si>
    <t>3698</t>
  </si>
  <si>
    <t>http://www.rotary.org/myrotary/en/learning-reference/about-rotary/history</t>
  </si>
  <si>
    <t>The collections consist of original and/or historically unique materials that document the insitutional history of Rotary International, including photographs, publications, moving images, sound recordings, artifacts, and documents. Access is by appointme</t>
  </si>
  <si>
    <t>Sigma Alpha Epsilon Foundation</t>
  </si>
  <si>
    <t>1856 Sheridan Road</t>
  </si>
  <si>
    <t>3837</t>
  </si>
  <si>
    <t>http://www.sae.net/page.aspx?pid=757</t>
  </si>
  <si>
    <t>Evergreen Park Public Library</t>
  </si>
  <si>
    <t>9400 South Troy Avenue</t>
  </si>
  <si>
    <t>Evergreen Park</t>
  </si>
  <si>
    <t>60805</t>
  </si>
  <si>
    <t>https://www.evergreenparklibrary.org/research/local-history#activePanels_</t>
  </si>
  <si>
    <t>Fairfield Public Library</t>
  </si>
  <si>
    <t>300 Se 2Nd Street</t>
  </si>
  <si>
    <t>Fairfield</t>
  </si>
  <si>
    <t>62837</t>
  </si>
  <si>
    <t>2127</t>
  </si>
  <si>
    <t>Wayne</t>
  </si>
  <si>
    <t>http://www.fairfieldlibrary.org</t>
  </si>
  <si>
    <t>Collection includes microfilm of Wayne County newspapers 1866-1980 (owned by Wayne County Historical Society located in Library), local censuses, family histories, local and state history materials, and microfilmed court records.</t>
  </si>
  <si>
    <t>Franciscan Sisters Of The Sacred Heart Archives</t>
  </si>
  <si>
    <t>9201 West St. Francis Road</t>
  </si>
  <si>
    <t>Frankfort</t>
  </si>
  <si>
    <t>60423</t>
  </si>
  <si>
    <t>8330</t>
  </si>
  <si>
    <t>Cook, Will</t>
  </si>
  <si>
    <t>http://fssh.net</t>
  </si>
  <si>
    <t>Galesburg Public Library Archives</t>
  </si>
  <si>
    <t>40 East Simmons Street</t>
  </si>
  <si>
    <t>Galesburg</t>
  </si>
  <si>
    <t>61401</t>
  </si>
  <si>
    <t>4515</t>
  </si>
  <si>
    <t>Knox</t>
  </si>
  <si>
    <t>http://www.galesburglibrary.org</t>
  </si>
  <si>
    <t>The archives contains a research collection of rare books, original manuscripts, census and biographical information, histories, city directories, school yearbooks, newspapers, journals, maps, county plat books, photographs, artwork and other materials re</t>
  </si>
  <si>
    <t>Knox College Special Collections And Archives</t>
  </si>
  <si>
    <t>371 South West Street</t>
  </si>
  <si>
    <t>Seymour Library</t>
  </si>
  <si>
    <t>4999</t>
  </si>
  <si>
    <t>http://www.knox.edu/library/special-collections-and-archives</t>
  </si>
  <si>
    <t>The Special Collection &amp; Archives includes the Archives of Knox College, Manuscripts Collections and Rare Books. The collections support the curriculum and the academic programs of the college and provide primary source material for independent study and</t>
  </si>
  <si>
    <t>Geneseo Historical Museum</t>
  </si>
  <si>
    <t>205 South State Street</t>
  </si>
  <si>
    <t>Geneseo</t>
  </si>
  <si>
    <t>61254</t>
  </si>
  <si>
    <t>http://www.geneseohistoricalmuseum.com</t>
  </si>
  <si>
    <t>Geneseo Public Library District</t>
  </si>
  <si>
    <t>805 North Chicago Street</t>
  </si>
  <si>
    <t>http://geneseo.lib.il.us</t>
  </si>
  <si>
    <t>Holdings include cemetery information for Henry, Whiteside, and Rock Island counties, atlases, funeral home records, obituary files, census records, church histories, and family histories.</t>
  </si>
  <si>
    <t>Fabyan Villa Museum</t>
  </si>
  <si>
    <t>1925 South Batavia Avenue</t>
  </si>
  <si>
    <t>Geneva</t>
  </si>
  <si>
    <t>60134</t>
  </si>
  <si>
    <t>https://www.ppfv.org/fabyan-villa-museum/</t>
  </si>
  <si>
    <t>This Frank Lloyd Wright 1907 re-designed home of Col. George and Nelle Fabyan holds original Mission-style furnishings; artifacts including Asian ceramic and wood sculptures, historic photos, samurai suit of armor, and mummy; Riverbank Lab exhibits, and a</t>
  </si>
  <si>
    <t>Geneva History Museum</t>
  </si>
  <si>
    <t>113 South Third Street</t>
  </si>
  <si>
    <t>http://www.genevahistorymuseum.org/research/</t>
  </si>
  <si>
    <t>Collection includes maps, atlases, genealogical information, newspaper microfilms, and over 10,000 photographs.</t>
  </si>
  <si>
    <t>Glen Carbon Heritage Museum</t>
  </si>
  <si>
    <t>124 School Street</t>
  </si>
  <si>
    <t>Glen Carbon</t>
  </si>
  <si>
    <t>62034</t>
  </si>
  <si>
    <t>http://www.glen-carbon.il.us/891/Heritage-Museum-and-Log-Cabin</t>
  </si>
  <si>
    <t>Collection includes original and copies of 1890-present photographs of events, people, and community businesses and original records dating from 1890.</t>
  </si>
  <si>
    <t>Glen Ellyn Historical Society</t>
  </si>
  <si>
    <t>800 North Main Street</t>
  </si>
  <si>
    <t>Glen Ellyn</t>
  </si>
  <si>
    <t>60137</t>
  </si>
  <si>
    <t>http://www.gehs.org</t>
  </si>
  <si>
    <t>Collections includes genealogical resources such as interment records for Forest Hill Cemetery, lineage records for early Glen Ellyn families, photographs, early bound volumes of the Glen Ellyn News, yearbooks from Glenbard West &amp; Glenbard South, early Du</t>
  </si>
  <si>
    <t>Chicago Horticultural Society</t>
  </si>
  <si>
    <t>1000 Lake Cook Road</t>
  </si>
  <si>
    <t>Lenhardt Library Of The Chicago Botanic Garden</t>
  </si>
  <si>
    <t>Glencoe</t>
  </si>
  <si>
    <t>60022</t>
  </si>
  <si>
    <t>http://www.chicagobotanic.org/library</t>
  </si>
  <si>
    <t>The Archives of the Chicago Horticultural Society holds the institutional archives of the Chicago Horticultural Society and the Chicago Botanic Garden.</t>
  </si>
  <si>
    <t>Glencoe Historical Society</t>
  </si>
  <si>
    <t>PO Box 457</t>
  </si>
  <si>
    <t>http://www.glencoehistory.org/</t>
  </si>
  <si>
    <t>Collection includes documents and other printed matter, photographs, maps, oral histories, directories, books, newspapers and magazines, scrapbooks, objects, artwork and postcards.</t>
  </si>
  <si>
    <t>375 Park Avenue</t>
  </si>
  <si>
    <t>0457</t>
  </si>
  <si>
    <t>Grove National Historic Landmark</t>
  </si>
  <si>
    <t>1421 Milwaukee Avenue</t>
  </si>
  <si>
    <t>Glenview</t>
  </si>
  <si>
    <t>60025</t>
  </si>
  <si>
    <t>http://www.glenviewparks.org/thegrove/</t>
  </si>
  <si>
    <t>Holdings include the John Kennicott family papers, John Kennicott business papers, Robert Kennicott National history papers and letters.</t>
  </si>
  <si>
    <t>Golconda Public Library</t>
  </si>
  <si>
    <t>PO Box 523</t>
  </si>
  <si>
    <t>Golconda</t>
  </si>
  <si>
    <t>62938</t>
  </si>
  <si>
    <t>Pope</t>
  </si>
  <si>
    <t>http://golcondapubliclibrary.webs.com</t>
  </si>
  <si>
    <t>Collection includes Pope County census records 1829-1920, marriage records, cemetery records, local history volumes, newspapers 1917-1996, family histories, photo albums, manuscripts, clippings and letters.</t>
  </si>
  <si>
    <t>126 West Main Street</t>
  </si>
  <si>
    <t>0523</t>
  </si>
  <si>
    <t>Old Six Mile Museum</t>
  </si>
  <si>
    <t>PO Box 483</t>
  </si>
  <si>
    <t>Granite City</t>
  </si>
  <si>
    <t>62040</t>
  </si>
  <si>
    <t>Holdings include photographs, newspapers, diaries, letters, scrapbooks, manuscripts, Granite City's Centennial Celebration (1996) records, some tape recordings, and government and organization documents.</t>
  </si>
  <si>
    <t>3729 Maryville Road</t>
  </si>
  <si>
    <t>0483</t>
  </si>
  <si>
    <t>Grayslake Municipal Historical Society And Museum</t>
  </si>
  <si>
    <t>PO Box 185</t>
  </si>
  <si>
    <t>Grayslake</t>
  </si>
  <si>
    <t>60030</t>
  </si>
  <si>
    <t>http://grayslakehistory.org</t>
  </si>
  <si>
    <t>Collection includes photographs, video and audio tapes.</t>
  </si>
  <si>
    <t>164 Hawley Street</t>
  </si>
  <si>
    <t>Greenville College Archives</t>
  </si>
  <si>
    <t>315 East College</t>
  </si>
  <si>
    <t>Greenville</t>
  </si>
  <si>
    <t>62246</t>
  </si>
  <si>
    <t>Bond</t>
  </si>
  <si>
    <t>http://greenville.edu/campus_resources/library</t>
  </si>
  <si>
    <t>301 North Elm Street</t>
  </si>
  <si>
    <t>Rube E. Dare Library</t>
  </si>
  <si>
    <t>Greenville Public Library</t>
  </si>
  <si>
    <t>414 West Main Street</t>
  </si>
  <si>
    <t>http://www.greenvillepubliclibrary.org</t>
  </si>
  <si>
    <t>The library has hundreds of publications geared towards the history of Greenville and Bond County. A large genealogical collection is housed here including every issue of the Greenville Advocate, the local newspaper, from the 1858 to present, on microfilm</t>
  </si>
  <si>
    <t>Harvey Public Library District</t>
  </si>
  <si>
    <t>15441 Turlington Avenue</t>
  </si>
  <si>
    <t>Harvey</t>
  </si>
  <si>
    <t>60426</t>
  </si>
  <si>
    <t>3616</t>
  </si>
  <si>
    <t>http://www.harvey.lib.il.us</t>
  </si>
  <si>
    <t>Collection includes books, tapes, videos by local authors/artists, library records from 1941-present, maps, surveys, and photographs.</t>
  </si>
  <si>
    <t>South Suburban Genealogical And Historical Society</t>
  </si>
  <si>
    <t>3000 West 170Th Place</t>
  </si>
  <si>
    <t>Hazel Crest</t>
  </si>
  <si>
    <t>60429</t>
  </si>
  <si>
    <t>1174</t>
  </si>
  <si>
    <t>http://www.ssghs.org</t>
  </si>
  <si>
    <t>The South Suburban Genealogical and Historical Society collects historical and genealogical information from the southern part of Cook County (including the townships of Bloom, Bremen, Calumet, Lemont, Orland, Palos, Rich, Thornton, and Worth in the south</t>
  </si>
  <si>
    <t>Putnam County Historical Society</t>
  </si>
  <si>
    <t>PO Box 74</t>
  </si>
  <si>
    <t>Hennepin</t>
  </si>
  <si>
    <t>61327</t>
  </si>
  <si>
    <t>Putnam</t>
  </si>
  <si>
    <t>http://putnamcountyhistoricalsociety.org/</t>
  </si>
  <si>
    <t>Collections includes genealogies of local families, county and town histories, photographs (people, buildings, agriculture), letters (Civil War, WWI), diaries, scrapbooks, Civil War memorabilia, ledgers and day books of a general store, plats, atlases, an</t>
  </si>
  <si>
    <t>327 Old Highway 26</t>
  </si>
  <si>
    <t>Highland Historical Society</t>
  </si>
  <si>
    <t>PO Box 51</t>
  </si>
  <si>
    <t>Highland</t>
  </si>
  <si>
    <t>62249</t>
  </si>
  <si>
    <t>http://www.highlandilhistory.org</t>
  </si>
  <si>
    <t>Collection includes books about the founding of Highland, military stories about Highland citizens, Pet Milk information, cemetery records and death cards of citizens.</t>
  </si>
  <si>
    <t>Highland Park Historical Society</t>
  </si>
  <si>
    <t>PO Box 331</t>
  </si>
  <si>
    <t>Highland Park</t>
  </si>
  <si>
    <t>60035</t>
  </si>
  <si>
    <t>http://www.highlandparkhistory.com</t>
  </si>
  <si>
    <t>The Highland Park Historical Society Archives and Research Center holds approximately 700 cubic feet of research materials. The repository's collection documents the distinct, diverse community of Highland Park, Illinois and its citizens. Collections of n</t>
  </si>
  <si>
    <t>494 Laurel Avenue</t>
  </si>
  <si>
    <t>Ruthie and Bill Katz Archives, North Shore Congregation Israel</t>
  </si>
  <si>
    <t>1889 York Lane</t>
  </si>
  <si>
    <t>Moore Memorial Library District</t>
  </si>
  <si>
    <t>PO Box 325</t>
  </si>
  <si>
    <t>Hillsdale</t>
  </si>
  <si>
    <t>61257</t>
  </si>
  <si>
    <t>http://hillsdale.lib.il.us</t>
  </si>
  <si>
    <t>Collection includes books on area, photographs, scrapbooks of local events and people, and vertical file of miscellaneous records.</t>
  </si>
  <si>
    <t>509 Main Street</t>
  </si>
  <si>
    <t>0325</t>
  </si>
  <si>
    <t>Hinsdale Historical Society</t>
  </si>
  <si>
    <t>Hinsdale</t>
  </si>
  <si>
    <t>60522</t>
  </si>
  <si>
    <t>http://hinsdalehistory.org</t>
  </si>
  <si>
    <t>Collection holds only Hinsdale-related items including photographs, newspaper clippings, obituaries, biographies, reminiscences, cemetery listings, village records, maps, commercial history, school information, military records, telephone and city directo</t>
  </si>
  <si>
    <t>15 South Clay Street</t>
  </si>
  <si>
    <t>0336</t>
  </si>
  <si>
    <t>Salvation Army Central Territory Museum</t>
  </si>
  <si>
    <t>5500 Prairie Stone Parkway</t>
  </si>
  <si>
    <t>Hoffman Estates</t>
  </si>
  <si>
    <t>60192</t>
  </si>
  <si>
    <t>http://centralusa.salvationarmy.org/usc/museum</t>
  </si>
  <si>
    <t>Holdings include photos, objects, and other items relating to Salvation Army history in the Midwest.</t>
  </si>
  <si>
    <t>Sears Roebuck And Co Archives</t>
  </si>
  <si>
    <t>3333 Beverly Road</t>
  </si>
  <si>
    <t>60179</t>
  </si>
  <si>
    <t>http://www.searsarchives.com</t>
  </si>
  <si>
    <t xml:space="preserve">The archives has over 100 years of information on Sears' product and brand histories, photographs, catalog images, and other material. Electronic reproductions of many documents are available on the archives web page at &lt;http://www.searsarchives.com&gt;.
</t>
  </si>
  <si>
    <t>Homer Community Library</t>
  </si>
  <si>
    <t>500 East 2Nd Street</t>
  </si>
  <si>
    <t>Homer</t>
  </si>
  <si>
    <t>61849</t>
  </si>
  <si>
    <t>http://www.homervillage.com/HomerLibrary.htm</t>
  </si>
  <si>
    <t>Collection includes microfilm of old local cemetery records, taped interviews with older residents, and newspapers, transcripts of those interviews, and published materials, and a few videotapes.</t>
  </si>
  <si>
    <t>Homewood Public Library District</t>
  </si>
  <si>
    <t>17917 Dixie Highway</t>
  </si>
  <si>
    <t>Homewood</t>
  </si>
  <si>
    <t>60430</t>
  </si>
  <si>
    <t>1703</t>
  </si>
  <si>
    <t>http://www.homewoodlibrary.org</t>
  </si>
  <si>
    <t>Holdings consist of records of library and community history.</t>
  </si>
  <si>
    <t>Hoopeston Public Library</t>
  </si>
  <si>
    <t>110 North 4Th Street</t>
  </si>
  <si>
    <t>Hoopeston</t>
  </si>
  <si>
    <t>60942</t>
  </si>
  <si>
    <t>http://hooplib.org</t>
  </si>
  <si>
    <t>Holdings include local, club, and business histories (canning industry in Hoopeston).</t>
  </si>
  <si>
    <t>Illinois Great Rivers Conference Of The United Methodist Church</t>
  </si>
  <si>
    <t>447 East College Avenue</t>
  </si>
  <si>
    <t>Macmurray College, Pfeiffer Library</t>
  </si>
  <si>
    <t>Jacksonville</t>
  </si>
  <si>
    <t>62650</t>
  </si>
  <si>
    <t>Morgan</t>
  </si>
  <si>
    <t>http://www.sites.google.com/site/igrcarchives</t>
  </si>
  <si>
    <t>The Illinois Great Rivers Conference Archives preserves the records of the Illinois Great Rivers Conference and its churches; collects and preserves data relating to the history of the IGRC of the United Methodist Church, and the Evangelical United Brethr</t>
  </si>
  <si>
    <t>Jacksonville Public Library</t>
  </si>
  <si>
    <t>201 West College Avenue</t>
  </si>
  <si>
    <t>http://www.jaxpl.org/genealogycollections.asp</t>
  </si>
  <si>
    <t>The collection contains local history material on Jacksonville and Morgan County, including microfilm of local newspapers.</t>
  </si>
  <si>
    <t>Khalaf Al Habtoor Archives At Illinois College</t>
  </si>
  <si>
    <t>1101 West College Avenue</t>
  </si>
  <si>
    <t>Schewe Library</t>
  </si>
  <si>
    <t>http://www.ic.edu/RelId/633055/ISvars/default/Khalaf_al_Habtoor_Archives_at_Illinois_College.htm</t>
  </si>
  <si>
    <t>University Archives.</t>
  </si>
  <si>
    <t>Macmurray College Archives</t>
  </si>
  <si>
    <t>Pfeiffer Library</t>
  </si>
  <si>
    <t>https://www.mac.edu/archives</t>
  </si>
  <si>
    <t>College archives includes records, publications, photographs, and personal papers of some faculty and college presidents.</t>
  </si>
  <si>
    <t>Center For American Archeology</t>
  </si>
  <si>
    <t>PO Box 366</t>
  </si>
  <si>
    <t>Kampsville</t>
  </si>
  <si>
    <t>62053</t>
  </si>
  <si>
    <t>Calhoun</t>
  </si>
  <si>
    <t>http://www.caa-archeology.org</t>
  </si>
  <si>
    <t>Collection is primarily archeologically related and includes a full range of records relative to archeological research, excavation, and reporting.</t>
  </si>
  <si>
    <t>Route 100</t>
  </si>
  <si>
    <t>Kankakee County Historical Society</t>
  </si>
  <si>
    <t>801 South 8Th Street</t>
  </si>
  <si>
    <t>Kankakee</t>
  </si>
  <si>
    <t>60911</t>
  </si>
  <si>
    <t>http://www.kankakeecountymuseum.com</t>
  </si>
  <si>
    <t>Whether you need information on the factory where your grandfather worked, the name of a family that lived at a particular address in 1947, the yearbook entry (with photo) for your childhood sweetheart, help with a school report, genealogy information on your family, or a photo of a Kankakee landmark to display in your home or office, our researchers stand ready to help.</t>
  </si>
  <si>
    <t>Kenilworth Historical Society</t>
  </si>
  <si>
    <t>415 Kenilworth Avenue</t>
  </si>
  <si>
    <t>Kenilworth</t>
  </si>
  <si>
    <t>60043</t>
  </si>
  <si>
    <t>http://www.kenilworthhistory.org/collections-archives-and-library/</t>
  </si>
  <si>
    <t>In addition to presenting Kenilworth's history through exhibits and programs, the Historical Society preserves the community history by maintaining two and three-dimensional objects, archives and general reference files. The Society has over 1,200 three-d</t>
  </si>
  <si>
    <t>Kewanee Historical Society Inc.</t>
  </si>
  <si>
    <t>211 North Chestnut Street</t>
  </si>
  <si>
    <t>Kewanee</t>
  </si>
  <si>
    <t>61443</t>
  </si>
  <si>
    <t>http://www.kewaneehistory.com/</t>
  </si>
  <si>
    <t>Holdings include materials pertaining to local businesses, agriculture, manufacturing, and genealogy.</t>
  </si>
  <si>
    <t>La Grange Area Historical Society</t>
  </si>
  <si>
    <t>444 South La Grange Road</t>
  </si>
  <si>
    <t>La Grange</t>
  </si>
  <si>
    <t>60525</t>
  </si>
  <si>
    <t>http://www.lagrangehistory.org/</t>
  </si>
  <si>
    <t>Holdings include documents, photographs, artifacts, and memorabilia from the La Grange Area.</t>
  </si>
  <si>
    <t>Lake Bluff History Museum</t>
  </si>
  <si>
    <t>PO Box 250</t>
  </si>
  <si>
    <t>Lake Bluff</t>
  </si>
  <si>
    <t>60044</t>
  </si>
  <si>
    <t>http://lakebluffhistory.org/go</t>
  </si>
  <si>
    <t>The collection of the Vliet Center has steadily expanded over the past twenty years. It consists of maps, news articles, documents, letters, memorabilia, postcards and well over 1,000 slides and photographs.</t>
  </si>
  <si>
    <t>127 East Scranton Avenue</t>
  </si>
  <si>
    <t>Lake Forest Academy And Ferry Hall Archives</t>
  </si>
  <si>
    <t>1500 West Kennedy Road</t>
  </si>
  <si>
    <t>Lake Forest</t>
  </si>
  <si>
    <t>60045</t>
  </si>
  <si>
    <t>http://www.lfanet.org/academics/library_services/archives</t>
  </si>
  <si>
    <t>Permanent repository for the historical records of Lake Forest Academy and Ferry Hall. The holdings consist of textual records, photographs, slides, films, videos, DVDs, CDs, scrapbooks, albums, bound volumes, realia, and artworks. These records document</t>
  </si>
  <si>
    <t>Lake Forest College Archives And Special Collections</t>
  </si>
  <si>
    <t>555 North Sheridan Road</t>
  </si>
  <si>
    <t>Donnelley And Lee Library</t>
  </si>
  <si>
    <t>2399</t>
  </si>
  <si>
    <t>http://www.lakeforest.edu/library/archives</t>
  </si>
  <si>
    <t>The Archives include the College’s own non-current, retired records dating from the 1850s: publications, official minutes and records, student theses, plans, and files (correspondence, photographs, and memorabilia) – some stored in microform, audio-tape,</t>
  </si>
  <si>
    <t>Lake Forest-Lake Bluff Historical Society</t>
  </si>
  <si>
    <t>509 East Deerpath</t>
  </si>
  <si>
    <t>http://www.lflbhistory.org</t>
  </si>
  <si>
    <t>The Lake Forest-Lake Bluff Historical Society collection consists of several thousand objects, documents, photographs, architectural drawings and books that tell the story of the people, places and events of Lake Forest and Lake Bluff.</t>
  </si>
  <si>
    <t>Lanark Public Library Local History Collection</t>
  </si>
  <si>
    <t>111 South Broad Street</t>
  </si>
  <si>
    <t>Lanark</t>
  </si>
  <si>
    <t>61046</t>
  </si>
  <si>
    <t>Carroll</t>
  </si>
  <si>
    <t>http://lanarkil.com/community-info/resources/library/about-the-library/#gen</t>
  </si>
  <si>
    <t>Collection includes family genealogy books, county history books, microfilm newspapers, microfilm census, and county cemetery records.</t>
  </si>
  <si>
    <t>Mckendree College Archives And Museum</t>
  </si>
  <si>
    <t>701 College Road</t>
  </si>
  <si>
    <t>Holman Library</t>
  </si>
  <si>
    <t>Lebanon</t>
  </si>
  <si>
    <t>62254</t>
  </si>
  <si>
    <t>http://www.mckendree.edu/offices/library/about/collections.php</t>
  </si>
  <si>
    <t>University archives holdings date back to 1828 when the University was founded. Our history books and yearbooks can be found online. The Museum displays artifacts from our history which is tied to the Methodist church.</t>
  </si>
  <si>
    <t>Lincoln Heritage Museum</t>
  </si>
  <si>
    <t>300 E Keokuk Road</t>
  </si>
  <si>
    <t>Lincoln</t>
  </si>
  <si>
    <t>62656</t>
  </si>
  <si>
    <t>Logan</t>
  </si>
  <si>
    <t>http://museum.lincolncollege.edu/</t>
  </si>
  <si>
    <t>The museum houses over 1,500 books and hundreds of pamphlets and other documents related to Abraham Lincoln, the state of Illinois, Logan County and its cities, towns and villages.</t>
  </si>
  <si>
    <t>1115 Nicholson Road</t>
  </si>
  <si>
    <t>Lincoln Public Library District</t>
  </si>
  <si>
    <t>725 Pekin Street</t>
  </si>
  <si>
    <t>2726</t>
  </si>
  <si>
    <t>http://www.lincolnpubliclibrary.org</t>
  </si>
  <si>
    <t>Holdings include local history and genealogy records pertaining to Lincoln and Logan County (books, microfilm), Shroyer photograph collection, scrapbooks of WWI vets from Logan County, and historic atlases/plats of Logan County.</t>
  </si>
  <si>
    <t>Postville Courthouse-State Historic Site</t>
  </si>
  <si>
    <t>PO Box 355</t>
  </si>
  <si>
    <t>https://www2.illinois.gov/dnrhistoric/Experience/Sites/Central/Pages/Postville-Courthouse.aspx</t>
  </si>
  <si>
    <t>Visitors can view exhibits on the legal system in mid-nineteenth century Illinois and the experiences of judicial officials and attorneys, among them Abraham Lincoln, who traveled the Eighth Judicial Circuit.</t>
  </si>
  <si>
    <t>914 5Th Street</t>
  </si>
  <si>
    <t>Archives of St Procopius Abbey</t>
  </si>
  <si>
    <t>5601 College Rd</t>
  </si>
  <si>
    <t>Lisle</t>
  </si>
  <si>
    <t>60532</t>
  </si>
  <si>
    <t>Benedictine University, Archives And Special Collections</t>
  </si>
  <si>
    <t>5700 College Road</t>
  </si>
  <si>
    <t>029 Kindlon Hall</t>
  </si>
  <si>
    <t>http://www.ben.edu/library/archives/index.cfm</t>
  </si>
  <si>
    <t>University Archives contains documents and publications relating to the history of Benedictine University and St. Procopius Abbey. Titles are mostly in English with some titles in Czech and Latin. Also included are the papers of Illinois Congressman John</t>
  </si>
  <si>
    <t>Molex Incorporated Archives And Historical Collection</t>
  </si>
  <si>
    <t>2222 Wellington</t>
  </si>
  <si>
    <t>www.molex.com/molex/home</t>
  </si>
  <si>
    <t>The Molex Archives documents connectors and connector technology from cable and electrical wiring bushings and insulation to semi-conductor connectors and the evolution of American Global Corporate Culture. More than 100,000 artifacts, printed and electro</t>
  </si>
  <si>
    <t>Morton Arboretum Archives</t>
  </si>
  <si>
    <t>4100 Illinois Route 53</t>
  </si>
  <si>
    <t>Sterling Morton Library</t>
  </si>
  <si>
    <t>1293</t>
  </si>
  <si>
    <t>http://www.mortonarb.org/sterling-morton-library/library-collections/special-collections.html</t>
  </si>
  <si>
    <t>Institutional archives holds the papers of May T. Watts, first Arboretum naturalist and renowned teacher; around 500 drawings, over 10,000 photographs, and letters of Jens Jensen, landscape designer; 91 colored presentation drawings and 900 pen and ink dr</t>
  </si>
  <si>
    <t>Blackhawk Railway Historical Society</t>
  </si>
  <si>
    <t>2009 Boehme Street</t>
  </si>
  <si>
    <t>Lockport</t>
  </si>
  <si>
    <t>60441</t>
  </si>
  <si>
    <t>4611</t>
  </si>
  <si>
    <t>Will</t>
  </si>
  <si>
    <t>https://blackhawkrailwayhistoricalsociety.weebly.com/</t>
  </si>
  <si>
    <t>Collection consists of photographs and other documentation relating to the railroads, interurban lines and streetcar lines operating in Will County.</t>
  </si>
  <si>
    <t>Long Grove Historical Society</t>
  </si>
  <si>
    <t>338 Old Mchenry Road</t>
  </si>
  <si>
    <t>Long Grove</t>
  </si>
  <si>
    <t>60047</t>
  </si>
  <si>
    <t>http://longgrovehistory.org</t>
  </si>
  <si>
    <t>Collection includes items relating to the history of Long Grove.</t>
  </si>
  <si>
    <t>Center For Icarian Studies, Archives &amp; Special Collections, Western Illinois University</t>
  </si>
  <si>
    <t>1 University Circle</t>
  </si>
  <si>
    <t>Macomb</t>
  </si>
  <si>
    <t>61455</t>
  </si>
  <si>
    <t>1390</t>
  </si>
  <si>
    <t>http://www.wiu.edu/libraries/archives/icarian_center</t>
  </si>
  <si>
    <t>The Center for Icarian Studies is made up of a number of collections containing letters, manuscripts, personal writings, photographs and other information on or by selected members of the community and various aspects of life within the community.</t>
  </si>
  <si>
    <t>Illinois Regional Archives Depository Wiu</t>
  </si>
  <si>
    <t>University Library</t>
  </si>
  <si>
    <t>Western Illinois Archives And Special Collections</t>
  </si>
  <si>
    <t>http://www.wiu.edu/libraries/archives/</t>
  </si>
  <si>
    <t>The University Archives is the official repository for university records. Materials housed in the University Archives include records of administrative offices and faculty and student organizations, publications issued by the university, student newspape</t>
  </si>
  <si>
    <t>Western Illinois Museum</t>
  </si>
  <si>
    <t>201 South Lafayette Street</t>
  </si>
  <si>
    <t>http://www.wimuseum.org/category/people/</t>
  </si>
  <si>
    <t>Champaign County Forest Preserve District</t>
  </si>
  <si>
    <t>PO Box 1040</t>
  </si>
  <si>
    <t>Mahomet</t>
  </si>
  <si>
    <t>61853</t>
  </si>
  <si>
    <t>http://www.museumofthegrandprairie.org/collections.html</t>
  </si>
  <si>
    <t>Holdings include descriptive forms and photographs relating to the Illinois Quilt Project, oral historical audio tapes, and post and greeting cards concerning folk and decorative arts.</t>
  </si>
  <si>
    <t>950 North Lombard</t>
  </si>
  <si>
    <t>Museum Of The Grand Prairie</t>
  </si>
  <si>
    <t>Manhattan Township Historical Society</t>
  </si>
  <si>
    <t>255 South State Street</t>
  </si>
  <si>
    <t>Manhattahn</t>
  </si>
  <si>
    <t>60442</t>
  </si>
  <si>
    <t>Collection includes photographs and local history artifacts.</t>
  </si>
  <si>
    <t>Manhattan</t>
  </si>
  <si>
    <t>Marion Carnegie Library</t>
  </si>
  <si>
    <t>206 South Market Street</t>
  </si>
  <si>
    <t>Marion</t>
  </si>
  <si>
    <t>62959</t>
  </si>
  <si>
    <t>2516</t>
  </si>
  <si>
    <t>http://www.marioncarnegielibrary.org</t>
  </si>
  <si>
    <t>Holdings include newspapers, newsletters, family records and photographs, cemetery records, and marriage records pertaining to residents of Williamson County. Also materials pertaining to the history of Williamson County, as well as the Marion Carnegie Li</t>
  </si>
  <si>
    <t>Williamson County Historical Society</t>
  </si>
  <si>
    <t>105 South Van Buren</t>
  </si>
  <si>
    <t>http://www.wcihs.org/</t>
  </si>
  <si>
    <t>Mattoon Public Library</t>
  </si>
  <si>
    <t>1600 Charleston Avenue</t>
  </si>
  <si>
    <t>Mattoon</t>
  </si>
  <si>
    <t>61938</t>
  </si>
  <si>
    <t>http://www.mattoonlibrary.org/</t>
  </si>
  <si>
    <t>Majority of records concern the city of Mattoon and the library and include abstracts of city council minutes beginning in 1826 and photographs of Mattoon. Collection also contains items from Coles County.</t>
  </si>
  <si>
    <t>Hamilton County Historical Society</t>
  </si>
  <si>
    <t>409 North Pearl Street</t>
  </si>
  <si>
    <t>Mcleansboro</t>
  </si>
  <si>
    <t>62859</t>
  </si>
  <si>
    <t>Hamilton</t>
  </si>
  <si>
    <t>http://www.hchs-il.com</t>
  </si>
  <si>
    <t>Holdings consist of genealogical materials.</t>
  </si>
  <si>
    <t>118 South Washington Street</t>
  </si>
  <si>
    <t>Mccoy Memorial Library</t>
  </si>
  <si>
    <t>Mendota Museum And Historical Society</t>
  </si>
  <si>
    <t>PO Box 433</t>
  </si>
  <si>
    <t>Mendota</t>
  </si>
  <si>
    <t>61342</t>
  </si>
  <si>
    <t>LaSalle</t>
  </si>
  <si>
    <t>http://www.mendotamuseums.org/</t>
  </si>
  <si>
    <t>901 Washington St</t>
  </si>
  <si>
    <t>0433</t>
  </si>
  <si>
    <t>Illinois Mennonite Historical &amp; Genealogical Society</t>
  </si>
  <si>
    <t>675 State Route 116</t>
  </si>
  <si>
    <t>Metamora</t>
  </si>
  <si>
    <t>61548</t>
  </si>
  <si>
    <t>7732</t>
  </si>
  <si>
    <t>http://www.imhgs.org</t>
  </si>
  <si>
    <t>The archival collections from congregations, families, individuals, and church-related organizations include records, diaries, letters, unpublished papers, photos, family Bibles, etc. The library collection includes extensive holdings in genealogy and Ana</t>
  </si>
  <si>
    <t>Mineral-Gold Public Library</t>
  </si>
  <si>
    <t>PO Box 87</t>
  </si>
  <si>
    <t>Mineral</t>
  </si>
  <si>
    <t>61344</t>
  </si>
  <si>
    <t>Bureau</t>
  </si>
  <si>
    <t>http://mineral.lib.il.us</t>
  </si>
  <si>
    <t>Holdings include family histories, local news items, history of village, cemetery and assorted photographs and school records.</t>
  </si>
  <si>
    <t>120 East Main Street</t>
  </si>
  <si>
    <t>0087</t>
  </si>
  <si>
    <t>H A Peine Public Library</t>
  </si>
  <si>
    <t>PO Box 19</t>
  </si>
  <si>
    <t>Minier</t>
  </si>
  <si>
    <t>61759</t>
  </si>
  <si>
    <t>Collection includes microfilm of local newspapers 1875 to date, village records, and photographs.</t>
  </si>
  <si>
    <t>202 North Main Street</t>
  </si>
  <si>
    <t>0019</t>
  </si>
  <si>
    <t>Deere And Company Archives</t>
  </si>
  <si>
    <t>1 John Deere Place</t>
  </si>
  <si>
    <t>Moline</t>
  </si>
  <si>
    <t>61265</t>
  </si>
  <si>
    <t>8098</t>
  </si>
  <si>
    <t>Business archives</t>
  </si>
  <si>
    <t>Deere-Wiman House And Butterworth Center</t>
  </si>
  <si>
    <t>1105 8Th Street</t>
  </si>
  <si>
    <t>Butterworth Memorial Trust</t>
  </si>
  <si>
    <t>http://www.butterworthcenter.com</t>
  </si>
  <si>
    <t>All materials pertain to the John Deere family.</t>
  </si>
  <si>
    <t>Rock Island County Historical Society</t>
  </si>
  <si>
    <t>822 11Th Avenue</t>
  </si>
  <si>
    <t>1221</t>
  </si>
  <si>
    <t>http://www.richs.cc/</t>
  </si>
  <si>
    <t>Holdings include bound newspapers, 1857 to present with some years missing mainly 1960 to 1990; vertical files -- indexed by township, including people, families, businesses, organizations, and historical subjects; city directories; county census records;</t>
  </si>
  <si>
    <t>Edward Chipman Public Library</t>
  </si>
  <si>
    <t>126 North Locust Street</t>
  </si>
  <si>
    <t>Momence</t>
  </si>
  <si>
    <t>60954</t>
  </si>
  <si>
    <t>1508</t>
  </si>
  <si>
    <t>http://momencelibrary.org</t>
  </si>
  <si>
    <t>Holdings include old high school year books, photographs of early settlers, books about Momence, plats, family books, and local newspapers since 1874.</t>
  </si>
  <si>
    <t>Monmouth College Archives</t>
  </si>
  <si>
    <t>700 East Broadway</t>
  </si>
  <si>
    <t>Hewes Library</t>
  </si>
  <si>
    <t>Monmouth</t>
  </si>
  <si>
    <t>61462</t>
  </si>
  <si>
    <t>Warren</t>
  </si>
  <si>
    <t>http://library.monmouthcollege.edu/archives/</t>
  </si>
  <si>
    <t>College archives and local history materials.</t>
  </si>
  <si>
    <t>Piatt County Historical And Genealogical Society</t>
  </si>
  <si>
    <t>1115 North State Street</t>
  </si>
  <si>
    <t>Suite 119</t>
  </si>
  <si>
    <t>Monticello</t>
  </si>
  <si>
    <t>61856</t>
  </si>
  <si>
    <t>http://www.piatthistory.org/</t>
  </si>
  <si>
    <t>Collection includes local history and genealogy materials.</t>
  </si>
  <si>
    <t>Grundy County Historical Society Museum</t>
  </si>
  <si>
    <t>510 West Illinois Avenue</t>
  </si>
  <si>
    <t>Morris</t>
  </si>
  <si>
    <t>60450</t>
  </si>
  <si>
    <t>http://www.grundycountyhs.org/</t>
  </si>
  <si>
    <t>The Museum of the Historical Society has just built a new Museum space. We now have collections on display for Mazon fossils, a replica of a 1900 living room, an 1890-1900 dry goods store, a tool room containing agricultural implements from the past. Our</t>
  </si>
  <si>
    <t>Morris Area Public Library</t>
  </si>
  <si>
    <t>604 Liberty Street</t>
  </si>
  <si>
    <t>1850</t>
  </si>
  <si>
    <t>http://www.morrislibrary.com</t>
  </si>
  <si>
    <t>Collection consists of vertical files of paper ephemera such as school graduation programs, club materials, business/industry documentation; county histories; maps; local newspapers on microfilm; photographs; school newspapers and yearbooks; works by loca</t>
  </si>
  <si>
    <t>Kraft Foods Group, Inc. Archives</t>
  </si>
  <si>
    <t>6350 Kirk Street</t>
  </si>
  <si>
    <t>Morton Grove</t>
  </si>
  <si>
    <t>60053</t>
  </si>
  <si>
    <t>The Archives maintains the business records for Kraft Foods and its predecessor and acquired companies.
Not open to researchers. Will answer mail or telephone requests for unclassified information.</t>
  </si>
  <si>
    <t>Caterpillar Inc Archives</t>
  </si>
  <si>
    <t>Route 29 And Rench Road</t>
  </si>
  <si>
    <t>Building Ac, Dock 29</t>
  </si>
  <si>
    <t>Mossville</t>
  </si>
  <si>
    <t>61629</t>
  </si>
  <si>
    <t>http://www.caterpillar.com/en/company/history.html</t>
  </si>
  <si>
    <t>Archival holdings consist of records, correspondence, photographs, and memorabilia pertaining to the history of Caterpillar and its predecessor and acquired companies.
By appointment only.</t>
  </si>
  <si>
    <t>Moweaqua Area Historical Society</t>
  </si>
  <si>
    <t>129 South Main Street</t>
  </si>
  <si>
    <t>Moweaqua</t>
  </si>
  <si>
    <t>62550</t>
  </si>
  <si>
    <t>Shelby</t>
  </si>
  <si>
    <t>Collection includes photographs and genealogical materials.</t>
  </si>
  <si>
    <t>Mt. Carmel Public Library</t>
  </si>
  <si>
    <t>727 North Mulberry Street</t>
  </si>
  <si>
    <t>Mt. Carmel</t>
  </si>
  <si>
    <t>62863</t>
  </si>
  <si>
    <t>Wabash</t>
  </si>
  <si>
    <t>http://mtcarmelpubliclibrary.weebly.com/</t>
  </si>
  <si>
    <t>Collections includes church records, census records, newspapers, obituary files and cemetery listings, family histories, and various military records.</t>
  </si>
  <si>
    <t>Mt. Olive Public Library</t>
  </si>
  <si>
    <t>100 North Plum Street</t>
  </si>
  <si>
    <t>Mt. Olive</t>
  </si>
  <si>
    <t>62069</t>
  </si>
  <si>
    <t>1755</t>
  </si>
  <si>
    <t>http://www.mtolivepubliclibrary.org/</t>
  </si>
  <si>
    <t>Holdings include newspapers, Mother Jones books, photographs, plats, and mining materials.</t>
  </si>
  <si>
    <t>Pentecostal Archives Of Meade Memorial Library</t>
  </si>
  <si>
    <t>400 East Gregory Street</t>
  </si>
  <si>
    <t>Christian Life College</t>
  </si>
  <si>
    <t>Mt. Prospect</t>
  </si>
  <si>
    <t>60056</t>
  </si>
  <si>
    <t>http://www.christianlifecollege.edu</t>
  </si>
  <si>
    <t>The Pentecostal Archives consist of publications and unpublished notes of Pentecostal teachers and speakers, many of them on staff at Christian Life College (a.k.a. Chicago Bible College) at some time during its history from 1950 to 1985.</t>
  </si>
  <si>
    <t>General John A Logan Museum</t>
  </si>
  <si>
    <t>PO Box 563</t>
  </si>
  <si>
    <t>Murphysboro</t>
  </si>
  <si>
    <t>62966</t>
  </si>
  <si>
    <t>http://www.loganmuseum.org</t>
  </si>
  <si>
    <t>1613 Edith Street</t>
  </si>
  <si>
    <t>North Central College Archives</t>
  </si>
  <si>
    <t>320 East School Avenue</t>
  </si>
  <si>
    <t>Oesterle Library</t>
  </si>
  <si>
    <t>Naperville</t>
  </si>
  <si>
    <t>60540</t>
  </si>
  <si>
    <t>DuPage, Will</t>
  </si>
  <si>
    <t>http://library.noctrl.edu/archives</t>
  </si>
  <si>
    <t>Holdings consist of University archives, the papers of U.S. Representative Harris W. Fawell, the papers of former Illinois State Representative Mary Lou Cowlishaw, and other historical records that relate to the physical, economic, and political transform</t>
  </si>
  <si>
    <t>Nauvoo Historical Society</t>
  </si>
  <si>
    <t>PO Box 69</t>
  </si>
  <si>
    <t>Nauvoo</t>
  </si>
  <si>
    <t>62354</t>
  </si>
  <si>
    <t>http://nauvoohistoricalsociety.org/</t>
  </si>
  <si>
    <t>Holdings include museum artifacts from the Native American, pioneer, Mormon, Icarian, and German periods.</t>
  </si>
  <si>
    <t>1308 Mulholland Street</t>
  </si>
  <si>
    <t>New Lenox Area Historical Society</t>
  </si>
  <si>
    <t>205 West Maple Street</t>
  </si>
  <si>
    <t>New Lenox</t>
  </si>
  <si>
    <t>60451</t>
  </si>
  <si>
    <t>1741</t>
  </si>
  <si>
    <t>http://newlenoxhistory.org</t>
  </si>
  <si>
    <t>Collection includes photographs, artifacts, and biographical information.</t>
  </si>
  <si>
    <t>Niles Historical Society</t>
  </si>
  <si>
    <t>8970 Milwaukee Avenue</t>
  </si>
  <si>
    <t>Niles</t>
  </si>
  <si>
    <t>60714</t>
  </si>
  <si>
    <t>https://www.vniles.com/891/Historical-Society</t>
  </si>
  <si>
    <t>Collection includes area photographs, audio and video tapes, and motion picture films.</t>
  </si>
  <si>
    <t>Shure Incorporated Corporate Archives</t>
  </si>
  <si>
    <t>5800 West Touhy Avenue</t>
  </si>
  <si>
    <t>http://www.shure.com</t>
  </si>
  <si>
    <t>Products, papers, and photographs related to the history and current activities of Shure Incoporated. Archives are not open to the public, but queries via e-mail may be accepted.</t>
  </si>
  <si>
    <t>Illinois Regional Archives Depository Isu</t>
  </si>
  <si>
    <t>Campus Box 1520</t>
  </si>
  <si>
    <t>Normal</t>
  </si>
  <si>
    <t>61790</t>
  </si>
  <si>
    <t>2016 Warehouse Road</t>
  </si>
  <si>
    <t>1520</t>
  </si>
  <si>
    <t>Illinois State University Dr.  Joann Rayfield Archives</t>
  </si>
  <si>
    <t>http://library.illinoisstate.edu/unique-collections/archives</t>
  </si>
  <si>
    <t>The University Archives holds official records from governing boards, campus offices, faculty and student governance bodies, committees, colleges, departments and faculty and student organizations. It also collects the professional and personal papers of</t>
  </si>
  <si>
    <t>Illinois State University Special Collections And Rare Book Room</t>
  </si>
  <si>
    <t>201 North School Street</t>
  </si>
  <si>
    <t>Milner Library</t>
  </si>
  <si>
    <t>8900</t>
  </si>
  <si>
    <t>http://library.illinoisstate.edu/library-information/about/departments/special-collections.php</t>
  </si>
  <si>
    <t>Milner Library’s Special Collections and Rare Book Room contains approximately 35,000 volumes. In addition to the areas of emphasis listed below, Special Collections’ holdings include works by selected British and American authors (including local author</t>
  </si>
  <si>
    <t>North Park University - Brandel Library</t>
  </si>
  <si>
    <t>North Park University</t>
  </si>
  <si>
    <t>5114 N Christiana Ave.</t>
  </si>
  <si>
    <t>North Park</t>
  </si>
  <si>
    <t>http://www.northpark.edu/Brandel-Library/Archives</t>
  </si>
  <si>
    <t>Chicago &amp; North Western Historical Society Archives</t>
  </si>
  <si>
    <t>PO Box 1068</t>
  </si>
  <si>
    <t>North Riverside</t>
  </si>
  <si>
    <t>60546</t>
  </si>
  <si>
    <t>http://www.cnwhs.org/archives.htm</t>
  </si>
  <si>
    <t>Collection includes documents, photographs, maps (architectural and micehinical), drawings, timetables, annual reports for the Chicago &amp; North Western Railroad line and all predecessor companies.
The C&amp;NWHS has a public-access location at the Regional</t>
  </si>
  <si>
    <t>Northbrook Historical Society</t>
  </si>
  <si>
    <t>PO Box 2021</t>
  </si>
  <si>
    <t>Northbrook</t>
  </si>
  <si>
    <t>60065</t>
  </si>
  <si>
    <t>http://www.northbrookhistory.org/</t>
  </si>
  <si>
    <t>Collection includes photographs, manuscripts and documents illustrating village history.</t>
  </si>
  <si>
    <t>1776 Walters Avenue</t>
  </si>
  <si>
    <t>2021</t>
  </si>
  <si>
    <t>College Of American Pathologists</t>
  </si>
  <si>
    <t>325 Waukegan Road</t>
  </si>
  <si>
    <t>Northfield</t>
  </si>
  <si>
    <t>60093</t>
  </si>
  <si>
    <t>2750</t>
  </si>
  <si>
    <t>http://www.cap.org</t>
  </si>
  <si>
    <t>The CAP Archives was established as a unit at CAP headquarters in 1991 and occupies a newly renovated 1400-square foot facility at the College’s Northfield, Illinois office. Its principal collecting focus is the College of American Pathologists and its pr</t>
  </si>
  <si>
    <t>O'Fallon Historical Society, Inc.</t>
  </si>
  <si>
    <t>PO Box 344</t>
  </si>
  <si>
    <t>O'Fallon</t>
  </si>
  <si>
    <t>62269</t>
  </si>
  <si>
    <t>http://www.ofallonhistory.net</t>
  </si>
  <si>
    <t>Collection includes photographs, post cards, newspapers, scrapbooks, maps, and family and local history materials.</t>
  </si>
  <si>
    <t>101 West State Street</t>
  </si>
  <si>
    <t>0344</t>
  </si>
  <si>
    <t>Oak Brook Historical Society</t>
  </si>
  <si>
    <t>1112 Oak Brook Road</t>
  </si>
  <si>
    <t>Oak Brook Heritage Center</t>
  </si>
  <si>
    <t>Oak Brook</t>
  </si>
  <si>
    <t>60523</t>
  </si>
  <si>
    <t>Du Page</t>
  </si>
  <si>
    <t>www.oakbrookhistory.com</t>
  </si>
  <si>
    <t>Extensive newspaper clippings, vintage photographs, cemetery records and obituaries, school records, local archaeological findings, textiles, Polo records and memorabilia, collection of Paul Butler artifacts, and history of local government, organizations</t>
  </si>
  <si>
    <t>Oak Lawn Public Library</t>
  </si>
  <si>
    <t>9427 South Raymond Avenue</t>
  </si>
  <si>
    <t>Oak Lawn</t>
  </si>
  <si>
    <t>60453</t>
  </si>
  <si>
    <t>https://www.olpl.org/?filters=research,local%20history</t>
  </si>
  <si>
    <t>The Local History Department of the Oak Lawn Public Library maintains a collection of artifacts, photographs and documents (village budgets, annual reports, phone books, yearbooks, meeting minutes, etc.) that pertain to the Village's History. Some of thes</t>
  </si>
  <si>
    <t>Frank Lloyd Wright Preservation Trust</t>
  </si>
  <si>
    <t>951 Chicago Avenue</t>
  </si>
  <si>
    <t>Oak Park</t>
  </si>
  <si>
    <t>60302</t>
  </si>
  <si>
    <t>http://flwright.org/researchexplore</t>
  </si>
  <si>
    <t>The Frank Lloyd Wright Preservation Trust Research Center serves as an important resource on Frank Lloyd Wright's early family life and work and on the Prairie style of architecture. The Research Center offers an impressive collection of library reference</t>
  </si>
  <si>
    <t>Historical Society Of Oak Park And River Forest</t>
  </si>
  <si>
    <t>PO Box 771</t>
  </si>
  <si>
    <t>60303</t>
  </si>
  <si>
    <t>http://www.oprfhistory.org</t>
  </si>
  <si>
    <t>Collection includes costumes, maps, organizational records, city and telephone directories, census records, local cemetery records, original local newspaper holdings for the Oak Leaves and Forest Leaves publications, and over a thousand photographs of peo</t>
  </si>
  <si>
    <t>129 Lake Street</t>
  </si>
  <si>
    <t>Oak Park Public Library</t>
  </si>
  <si>
    <t>834 Lake Street</t>
  </si>
  <si>
    <t>60301</t>
  </si>
  <si>
    <t>1398</t>
  </si>
  <si>
    <t>http://oppl.org/collections/local-history</t>
  </si>
  <si>
    <t>The Local History collection at the Oak Park Public Library includes both current and historical material on the town of Oak Park, its institutions, and its people. The collection includes books, files, photographs, a computer database, and microforms. Th</t>
  </si>
  <si>
    <t>Illinois Valley Community College, Local History Collection</t>
  </si>
  <si>
    <t>815 North Orlando Smith Avenue</t>
  </si>
  <si>
    <t>Jacobs Library</t>
  </si>
  <si>
    <t>Oglesby</t>
  </si>
  <si>
    <t>61348</t>
  </si>
  <si>
    <t>http://www.ivcc.edu/library.aspx?id=4878</t>
  </si>
  <si>
    <t>A special collection of materials about the local area (IVCC District) is kept in the new Local History Room. Found here is information on the Illinois and Michigan Canal, the Cherry Mine Disaster, the Starved Rock Murders, the development of the Illinois</t>
  </si>
  <si>
    <t>Oglesby Public Library</t>
  </si>
  <si>
    <t>111 South Woodland</t>
  </si>
  <si>
    <t>1597</t>
  </si>
  <si>
    <t>http://oglesbylibrary.org</t>
  </si>
  <si>
    <t>Collection consists of any photographs of early Oglesby, documentation of various businesses, and some newspapers.</t>
  </si>
  <si>
    <t>Ogle County Historical Society</t>
  </si>
  <si>
    <t>PO Box 183</t>
  </si>
  <si>
    <t>Oregon</t>
  </si>
  <si>
    <t>61061</t>
  </si>
  <si>
    <t>Ogle</t>
  </si>
  <si>
    <t>http://www.oglecountyhistoricalsociety.com/</t>
  </si>
  <si>
    <t>Museum contains and seeks items and records of historical interest of the period from about 1878.</t>
  </si>
  <si>
    <t>111 North 6Th Street</t>
  </si>
  <si>
    <t>Western District Library</t>
  </si>
  <si>
    <t>PO Box 70</t>
  </si>
  <si>
    <t>Orion</t>
  </si>
  <si>
    <t>61273</t>
  </si>
  <si>
    <t>http://westerndistrictlibrary.org</t>
  </si>
  <si>
    <t>Holdings include local newspaper on microfilm, telephone books, plat books, and school yearbooks.</t>
  </si>
  <si>
    <t>1111 4Th Street</t>
  </si>
  <si>
    <t>Orland Historical Society</t>
  </si>
  <si>
    <t>PO Box 324</t>
  </si>
  <si>
    <t>Orland Park</t>
  </si>
  <si>
    <t>60462</t>
  </si>
  <si>
    <t>http://orlandhistory.org/</t>
  </si>
  <si>
    <t>The Society maintains letters, documents, receipts, etc., of the Humphrey family. A general collection concerns all areas of Orland's story.</t>
  </si>
  <si>
    <t>9830 West 144Th Place</t>
  </si>
  <si>
    <t>Oswegoland Heritage Association</t>
  </si>
  <si>
    <t>PO Box 23</t>
  </si>
  <si>
    <t>Oswego</t>
  </si>
  <si>
    <t>60543</t>
  </si>
  <si>
    <t>Kendall</t>
  </si>
  <si>
    <t>http://littlewhiteschoolmuseum.org/</t>
  </si>
  <si>
    <t>Collection includes 19th and 20th century civic club, government, and school records; letters, diaries, and other related items; and historic photographs.</t>
  </si>
  <si>
    <t>72 Polk Street</t>
  </si>
  <si>
    <t>Palatine Historical Society</t>
  </si>
  <si>
    <t>224 East Palatine Road</t>
  </si>
  <si>
    <t>Palatine</t>
  </si>
  <si>
    <t>60067</t>
  </si>
  <si>
    <t>http://palatinehistoricalsociety.com</t>
  </si>
  <si>
    <t>Collection includes photographs and slides depicting Palatine, other local history items, and memorabilia.</t>
  </si>
  <si>
    <t>William Rainey Harper College Archives</t>
  </si>
  <si>
    <t>1200 West Algonquin Road</t>
  </si>
  <si>
    <t>Building F, Room F106</t>
  </si>
  <si>
    <t>http://dept.harpercollege.edu/library/archives</t>
  </si>
  <si>
    <t>The archives holds administrative and departmental records, historical memorabilia, news clippings and other archival materials documenting the history of William Rainey Harper College.</t>
  </si>
  <si>
    <t>Green Hills Public Library District</t>
  </si>
  <si>
    <t>10331 South Interlochen Drive</t>
  </si>
  <si>
    <t>Palos Hills</t>
  </si>
  <si>
    <t>60465</t>
  </si>
  <si>
    <t>http://www.greenhills.lib.il.us</t>
  </si>
  <si>
    <t>Holdings include photographs of local events, oral history tapes, assorted documents and copies of documents relating to the history of Palos Hills and Hickory Hills</t>
  </si>
  <si>
    <t>Park Forest Historical Society</t>
  </si>
  <si>
    <t>400 Lakewood Boulevard</t>
  </si>
  <si>
    <t>Park Forest</t>
  </si>
  <si>
    <t>60466</t>
  </si>
  <si>
    <t>http://www.parkforesthistory.org</t>
  </si>
  <si>
    <t>Park Forest is the first fully-planned, post-World War II suburb, home to one of the first two shopping centers, and America's Original GI Town. Park Forest Historical Society operates the 1950s Park Forest House Museum at 141 Forest Blvd, in an original</t>
  </si>
  <si>
    <t>227 Monee Road</t>
  </si>
  <si>
    <t>(Inside St. Mary'S Catholic Church)</t>
  </si>
  <si>
    <t>American Association Of Nurse Anesthetists</t>
  </si>
  <si>
    <t>222 S Prospect Avenue</t>
  </si>
  <si>
    <t>Park Ridge</t>
  </si>
  <si>
    <t>60068</t>
  </si>
  <si>
    <t>http://www.aana.com/resources2/archives-library/Pages/default.aspx</t>
  </si>
  <si>
    <t>The AANA Archives contains records from the executive office located in Park Ridge, IL. The Archives collects records of individuals or corporations involved in the profession of nurse anesthesia. and oral history interviews of members It is the official</t>
  </si>
  <si>
    <t>Paw Paw Public Library District</t>
  </si>
  <si>
    <t>PO Box 60</t>
  </si>
  <si>
    <t>Paw Paw</t>
  </si>
  <si>
    <t>61353</t>
  </si>
  <si>
    <t>Holdings include scrapbooks from Paw Paw Women's Club, microfilm of the "The Lee County Times" and "The Paw Paw News" 1874-1959, photographs, personal scrapbooks and journals, personal genealogy, information collected for local centennial, and miscellaneo</t>
  </si>
  <si>
    <t>362 Chicago Road</t>
  </si>
  <si>
    <t>0060</t>
  </si>
  <si>
    <t>Illinois Central Railroad Historical Society</t>
  </si>
  <si>
    <t>PO Box 288</t>
  </si>
  <si>
    <t>Paxton</t>
  </si>
  <si>
    <t>60957</t>
  </si>
  <si>
    <t>Ford</t>
  </si>
  <si>
    <t>http://icrrhistorical.org</t>
  </si>
  <si>
    <t>Collection includes photographs, slides, negatives, printed material, and other items and memorabilia pertaining to the Illinois Central Railroad.</t>
  </si>
  <si>
    <t>Pecatonica Public Library District</t>
  </si>
  <si>
    <t>PO Box 599</t>
  </si>
  <si>
    <t>Pecatonica</t>
  </si>
  <si>
    <t>61063</t>
  </si>
  <si>
    <t>Winnebago</t>
  </si>
  <si>
    <t>http://pecatonicalibrary.org/</t>
  </si>
  <si>
    <t>Local newspapers on microfilm, local history records, local history books, old photographs, some local county books and records, and oral histories.</t>
  </si>
  <si>
    <t>400 West 11Th Street</t>
  </si>
  <si>
    <t>0599</t>
  </si>
  <si>
    <t>Dirksen Congressional Center</t>
  </si>
  <si>
    <t>2815 Broadway</t>
  </si>
  <si>
    <t>Pekin</t>
  </si>
  <si>
    <t>61554</t>
  </si>
  <si>
    <t>http://www.dirksencenter.org/index.htm</t>
  </si>
  <si>
    <t>The Dirksen Center houses the papers, photographs, and memorabilia of former Senate Minority Leader Everett McKinley Dirksen, former House Minority Leader Robert H. Michel, and former Congressman Harold H. Velde. The Center's holdings also include over 70</t>
  </si>
  <si>
    <t>Pekin Public Library</t>
  </si>
  <si>
    <t>301 South 4Th Street</t>
  </si>
  <si>
    <t>4219</t>
  </si>
  <si>
    <t>http://www.pekinpubliclibrary.org/</t>
  </si>
  <si>
    <t>The Local History Room contains local history and genealogy information for Pekin, Tazewell County, surrounding counties, and Illinois history. Holdings include city and county directories; Pekin Community High School yearbooks; Pekin vertical files; marr</t>
  </si>
  <si>
    <t>Bradley University Special Collections</t>
  </si>
  <si>
    <t>1501 West Bradley Avenue</t>
  </si>
  <si>
    <t>Cullom-Davis Library</t>
  </si>
  <si>
    <t>61625</t>
  </si>
  <si>
    <t>http://bradley.edu/academic/lib/departments/special/index.dot</t>
  </si>
  <si>
    <t>Collection includes records pertaining to the history of Bradley University and to central Illinois as a whole. The Bradley University Library serves as depository for collections of the Peoria Historical Society and the Citizens to Preserve Jubilee Colle</t>
  </si>
  <si>
    <t>Catholic Diocese Of Peoria Archives And Records</t>
  </si>
  <si>
    <t>419 Ne Madison Avenue</t>
  </si>
  <si>
    <t>61603</t>
  </si>
  <si>
    <t>https://www.cdop.org/offices/archives-and-records/</t>
  </si>
  <si>
    <t>The purpose of the Archives of the Diocese is to collect, preserve, and make available for research the official records of the Diocese and those ancillary records which reflect the work of the Catholic Church within the Diocese. Official diocesan records</t>
  </si>
  <si>
    <t>Peoria Public Library</t>
  </si>
  <si>
    <t>107 Ne Monroe</t>
  </si>
  <si>
    <t>61602</t>
  </si>
  <si>
    <t>1070</t>
  </si>
  <si>
    <t>http://www.peoriapubliclibrary.org/local-history-and-genealogy</t>
  </si>
  <si>
    <t>Local history and genealogical collection.</t>
  </si>
  <si>
    <t>Springdale Cemetery And Mausoleum</t>
  </si>
  <si>
    <t>3014 North Prospect Road</t>
  </si>
  <si>
    <t>http://springdalecemetery.com</t>
  </si>
  <si>
    <t>The archival collection dates from 1857 to the present. Record groups include interment registers and indices, general cemetery maps, section and lot diagrams, lot owner records and indices, burial permits, photographs, and business records.</t>
  </si>
  <si>
    <t>Piper City Community Historical Society</t>
  </si>
  <si>
    <t>PO Box 32</t>
  </si>
  <si>
    <t>Piper City</t>
  </si>
  <si>
    <t>60959</t>
  </si>
  <si>
    <t>Collection includes newspapers, plat books, local county histories, photographs, and video tapes.</t>
  </si>
  <si>
    <t>Plainfield Historical Society</t>
  </si>
  <si>
    <t>23836 West Main Street</t>
  </si>
  <si>
    <t>Plainfield</t>
  </si>
  <si>
    <t>60544</t>
  </si>
  <si>
    <t>http://www.plainfieldhistoricalsociety.org</t>
  </si>
  <si>
    <t>Collection includes historical books, plats, scrapbooks, and photographs.</t>
  </si>
  <si>
    <t>Plainfield Public Library District</t>
  </si>
  <si>
    <t>15025 South Illinois</t>
  </si>
  <si>
    <t>2819</t>
  </si>
  <si>
    <t>https://plainfieldpubliclibrary.org/resources/local-history-genealogy-collection/</t>
  </si>
  <si>
    <t>The Plainfield Local History Collection contains Will County histories; city directories for Plainfield-Joliet 1900, 1966-present and Lockport 1973-1993; Patterson, Davis-Funk and Walker family histories; Plainfield High School yearbooks 1949-2001; Necrol</t>
  </si>
  <si>
    <t>Bureau County Genealogical Society</t>
  </si>
  <si>
    <t>629 South Main Street</t>
  </si>
  <si>
    <t>Princeton</t>
  </si>
  <si>
    <t>61356</t>
  </si>
  <si>
    <t>http://www.rootsweb.ancestry.com/~ilbcgs/</t>
  </si>
  <si>
    <t>Holdings include cemetery records, newspapers, funeral home records, biographical sketches, marriage records, divorce records, Bible records, church records, poor farm records, maps, and directories.</t>
  </si>
  <si>
    <t>Bureau County Historical Society</t>
  </si>
  <si>
    <t>109 Park Avenue West</t>
  </si>
  <si>
    <t>http://www.bureaucountyhistoricalsociety.com</t>
  </si>
  <si>
    <t>Owen Lovejoy Homestead</t>
  </si>
  <si>
    <t>2 South Main Street</t>
  </si>
  <si>
    <t>http://owenlovejoyhomestead.com/</t>
  </si>
  <si>
    <t>Maintains records concerning the use of this house as an Underground Railroad Station and records of Lovejoy when he lived in this house.</t>
  </si>
  <si>
    <t>905 East Peru Street</t>
  </si>
  <si>
    <t>2097</t>
  </si>
  <si>
    <t>Princeville Heritage Museum</t>
  </si>
  <si>
    <t>PO Box 466</t>
  </si>
  <si>
    <t>Princeville</t>
  </si>
  <si>
    <t>61559</t>
  </si>
  <si>
    <t>www.princevilleheritagemuseum.com</t>
  </si>
  <si>
    <t>Holdings include photographs, scrapbooks, obituaries, plat books, and newspapers from Princeville, Edelstein, Laura and Monica, Illinois and the rural areas. Holdings also include the Princeville High School yearbooks, the Princeville Telephone newspapers</t>
  </si>
  <si>
    <t>325 North Ostrom Avenue</t>
  </si>
  <si>
    <t>Historical Society Of Quincy And Adams County</t>
  </si>
  <si>
    <t>425 South 12Th Street</t>
  </si>
  <si>
    <t>Quincy</t>
  </si>
  <si>
    <t>62301</t>
  </si>
  <si>
    <t>Adams</t>
  </si>
  <si>
    <t>http://hsqac.org</t>
  </si>
  <si>
    <t>The society was founded in 1896 and holds a collection of rare books and manuscripts that relate to the Quincy area.</t>
  </si>
  <si>
    <t>Illinois Veterans Home At Quincy</t>
  </si>
  <si>
    <t>1707 North 12Th Street</t>
  </si>
  <si>
    <t>http://quincyivh.org/</t>
  </si>
  <si>
    <t>The Museum has over 10,000 artifacts from every United States military engagement dating from the Revolutionary War through the current "War on Terrorism."</t>
  </si>
  <si>
    <t>Quincy Public Library</t>
  </si>
  <si>
    <t>526 Jersey Street</t>
  </si>
  <si>
    <t>3927</t>
  </si>
  <si>
    <t>http://www.quincylibrary.org/</t>
  </si>
  <si>
    <t>The Illinois Room at the Quincy Public Library houses a collection of historical and genealogical books and files, particularly relating to Quincy, Adams County, and the state of Illinois, but also including some materials on other states and other countr</t>
  </si>
  <si>
    <t>Quincy University Archives And Special Collections</t>
  </si>
  <si>
    <t>1800 College Avenue</t>
  </si>
  <si>
    <t>Brenner Library</t>
  </si>
  <si>
    <t>http://www.quincy.edu/academics/brenner-library/archives</t>
  </si>
  <si>
    <t>Holdings include the institutional archives covering the history of Quincy University 1860-1996. a local history collection covering the city of Quincy 1830-1980 and State of Illinois especially the Civil War era; and three scholarly collections: Folklore</t>
  </si>
  <si>
    <t>Dominican University Archives</t>
  </si>
  <si>
    <t>7900 West Division Street</t>
  </si>
  <si>
    <t>River Forest</t>
  </si>
  <si>
    <t>60305</t>
  </si>
  <si>
    <t>http://www.dom.edu/library</t>
  </si>
  <si>
    <t>The Dominican University Archives collects the records of the administration, faculty, and students of Rosary College and Dominican University.</t>
  </si>
  <si>
    <t>River Grove Historical Commission</t>
  </si>
  <si>
    <t>8455 West Grand Avenue</t>
  </si>
  <si>
    <t>River Grove</t>
  </si>
  <si>
    <t>60171</t>
  </si>
  <si>
    <t>http://www.rivergrovehistory.org/</t>
  </si>
  <si>
    <t>Collection includes photographs of most previous mayors, video tapes of interviews with "old timers," village minutes, ordinances, etc. from 1888, and photographs of village scenes.</t>
  </si>
  <si>
    <t>Riverside Historical Commission-Riverside Museum</t>
  </si>
  <si>
    <t>27 Riverside Road</t>
  </si>
  <si>
    <t>Riverside</t>
  </si>
  <si>
    <t>http://www.riversidemuseum.net/</t>
  </si>
  <si>
    <t>The Riverside Museum is primarily an archival repository for items relating to the history of Riverside. Holdings include the following: records of the local government as well as private organizations, personal papers of significant residents, oral and/o</t>
  </si>
  <si>
    <t>10 Pine Avenue</t>
  </si>
  <si>
    <t>Flagg-Rochelle Public Library District</t>
  </si>
  <si>
    <t>619 4Th Avenue</t>
  </si>
  <si>
    <t>Rochelle</t>
  </si>
  <si>
    <t>61068</t>
  </si>
  <si>
    <t>1512</t>
  </si>
  <si>
    <t>http://flaggrochellepubliclibrary.org/about-the-library/genealogy-local-history/</t>
  </si>
  <si>
    <t>Holdings include genealogy materials and correspondence files, cemetery indexes, and photographs for northwestern Illinois.</t>
  </si>
  <si>
    <t>Augustana College Special Collections</t>
  </si>
  <si>
    <t>639 38Th Street</t>
  </si>
  <si>
    <t>Thomas Tredway Library</t>
  </si>
  <si>
    <t>61201</t>
  </si>
  <si>
    <t>http://www.augustana.edu/library/special-collections</t>
  </si>
  <si>
    <t>Augustana College has collected and preserved a quite remarkable collection of rare books, manuscripts, and institutional archival materials with particular strengths in French Enlightenment and Revolutionary texts; Reformation imprints; the local history</t>
  </si>
  <si>
    <t>Rock Island Arsenal Museum</t>
  </si>
  <si>
    <t>1 Rock Island Arsenal</t>
  </si>
  <si>
    <t>Building 60</t>
  </si>
  <si>
    <t>61299</t>
  </si>
  <si>
    <t>5000</t>
  </si>
  <si>
    <t>http://www.arsenalhistoricalsociety.org/museum/</t>
  </si>
  <si>
    <t>Museum maintains records documenting Arsenal Island history from 1816 to present including: Fort Armstrong and Confederate prison camp.</t>
  </si>
  <si>
    <t>Rock Island Public Library</t>
  </si>
  <si>
    <t>401 19Th Street</t>
  </si>
  <si>
    <t>8143</t>
  </si>
  <si>
    <t>http://rockislandlibrary.org/</t>
  </si>
  <si>
    <t>The historical records collection includes newspaper indexing (Rock Island Argus) including other early Rock Island newspapers, Illinois marriages, obituaries, Rock Island Arsenal information (including Confederate cemetery), Rock Island county census, an</t>
  </si>
  <si>
    <t>Sisters Of St Benedict</t>
  </si>
  <si>
    <t>2200 88Th Avenue West</t>
  </si>
  <si>
    <t>St. Mary Monastery</t>
  </si>
  <si>
    <t>http://www.smmsisters.org</t>
  </si>
  <si>
    <t>Swenson Swedish Immigration Research Center</t>
  </si>
  <si>
    <t>Augustana College</t>
  </si>
  <si>
    <t>2296</t>
  </si>
  <si>
    <t>http://www.augustana.net/general-information/swenson-center</t>
  </si>
  <si>
    <t>Swenson Center is a national archives and research institute providing resources for the study of Swedish immigration to North America, the communities the immigrants established, and the role the immigrants and their descendants have played in American l</t>
  </si>
  <si>
    <t>Rockford Public Library</t>
  </si>
  <si>
    <t>215 North Wyman Street</t>
  </si>
  <si>
    <t>Rockford</t>
  </si>
  <si>
    <t>61101</t>
  </si>
  <si>
    <t>1023</t>
  </si>
  <si>
    <t>http://www.rockfordpubliclibrary.org/local-history-and-genealogy/local-history-genealogy-room</t>
  </si>
  <si>
    <t>Holdings include published records such as city directories, school yearbooks, plat atlases, histories and genealogies. Manuscript materials pertaining to Winnebago County region, such as 19th century letters, ledger books, paper documents and similar mat</t>
  </si>
  <si>
    <t>Rockford University Archives</t>
  </si>
  <si>
    <t>5050 East State Street</t>
  </si>
  <si>
    <t>Howard Colman Library</t>
  </si>
  <si>
    <t>61108</t>
  </si>
  <si>
    <t>http://www.rockford.edu/academics/library/archives/</t>
  </si>
  <si>
    <t>The Archives is the repository for all official records of the College and materials pertaining to the history, organization, and administration of the entire College community, having permanent historical or administrative value. The Rockford College Arc</t>
  </si>
  <si>
    <t>Swedish American Health System Corporate Archives</t>
  </si>
  <si>
    <t>1313 East State Street</t>
  </si>
  <si>
    <t>61104</t>
  </si>
  <si>
    <t>http://www.swedishamerican.org</t>
  </si>
  <si>
    <t>Corporate archives.</t>
  </si>
  <si>
    <t>Swedish Historical Society</t>
  </si>
  <si>
    <t>404 South 3Rd Street</t>
  </si>
  <si>
    <t>http://www.swedishhistorical.org/</t>
  </si>
  <si>
    <t>Holdings include records of early Swedish settlers, newspaper articles, photographs, letters, books, some prints, diaries, Victorian era magazines, brochures, and scrapbooks.</t>
  </si>
  <si>
    <t>Tinker Swiss Cottage Museum</t>
  </si>
  <si>
    <t>411 Kent Street</t>
  </si>
  <si>
    <t>61102</t>
  </si>
  <si>
    <t>http://www.tinkercottage.com/</t>
  </si>
  <si>
    <t>Historic records include: correspondence of the Josephus Dorr, Reuben Tinker, and Robert Hall Tinker families; ephemera and diaries, as well as sketches of Robert Hall Tinker. Robert Hall Tinker was an important Rockford business man, one time mayor and r</t>
  </si>
  <si>
    <t>Rolling Meadows Library</t>
  </si>
  <si>
    <t>3110 Martin Lane</t>
  </si>
  <si>
    <t>Rolling Meadows</t>
  </si>
  <si>
    <t>60008</t>
  </si>
  <si>
    <t>http://www.rmlib.org</t>
  </si>
  <si>
    <t>The Rolling Meadows Library houses images, articles, and artifacts about the city of Rolling Meadows from before its founding to the present day.</t>
  </si>
  <si>
    <t>Adelmann Regional History Collection</t>
  </si>
  <si>
    <t>One University Parkway</t>
  </si>
  <si>
    <t>Lewis University Library</t>
  </si>
  <si>
    <t>Romeoville</t>
  </si>
  <si>
    <t>60446</t>
  </si>
  <si>
    <t>2200</t>
  </si>
  <si>
    <t>http://www.lewisu.edu/imcanal/index-imcanal.htm</t>
  </si>
  <si>
    <t>The Canal and Regional History Special Collection at Lewis University consists of a variety of materials relating to 19th century American canals, with a concentration on the Illinois and Michigan Canal, and the history of northeastern Illinois where the</t>
  </si>
  <si>
    <t>Lewis University Archives</t>
  </si>
  <si>
    <t>1 University Parkway</t>
  </si>
  <si>
    <t>www.lewisu.edu/academics/library/archives.htm</t>
  </si>
  <si>
    <t>Holdings are comprised of materials related to the founding, history and development of the institution; proceedings of the Board; papers of the Presidents; administrative records (academic, financial, facilities, student services and housing, development</t>
  </si>
  <si>
    <t>Romeoville Area Historical Society</t>
  </si>
  <si>
    <t>PO Box 7814</t>
  </si>
  <si>
    <t>http://www.facebook.com/RomeovilleAreaHistoricalSociety/</t>
  </si>
  <si>
    <t>Holdings include a collection of artifacts from DuPage Township farm days, clothing, and maps of the two villages of Romeoville.</t>
  </si>
  <si>
    <t>210 East Benton Street</t>
  </si>
  <si>
    <t>Rossville Depot Railroad Museum</t>
  </si>
  <si>
    <t>Rossville</t>
  </si>
  <si>
    <t>Rossville Historical Society</t>
  </si>
  <si>
    <t>PO Box 263</t>
  </si>
  <si>
    <t>60963</t>
  </si>
  <si>
    <t>https://www.facebook.com/Rossville-Ill-Historical-and-Genealogical-Society-292833064098791/</t>
  </si>
  <si>
    <t>Collection of area memorabilia includes military items, old school room, tools, country store, textiles, photographs, newspaper and census microfilm, and genealogical materials.</t>
  </si>
  <si>
    <t>108 West Attica Street</t>
  </si>
  <si>
    <t>Motorola Archives</t>
  </si>
  <si>
    <t>1295 East Algonquin Road</t>
  </si>
  <si>
    <t>Schaumburg</t>
  </si>
  <si>
    <t>60196</t>
  </si>
  <si>
    <t>http://motorola.com/us/about/motorola-history</t>
  </si>
  <si>
    <t>Motorola Archives collects records in all formats, including artifacts, documents, photographs, graphics and audiovisual materials, documenting Motorola, Inc. from its founding in 1928. The collections are weighted toward product examples and literature,</t>
  </si>
  <si>
    <t>Schaumburg Township Library</t>
  </si>
  <si>
    <t>130 South Roselle Road</t>
  </si>
  <si>
    <t>60193</t>
  </si>
  <si>
    <t>1647</t>
  </si>
  <si>
    <t>https://www.schaumburglibrary.org/services/local-history</t>
  </si>
  <si>
    <t>Holdings include newspaper clippings, photographs, maps, and a few historical documents.</t>
  </si>
  <si>
    <t>Wood Library - Museum Of Anesthesiology</t>
  </si>
  <si>
    <t>1061 American Lane</t>
  </si>
  <si>
    <t>60173</t>
  </si>
  <si>
    <t>4973</t>
  </si>
  <si>
    <t>http://www.woodlibrarymuseum.org/archives</t>
  </si>
  <si>
    <t>Important collections include the personal papers of John S. Lundy, Marion T. "Pepper" Jenkins, Albert H. Miller, Henry S. Ruth, and Paul M. Wood. Organizational archives include those of the American Society of Anesthesiologists, Association of Universit</t>
  </si>
  <si>
    <t>Schiller Park Historical Society</t>
  </si>
  <si>
    <t>4200 Old River Road</t>
  </si>
  <si>
    <t>Schiller Park</t>
  </si>
  <si>
    <t>60176</t>
  </si>
  <si>
    <t>http://villageofschillerpark.com/245/Historical-Commission</t>
  </si>
  <si>
    <t>Holdings include records concerning businesses, population movements, Indian backgrounds and village life of Schiller Park.</t>
  </si>
  <si>
    <t>Seneca Public Library District</t>
  </si>
  <si>
    <t>210 North Main Street</t>
  </si>
  <si>
    <t>Seneca</t>
  </si>
  <si>
    <t>61360</t>
  </si>
  <si>
    <t>9318</t>
  </si>
  <si>
    <t>http://www.senecalibrary.net</t>
  </si>
  <si>
    <t>Holdings include marriage records, microfiched cemetery records and plats, immigrant records, WWII-Shipward (Seneca) LST Association material, and La Salle and Grundy county plats.</t>
  </si>
  <si>
    <t>Shawneetown Public Library</t>
  </si>
  <si>
    <t>PO Box 972</t>
  </si>
  <si>
    <t>Shawneetown</t>
  </si>
  <si>
    <t>62984</t>
  </si>
  <si>
    <t>Gallatin</t>
  </si>
  <si>
    <t>https://www.facebook.com/Shawneetown-Public-Library-1633670046865083/</t>
  </si>
  <si>
    <t>Holdings include several ledgers and records of early county businesses, microfilm copes of census records and existing newspapers, obituaries, family records, and photographs.</t>
  </si>
  <si>
    <t>302 North Lincoln Avenue East</t>
  </si>
  <si>
    <t>0972</t>
  </si>
  <si>
    <t>Sheffield Historical Society</t>
  </si>
  <si>
    <t>325 Washington Street</t>
  </si>
  <si>
    <t>Sheffield</t>
  </si>
  <si>
    <t>61361</t>
  </si>
  <si>
    <t>https://www.facebook.com/pages/Sheffield-Historical-Society/113717168659431</t>
  </si>
  <si>
    <t>Collection includes local history materials related to Bureau and Henry counties.</t>
  </si>
  <si>
    <t>Shelby County Historical And Genealogical Society</t>
  </si>
  <si>
    <t>PO Box 286</t>
  </si>
  <si>
    <t>Shelbyville</t>
  </si>
  <si>
    <t>62565</t>
  </si>
  <si>
    <t>http://shelbyvilleillinois.net/shelby-county-historical-genealogical-society/</t>
  </si>
  <si>
    <t>Collection consists mainly of township assessor's books, manuscripts and materials concerning Jasper Douthit and the Thornton/Herrick family, and photographs.</t>
  </si>
  <si>
    <t>151 South Washington</t>
  </si>
  <si>
    <t>National Louis University Archives And Special Collections</t>
  </si>
  <si>
    <t>5202 Old Orchard Road</t>
  </si>
  <si>
    <t>Suite 335</t>
  </si>
  <si>
    <t>Skokie</t>
  </si>
  <si>
    <t>60077</t>
  </si>
  <si>
    <t>http://archon.nl.edu/archon/index.php</t>
  </si>
  <si>
    <t>The Archives and Special Collections document the development of National Louis University, as well as the institution's involvement with the Kindergarten Movement and education reform in the 19th and 20th century in the United States.</t>
  </si>
  <si>
    <t>Skokie Historical Society</t>
  </si>
  <si>
    <t>8031 Floral Avenue</t>
  </si>
  <si>
    <t>http://www.skokiehistory.org/index.html</t>
  </si>
  <si>
    <t>Collection includes manuscripts, published works, periodicals, oral histories, genealogies, photographs, and artifacts.</t>
  </si>
  <si>
    <t>Fox River Trolley Museum</t>
  </si>
  <si>
    <t>PO Box 315</t>
  </si>
  <si>
    <t>South Elgin</t>
  </si>
  <si>
    <t>60177</t>
  </si>
  <si>
    <t>http://www.foxtrolley.org</t>
  </si>
  <si>
    <t>Holdings consist of records of the Aurora, Elgin &amp; Fox River Electric Company (ca. 1921-1972), a short-line railroad that operated as an electric interurban railway between Carpentersville, Elgin, Geneva, Aurora, and Yorkville, Illinois between 1896 and 1</t>
  </si>
  <si>
    <t>365 South Lafox Street</t>
  </si>
  <si>
    <t>(Illinois Route 31)</t>
  </si>
  <si>
    <t>0315</t>
  </si>
  <si>
    <t>Abraham Lincoln Presidential Library</t>
  </si>
  <si>
    <t>112 North Sixth Street</t>
  </si>
  <si>
    <t>Springfield</t>
  </si>
  <si>
    <t>62701</t>
  </si>
  <si>
    <t>1310</t>
  </si>
  <si>
    <t>http://www.illinois.gov/alplm/library/Pages/default.aspx</t>
  </si>
  <si>
    <t>The Abraham Lincoln Presidential Library is the premier repository for materials relating to the history of the Prairie State. The Illinois State Historical Library was created in 1889 by the Illinois General Assembly, which charged the new library with c</t>
  </si>
  <si>
    <t>Dominican Sisters Of Springfield,Il</t>
  </si>
  <si>
    <t>1237 West Monroe Street</t>
  </si>
  <si>
    <t>Sacred Heart Convent</t>
  </si>
  <si>
    <t>62704</t>
  </si>
  <si>
    <t>http://springfieldop.org</t>
  </si>
  <si>
    <t>Holdings include the historical records of the administration of the congregation and its corporations, legal and financial records, committee activity records, annals of local houses (their life and ministry in education and health care and pastoral mini</t>
  </si>
  <si>
    <t>Episcopal Diocese Of Springfield</t>
  </si>
  <si>
    <t>821 South Second Street</t>
  </si>
  <si>
    <t>http://www.episcopalspringfield.org</t>
  </si>
  <si>
    <t>Holdings include synod journals, church annuals, former and deceased priests, defunct missions and parishes, active missions and parishes, church women's records, Journals of General Convention, Diocesan newspapers, old Bibles and prayer books, and marria</t>
  </si>
  <si>
    <t>Hospital Sisters Of The Third Order Of St. Francis</t>
  </si>
  <si>
    <t>4849 Laverna Road</t>
  </si>
  <si>
    <t>62707</t>
  </si>
  <si>
    <t>http://www.hospitalsisters.org</t>
  </si>
  <si>
    <t>Records of the religious community include early hospital history, China and Taiwan missions, American Indian Missions (southwest) dating back to 1875, and our founding in America.</t>
  </si>
  <si>
    <t>Illinois Regional Archives Depository Uis</t>
  </si>
  <si>
    <t>1 University Plaza</t>
  </si>
  <si>
    <t>Lib-144, Ms Brk 140</t>
  </si>
  <si>
    <t>62703</t>
  </si>
  <si>
    <t>5407</t>
  </si>
  <si>
    <t>Illinois State Archives</t>
  </si>
  <si>
    <t>Margaret Cross Norton Building</t>
  </si>
  <si>
    <t>62756</t>
  </si>
  <si>
    <t>http://www.cyberdriveillinois.com/departments/archives/home.html</t>
  </si>
  <si>
    <t>Holdings consist of the public records of Illinois state and local governmental agencies which possess permanent administrative, legal, or historical research values.</t>
  </si>
  <si>
    <t>Illinois State Library - Gwendolyn Brooks Building</t>
  </si>
  <si>
    <t>300 South 2nd St.</t>
  </si>
  <si>
    <t>http://www.cyberdriveillinois.com/departments/library/about/home.html</t>
  </si>
  <si>
    <t>Illinois State Mueseum</t>
  </si>
  <si>
    <t>1011 East Ash Street</t>
  </si>
  <si>
    <t>Research And Collections Center</t>
  </si>
  <si>
    <t>http://www.illinoisstatemuseum.org/content/library-and-archives</t>
  </si>
  <si>
    <t>The Museum library's rich and diverse collection contains more than 20,000 monographs and 800 serials. Additional materials include rare books, archives and manuscript collections. The library serves staff specialists and other researchers by acquiring and preserving materials that support the Museum's mission.</t>
  </si>
  <si>
    <t>Lincoln Home National Historic Site</t>
  </si>
  <si>
    <t>413 South 8th Street</t>
  </si>
  <si>
    <t>http://www.nps.gov/liho/index.htm</t>
  </si>
  <si>
    <t>Holdings include letters from Lincoln's contemporaries; restoration plans for Lincoln Home and neighborhood; history of Lincoln Home and neighborhood under state and federal governance; planning documents and blueprints for restoring buildings in neighbor</t>
  </si>
  <si>
    <t>426 South 7Th Street</t>
  </si>
  <si>
    <t>1905</t>
  </si>
  <si>
    <t>Lincoln Library Sangamon Valley Collection</t>
  </si>
  <si>
    <t>326 South 7Th Street</t>
  </si>
  <si>
    <t>http://www.lincolnlibrary.info/research/sangamonvalley.html</t>
  </si>
  <si>
    <t>The Sangamon Valley Collection (SVC) provides in-depth resources for the study of Springfield, Illinois, Sangamon County and the eleven adjacent counties. The collection, established in 1970, contains materials from the past and present. Examples of items</t>
  </si>
  <si>
    <t>Memorial Health System Archives</t>
  </si>
  <si>
    <t>236 East Union Street</t>
  </si>
  <si>
    <t>Receiving &amp; Stores, W 245</t>
  </si>
  <si>
    <t>62781</t>
  </si>
  <si>
    <t>https://www.choosememorial.org/About/Health-System-History</t>
  </si>
  <si>
    <t>Southern Illinois University School Of Medicine Special Collections And Archives</t>
  </si>
  <si>
    <t>PO Box 19625</t>
  </si>
  <si>
    <t>62794</t>
  </si>
  <si>
    <t>http://www.siumed.edu/lib/specialcoll.htm</t>
  </si>
  <si>
    <t>The Special Collections Department consists of rare books, archives, and a few manuscript collections, which relate to the history of medicine. The core of the rare book collection was purchased from Dr. Morris Saffron, and is rich in works on both dermat</t>
  </si>
  <si>
    <t>801 North Rutledge</t>
  </si>
  <si>
    <t>9625</t>
  </si>
  <si>
    <t>Supreme Court Of Illinois Library</t>
  </si>
  <si>
    <t>200 East Capitol Avenue</t>
  </si>
  <si>
    <t>http://www.illinoiscourts.gov/SupremeCourt/library.asp</t>
  </si>
  <si>
    <t>Holdings include original print materials, including extensive vertical files, covering the history of the development of the law in Illinois and the organizations and individuals involved.</t>
  </si>
  <si>
    <t>University Of Illinois At Springfield Archives And Special Collections</t>
  </si>
  <si>
    <t>http://www.library.uis.edu/archives/index.html</t>
  </si>
  <si>
    <t>Archives/Special Collections contributes to the public affairs and teaching functions of the University of Illinois at Springfield by supporting and promoting the research use of primary source materials. Its goal is to locate, acquire, preserve, and make</t>
  </si>
  <si>
    <t>PO Box 903</t>
  </si>
  <si>
    <t>St. Charles</t>
  </si>
  <si>
    <t>60174</t>
  </si>
  <si>
    <t>St. Charles History Museum</t>
  </si>
  <si>
    <t>215 East Main Street</t>
  </si>
  <si>
    <t>http://www.stcmuseum.org/</t>
  </si>
  <si>
    <t>Records encompass a variety of social, political, and economical issues that deal directly, or indirectly, with St. Charles, Illinois. Strong collection of photographs and postcards of the city and surrounding towns. Some county records (probate mainly) a</t>
  </si>
  <si>
    <t>Macoupin County Genealogical Society</t>
  </si>
  <si>
    <t>PO Box 95</t>
  </si>
  <si>
    <t>Staunton</t>
  </si>
  <si>
    <t>62088</t>
  </si>
  <si>
    <t>http://macoupinctygenealogy.org/mcgs/index.html</t>
  </si>
  <si>
    <t>Collection includes Staunton newspapers on microfilm, census records, county histories, cemetery records, family histories, and church records. Collection is housed at the Staunton Public Library, George and Santina Sawyer Genealogy Room, 306 West Main, S</t>
  </si>
  <si>
    <t>306 West Main Street</t>
  </si>
  <si>
    <t>Staunton Public Library</t>
  </si>
  <si>
    <t>0095</t>
  </si>
  <si>
    <t>Steger-South Chicago Heights Public Library</t>
  </si>
  <si>
    <t>54 East 31St Street</t>
  </si>
  <si>
    <t>Steger</t>
  </si>
  <si>
    <t>60475</t>
  </si>
  <si>
    <t>1136</t>
  </si>
  <si>
    <t>http://www.ssch.lib.il.us</t>
  </si>
  <si>
    <t>Italian Cultural Center</t>
  </si>
  <si>
    <t>1619 North 39Th Avenue</t>
  </si>
  <si>
    <t>Stone Park</t>
  </si>
  <si>
    <t>60165</t>
  </si>
  <si>
    <t>http://casaitaliachicago.org/</t>
  </si>
  <si>
    <t>The Library has a collection of over 3,000 volumes, more than 200 file folders of pamphlets, 113 oral history transcripts and various audio-visual materials.</t>
  </si>
  <si>
    <t>Streatorland Historical Society</t>
  </si>
  <si>
    <t>306 South Vermillion Street</t>
  </si>
  <si>
    <t>Streator</t>
  </si>
  <si>
    <t>61364</t>
  </si>
  <si>
    <t>http://streatorlandmuseum.com</t>
  </si>
  <si>
    <t>Collection includes photographs, city directories, LaSalle County history books, high school yearbooks, newspaper articles, cemetery records, and video tapes.</t>
  </si>
  <si>
    <t>Sugar Grove Historical Society</t>
  </si>
  <si>
    <t>PO Box 102</t>
  </si>
  <si>
    <t>Sugar Grove</t>
  </si>
  <si>
    <t>60554</t>
  </si>
  <si>
    <t>http://www.sugargrovehistory.org/</t>
  </si>
  <si>
    <t>Collection includes original documents of the first settler of township, Farmers Institute Records of 1840s, photo history of area, and probate and civil records for the township 1850-1970.</t>
  </si>
  <si>
    <t>259 Main Street</t>
  </si>
  <si>
    <t>Moultrie County Historical And Genealogical Society</t>
  </si>
  <si>
    <t>PO Box 588</t>
  </si>
  <si>
    <t>Sullivan</t>
  </si>
  <si>
    <t>61951</t>
  </si>
  <si>
    <t>Moultrie</t>
  </si>
  <si>
    <t>http://moultriecountyil.tripod.com</t>
  </si>
  <si>
    <t>Collection includes historical and genealogical data pertaining not only to Moultrie County, but to most of the continental United States.</t>
  </si>
  <si>
    <t>117 East Harrison Street</t>
  </si>
  <si>
    <t>0588</t>
  </si>
  <si>
    <t>Sycamore History Museum</t>
  </si>
  <si>
    <t>PO Box 502</t>
  </si>
  <si>
    <t>Sycamore</t>
  </si>
  <si>
    <t>60178</t>
  </si>
  <si>
    <t>http://www.sycamorehistory.org/collections-archives/</t>
  </si>
  <si>
    <t>1730 North Main</t>
  </si>
  <si>
    <t>Robert M. Myers Archives, Chicago Province Of The Society Of The Divine Word</t>
  </si>
  <si>
    <t>1985 Waukegan Road</t>
  </si>
  <si>
    <t>Techny</t>
  </si>
  <si>
    <t>60082</t>
  </si>
  <si>
    <t>http://www.divineword.org/work/archives/</t>
  </si>
  <si>
    <t>The official records of the Society of the Divine Word, Chicago Province, from 1899 to the present. In addition are the publications of the Society and the personal papers of the missionary priests and brothers.</t>
  </si>
  <si>
    <t>Thomson Depot Museum</t>
  </si>
  <si>
    <t>Thomson</t>
  </si>
  <si>
    <t>61285</t>
  </si>
  <si>
    <t>http://thomsondepotmuseum.webs.com</t>
  </si>
  <si>
    <t>Holdings include railroad memorabilia and photographs, railroad motorcar, newspapers, original village post office box, school history display, bank teller's window, and a skull boat built by local fisherman.</t>
  </si>
  <si>
    <t>920 Main Street</t>
  </si>
  <si>
    <t>Thornton Historical Museum</t>
  </si>
  <si>
    <t>PO Box 34</t>
  </si>
  <si>
    <t>Thornton</t>
  </si>
  <si>
    <t>60476</t>
  </si>
  <si>
    <t>http://www.thornton60476.com</t>
  </si>
  <si>
    <t>The Village of Thornton Historical Museum collects material related to the history of Thornton. Its strengths include material on the Bielfeldt Brewery, consisting of a collection of bottles, labels and various other memorabilia as well as written materia</t>
  </si>
  <si>
    <t>114 North Hunter Street</t>
  </si>
  <si>
    <t>Tinley Park Historical Society</t>
  </si>
  <si>
    <t>Tinley Park</t>
  </si>
  <si>
    <t>60477</t>
  </si>
  <si>
    <t>https://www.facebook.com/tphistory/</t>
  </si>
  <si>
    <t>Holdings include real estate property deeds and records, area maps, posters, photographs, local newspapers, railroad timetables and newsletters/maps, local newsletters/brochures, and certificates (church and school).</t>
  </si>
  <si>
    <t>6727 174Th Street</t>
  </si>
  <si>
    <t>Tremont Historical Society</t>
  </si>
  <si>
    <t>PO Box 738</t>
  </si>
  <si>
    <t>Tremont</t>
  </si>
  <si>
    <t>61568</t>
  </si>
  <si>
    <t>https://www.facebook.com/tremontmuseum/</t>
  </si>
  <si>
    <t>Collection includes school records (yearbooks), civic clubs records (yearbooks, scrapbooks), photographs (individuals from Tremont), and motion picture film and video tapes of local people and businesses.</t>
  </si>
  <si>
    <t>367 South Sampson Street</t>
  </si>
  <si>
    <t>Trenton Public Library</t>
  </si>
  <si>
    <t>118 East Indiana Street</t>
  </si>
  <si>
    <t>Trenton</t>
  </si>
  <si>
    <t>62293</t>
  </si>
  <si>
    <t>1628</t>
  </si>
  <si>
    <t>Clinton</t>
  </si>
  <si>
    <t>http://trentonil.org/library/</t>
  </si>
  <si>
    <t>Collection includes cash records, journals, post office journals, school yearbooks, newspapers, photographs and genealogical records.</t>
  </si>
  <si>
    <t>Douglas County Museum</t>
  </si>
  <si>
    <t>Museum Association Of Douglas County</t>
  </si>
  <si>
    <t>700 South Main Street</t>
  </si>
  <si>
    <t>Tuscola</t>
  </si>
  <si>
    <t>61953</t>
  </si>
  <si>
    <t>Douglas</t>
  </si>
  <si>
    <t>http://www.douglascountymuseum.org/</t>
  </si>
  <si>
    <t>Collection includes 7,000 plus items such as reference books, newspapers, local history books, journals and local telephone directories, postcards, correspondence, radio station ephemera and photographs, county photographs, the Lida Jane Hunt manuscript c</t>
  </si>
  <si>
    <t>Illinois Railway Museum</t>
  </si>
  <si>
    <t>PO Box 427</t>
  </si>
  <si>
    <t>60180</t>
  </si>
  <si>
    <t>McHenry</t>
  </si>
  <si>
    <t>http://www.irm.org/index.html</t>
  </si>
  <si>
    <t>Holdings consist of books, monographs, manuals, instruction books related to railroad history, and a large collection of linen tracings of railroad equipment from the Pullman Company.</t>
  </si>
  <si>
    <t>7000 Olson Road</t>
  </si>
  <si>
    <t>Mchenry County Historical Society</t>
  </si>
  <si>
    <t>PO Box 434</t>
  </si>
  <si>
    <t>http://www.mchenrycountyhistory.org/</t>
  </si>
  <si>
    <t>Library contains an extensive array of information including but not limited to subject files, biography files, photograph files, obituary files, local history books, scrapbooks, diaries, tax records, patentee books, plats, yearbooks, and telephone direct</t>
  </si>
  <si>
    <t>6422 Main Street</t>
  </si>
  <si>
    <t>Governors State University Archives</t>
  </si>
  <si>
    <t>University Park</t>
  </si>
  <si>
    <t>60484</t>
  </si>
  <si>
    <t>0975</t>
  </si>
  <si>
    <t>http://www.libguides.govst.edu/archives</t>
  </si>
  <si>
    <t>Champaign County Historical Archives</t>
  </si>
  <si>
    <t>210 West Green Street</t>
  </si>
  <si>
    <t>Urbana Free Library</t>
  </si>
  <si>
    <t>Urbana</t>
  </si>
  <si>
    <t>61801</t>
  </si>
  <si>
    <t>https://urbanafreelibrary.org/local-history-genealogy/archives-special-collections</t>
  </si>
  <si>
    <t>The collection includes various printed materials, including books and periodicals, vital records and case files, newspapers, directories (city directories; phone books; and criss-cross directories), maps, organizational records and personal papers.</t>
  </si>
  <si>
    <t>University Of Illinios At Urbana-Champaign, Student Life And Culture Archives</t>
  </si>
  <si>
    <t>1707 South Orchard Street</t>
  </si>
  <si>
    <t>Horticulture Field Laboratory, Archives Research Center</t>
  </si>
  <si>
    <t>http://archives.library.illinois.edu/slc/</t>
  </si>
  <si>
    <t>The Student Life and Culture Archival Program collects, preserves, and makes available materials documenting student involvement in fraternities, sororities, student life and culture at the University of Illinois. Many students donated the records of their organization or Greek house, including administrative records, academic affairs, and publications. In addition to University organizations, students and alumni deposited personal documents connected to their time at the University of Illinois. Materials take the form of letters, receipts, schoolwork, event programs, photo albums, and scrapbooks. These collections allow an intimate view into the daily life of previous generations of students. In addition to University of Illinois records, the Student Life and Culture Archives also acquires the records of national organizations.</t>
  </si>
  <si>
    <t>University Of Illinois At Urbana-Champaign, The Kolb-Proust Archive For Research</t>
  </si>
  <si>
    <t>1408 West Gregory Drive</t>
  </si>
  <si>
    <t>University Library Rm 429</t>
  </si>
  <si>
    <t>http://www.library.illinois.edu/kolbp</t>
  </si>
  <si>
    <t>Archives holds the research notes and documentation of Philip Kolb, professor of French at the University of Illinois and editor of the correspondence of Marcel Proust. After coming to the University as a professor of French in 1945, Philip Kolb worked in</t>
  </si>
  <si>
    <t>University Of Illinois At Urbana-Champaign, The Rare Book And Manuscript Room</t>
  </si>
  <si>
    <t>346 Main Library (Mc-522)</t>
  </si>
  <si>
    <t>http://www.library.illinois.edu/rbx/</t>
  </si>
  <si>
    <t>The Rare Book and Manuscript Library of the University of Illinois at Urbana-Champaign is the principal repository for early manuscripts and rare books and for literary manuscripts in the broad fields of literature, history, art, theology, technology, and</t>
  </si>
  <si>
    <t>University Of Illinois At Urbana-Champaign, University Archives</t>
  </si>
  <si>
    <t>Room 146 Library</t>
  </si>
  <si>
    <t>http://archives.library.illinois.edu</t>
  </si>
  <si>
    <t>The University Archives is a major center for research and learning. It is a unifying influence on campus and includes more than 23,000 cubic feet of records, publications, and faculty/alumni papers relating to the University and the Urbana-Champaign camp</t>
  </si>
  <si>
    <t>University Of Illinois Urbana-Champaign, Illinois History And Lincoln Collections</t>
  </si>
  <si>
    <t>324 Library</t>
  </si>
  <si>
    <t>http://www.library.illinois.edu/ihx/index.html</t>
  </si>
  <si>
    <t>The collections consist of printed and manuscript materials that support research in local and state history and in the field of Lincoln studies and contain approximately 24,000 volumes, 1,800 cubic feet of manuscripts, and a large number of maps, broadsi</t>
  </si>
  <si>
    <t>http://urbanafreelibrary.org/</t>
  </si>
  <si>
    <t>Vermont Public Library</t>
  </si>
  <si>
    <t>101 North Main Street</t>
  </si>
  <si>
    <t>Vermont</t>
  </si>
  <si>
    <t>61484</t>
  </si>
  <si>
    <t>0199</t>
  </si>
  <si>
    <t>Fulton</t>
  </si>
  <si>
    <t>http://www.vermontpubliclibrary.com/</t>
  </si>
  <si>
    <t>Collection includes large original plat of Vermont Village - 1851, funeral home records, local cemetery records, several family histories, miscellaneous ephemera of local civic groups, and miscellaneous photographs of the village of Vermont 1850-1950.</t>
  </si>
  <si>
    <t>Johnson County Genealogical-Historical Society</t>
  </si>
  <si>
    <t>PO Box 1207</t>
  </si>
  <si>
    <t>Vienna</t>
  </si>
  <si>
    <t>62995</t>
  </si>
  <si>
    <t>Johnson</t>
  </si>
  <si>
    <t>Holdings include documentation, displays and political memorabilia of Paul Powell, former Secretary of State, and historical and genealogical materials relative to Johnson County.</t>
  </si>
  <si>
    <t>Camargo Township District Library</t>
  </si>
  <si>
    <t>14 North Main Street</t>
  </si>
  <si>
    <t>Villa Grove</t>
  </si>
  <si>
    <t>61956</t>
  </si>
  <si>
    <t>1517</t>
  </si>
  <si>
    <t>http://www.camargotownship.org/</t>
  </si>
  <si>
    <t>Vertical file of photographs of local families, homes, businesses and associations; microfilm collection of all of local newspapers and county censuses; and books containing information of local interest.</t>
  </si>
  <si>
    <t>Washington District Library</t>
  </si>
  <si>
    <t>380 North Wilmor Road</t>
  </si>
  <si>
    <t>Washington</t>
  </si>
  <si>
    <t>61571</t>
  </si>
  <si>
    <t>2649</t>
  </si>
  <si>
    <t>http://www.washington.lib.il.us</t>
  </si>
  <si>
    <t>Collection includes local newspaper on microfilm, local histories created by individuals and organizations, high school yearbook collection, cemetery records, marriage records and death records.</t>
  </si>
  <si>
    <t>Washington Historical Society</t>
  </si>
  <si>
    <t>PO Box 54</t>
  </si>
  <si>
    <t>www.washington-historical-society.org</t>
  </si>
  <si>
    <t>Collection contains documents, artifacts and objects, photographic images, and library materials pertinent to the history of Washington, Illinois. These items are stored in the Dement-Zinser Home built in 1858 in the Greek Revival style. The interior of t</t>
  </si>
  <si>
    <t>105 Zinser Street</t>
  </si>
  <si>
    <t>Monroe County Historical Society</t>
  </si>
  <si>
    <t>PO Box 48</t>
  </si>
  <si>
    <t>Waterloo</t>
  </si>
  <si>
    <t>62298</t>
  </si>
  <si>
    <t>Monroe</t>
  </si>
  <si>
    <t>http://monroecountyhistoricalsociety.weebly.com</t>
  </si>
  <si>
    <t>Collection includes materials on local, state, and national history; genealogy; art; and pioneers,  Society also maintains the Belle Fontaine Historic House.</t>
  </si>
  <si>
    <t>709 South Church Street</t>
  </si>
  <si>
    <t>Lake County History Archives</t>
  </si>
  <si>
    <t>27277 North Forest Preserve Road</t>
  </si>
  <si>
    <t>Wauconda</t>
  </si>
  <si>
    <t>60084</t>
  </si>
  <si>
    <t>2106</t>
  </si>
  <si>
    <t>http://www.lcfpd.org/museum/collections</t>
  </si>
  <si>
    <t>Collection includes over 1,400 postcard views of Lake County towns and resorts; over 200 postcard views and over 2,000 photographs of the former U.S. Army base at Fort Sheridan; large photographic collection of Lake County schools, farms, residences, and</t>
  </si>
  <si>
    <t>Wauconda Township Historical Society</t>
  </si>
  <si>
    <t>505 West Bonner Road</t>
  </si>
  <si>
    <t>http://www.wauconda-history.org</t>
  </si>
  <si>
    <t>Collection includes photographs (1800s to present), furniture (early 1900s), clothing (early 1900s), and newspapers (early 1900s).</t>
  </si>
  <si>
    <t>711 North Main Street</t>
  </si>
  <si>
    <t>Waukegan Historical Society</t>
  </si>
  <si>
    <t>1917 North Sheridan Road</t>
  </si>
  <si>
    <t>Waukegan</t>
  </si>
  <si>
    <t>60087</t>
  </si>
  <si>
    <t>http://www.waukeganhistorical.org</t>
  </si>
  <si>
    <t>Collection of material on Waukegan as well as Lake County, includes atlases and plat books, census records, city directories, general histories, maps, newspapers, photographs, scrapbooks, yearbooks, and genealogical resources and guides.</t>
  </si>
  <si>
    <t>Waukegan Public Library</t>
  </si>
  <si>
    <t>128 North County Street</t>
  </si>
  <si>
    <t>60085</t>
  </si>
  <si>
    <t>http://www.waukeganpl.org/</t>
  </si>
  <si>
    <t>Local history collection contains a variety of types of information in several formats including Waukegan newspapers; city directories and telephone books; Waukegan high school yearbooks;
obituary index to 1900; documents from the U.S. Environmental Prot</t>
  </si>
  <si>
    <t>West Chicago City Museum</t>
  </si>
  <si>
    <t>132 Main Street</t>
  </si>
  <si>
    <t>West Chicago</t>
  </si>
  <si>
    <t>60185</t>
  </si>
  <si>
    <t>http://www.wegohistory.com</t>
  </si>
  <si>
    <t>Due to West Chicago's roots as a railroad town, an abundance of information has been collected on railroad history in the form of maps, photographs, and manuscript materials. Local history can be investigated with source materials such as newspapers, ceme</t>
  </si>
  <si>
    <t>Dundee Township Historical Society</t>
  </si>
  <si>
    <t>426 Highland Avenue</t>
  </si>
  <si>
    <t>West Dundee</t>
  </si>
  <si>
    <t>60118</t>
  </si>
  <si>
    <t>http://www.dundeetownshiphistorical.org/</t>
  </si>
  <si>
    <t>Collection contains books; documents; photographs; slides; probate records; newspapers; and census records, including source material from local writers Irma Dupre, Vi Rouley, and Fred Holmes; a complete microfilm record of the Dundee Hawkeye newspaper fr</t>
  </si>
  <si>
    <t>Western Springs Historical Society</t>
  </si>
  <si>
    <t>PO Box 139</t>
  </si>
  <si>
    <t>Western Springs</t>
  </si>
  <si>
    <t>60558</t>
  </si>
  <si>
    <t>http://www.westernspringshistory.org</t>
  </si>
  <si>
    <t>Collection includes genealogical files; clipping files on former and present residents and events; picture files of historic events and of houses in the village; and extensive files on the fire department, police department, village officials, churches, s</t>
  </si>
  <si>
    <t>4211 Grand Avenue</t>
  </si>
  <si>
    <t>Billy Graham Center Archives</t>
  </si>
  <si>
    <t>500 College Avenue</t>
  </si>
  <si>
    <t>Wheaton College</t>
  </si>
  <si>
    <t>Wheaton</t>
  </si>
  <si>
    <t>60187</t>
  </si>
  <si>
    <t>5593</t>
  </si>
  <si>
    <t>https://www2.wheaton.edu/bgc/archives/archhp1.html</t>
  </si>
  <si>
    <t>The Archives collects materials on efforts by nondenominational North American Protestant to spread the Christian gospel and has 600+ collections. One important group of collections document the ministry, influence and life of Billy Graham and his associa</t>
  </si>
  <si>
    <t>Dupage County Historical Museum</t>
  </si>
  <si>
    <t>PO Box 1460</t>
  </si>
  <si>
    <t>60189</t>
  </si>
  <si>
    <t>http://dupagemuseum.org</t>
  </si>
  <si>
    <t>Collection includes maps, plats, plans and architectural drawings, diaries, correspondence, newspapers, financial records, business and organization records, ephemera, and photographs. These items document the histories of individuals, businesses, organiz</t>
  </si>
  <si>
    <t>102 East Wesley Street</t>
  </si>
  <si>
    <t>First Division Museum Of Cantigny</t>
  </si>
  <si>
    <t>1 South 151 Winfield Road</t>
  </si>
  <si>
    <t>Colonel Robert Mccormick Research Center</t>
  </si>
  <si>
    <t>3353</t>
  </si>
  <si>
    <t>https://www.fdmuseum.org/researchers/</t>
  </si>
  <si>
    <t>The Colonel Robert R. McCormick Research Center provides the environment for the serious study of the 1st Infantry Division and general military history. The Research Center’s holdings include general military and unit histories, reference books on milita</t>
  </si>
  <si>
    <t>Institute Of The Blessed Virgin Mary U S Province</t>
  </si>
  <si>
    <t>PO Box 508</t>
  </si>
  <si>
    <t>http://www.ibvm.us/content.php?pageid=14&amp;secid=1&amp;subsecid</t>
  </si>
  <si>
    <t>The Archives of the IBVM  contain primarily official and informal documents pertaining to the life and activities of the Institute, the Province and the members.</t>
  </si>
  <si>
    <t>1600 Somerset Lane</t>
  </si>
  <si>
    <t>Theosophical Society In America</t>
  </si>
  <si>
    <t>PO Box 270</t>
  </si>
  <si>
    <t>http://www.theosophical.org/archives-sp-1885366970</t>
  </si>
  <si>
    <t>This archival repository is a department of the Henry S. Olcott Memorial Library. Library holdings include about 18,000 books on theosophy, comparative religion, and related topics; pamphlets and periodicals; microfilm; videotapes; and audio recordings. I</t>
  </si>
  <si>
    <t>1926 North Main Street</t>
  </si>
  <si>
    <t>Wheaton College Archives And Special Collections</t>
  </si>
  <si>
    <t>501 College Avenue</t>
  </si>
  <si>
    <t>http://www.library.wheaton.edu/casc</t>
  </si>
  <si>
    <t>The Archives document the history of Wheaton College by preserving the administrative records, minutes, photographs, publications, and memorabilia of the College. The more than one-hundred collections in many formats include the following: The William S.</t>
  </si>
  <si>
    <t>Wheaton College, The Marion E. Wade Center</t>
  </si>
  <si>
    <t>https://www.wheaton.edu/academics/academic-centers/wadecenter/</t>
  </si>
  <si>
    <t>Holdings include collection of papers and writings of seven British authors: Owen Barfield, G.K. Chesterton, C.S. Lewis, George MacDonald, Dorothy L. Sayers, J.R.R. Tolkien, and Charles Williams.</t>
  </si>
  <si>
    <t>351 Lincoln Avenue</t>
  </si>
  <si>
    <t>Wheaton Franciscan Sisters</t>
  </si>
  <si>
    <t>PO Box 667</t>
  </si>
  <si>
    <t>http://www.wheatonfranciscan.org/heritage/Welcome_Archives.cfm</t>
  </si>
  <si>
    <t>The holdings of the Wheaton Franciscan Archives consist primarily of official (and unofficial ) files/documents generated in the ordinary conduct of the life and business of the members of the Congregation/Province.</t>
  </si>
  <si>
    <t>26W171 Roosevelt Road</t>
  </si>
  <si>
    <t>0667</t>
  </si>
  <si>
    <t>Wilmette Historical Museum</t>
  </si>
  <si>
    <t>609 Ridge Road</t>
  </si>
  <si>
    <t>Wilmette</t>
  </si>
  <si>
    <t>60091</t>
  </si>
  <si>
    <t>http://www.wilmettehistory.org</t>
  </si>
  <si>
    <t>Holdings include village of Wilmette records, archival material of Wilmette organizations, building records, records relating to some local businesses, and birth and death certificates.</t>
  </si>
  <si>
    <t>Wilmette Public Library, Local History Collection</t>
  </si>
  <si>
    <t>1242 Wilmette Avenue</t>
  </si>
  <si>
    <t>http://www.wilmette.lib.il.us/resources/local-history</t>
  </si>
  <si>
    <t>The Wilmette Public Library has a collection of photographs, books, documents, oral histories and newspapers related to the history of the Village of Wilmette and New Trier Township.</t>
  </si>
  <si>
    <t>Wilmington Area Historical Society</t>
  </si>
  <si>
    <t>PO Box 1</t>
  </si>
  <si>
    <t>Wilmington</t>
  </si>
  <si>
    <t>60481</t>
  </si>
  <si>
    <t>Collection includes local history materials from southwest Will, eastern Grundy, and northwestern Kankakee Counties.</t>
  </si>
  <si>
    <t>104 North Water Street</t>
  </si>
  <si>
    <t>Winnetka Historical Society</t>
  </si>
  <si>
    <t>PO Box 365</t>
  </si>
  <si>
    <t>Winnetka</t>
  </si>
  <si>
    <t>http://www.winnetkahistory.org/</t>
  </si>
  <si>
    <t>Collection includes more than 20,000 photographs, documents, artifacts, historic costumes, and recorded oral histories.</t>
  </si>
  <si>
    <t>411 Linden</t>
  </si>
  <si>
    <t>Worth Park District Historical Museum</t>
  </si>
  <si>
    <t>11500 South Beloit Avenue</t>
  </si>
  <si>
    <t>Wort</t>
  </si>
  <si>
    <t>60482</t>
  </si>
  <si>
    <t>https://www.worthparkdistrict.org/</t>
  </si>
  <si>
    <t>The museum holds original local newspapers dating back to the 1950s and includes the following: The Reporter, The Worth Record, and Worth Citizen. Museum also holds photos of local interest, construction of the Cal Sag Channel, historic documents and memo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</si>
</sst>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5">
    <font>
      <sz val="10.0"/>
      <color rgb="FF000000"/>
      <name val="Arial"/>
    </font>
    <font>
      <b/>
      <color rgb="FFFF0000"/>
    </font>
    <font>
      <b/>
    </font>
    <font>
      <b/>
      <sz val="10.0"/>
      <name val="Arial"/>
    </font>
    <font>
      <sz val="10.0"/>
      <name val="Arial"/>
    </font>
    <font/>
    <font>
      <b/>
      <name val="Arial"/>
    </font>
    <font>
      <u/>
      <sz val="10.0"/>
      <color rgb="FF1155CC"/>
      <name val="Arial"/>
    </font>
    <font>
      <name val="Arial"/>
    </font>
    <font>
      <u/>
      <color rgb="FF0000FF"/>
    </font>
    <font>
      <u/>
      <color rgb="FF0000FF"/>
    </font>
    <font>
      <u/>
      <sz val="10.0"/>
      <color rgb="FF1155CC"/>
      <name val="Arial"/>
    </font>
    <font>
      <u/>
      <color rgb="FF0000FF"/>
    </font>
    <font>
      <u/>
      <sz val="10.0"/>
      <color rgb="FF1155CC"/>
      <name val="Arial"/>
    </font>
    <font>
      <b/>
      <sz val="10.0"/>
      <color rgb="FF000000"/>
      <name val="Arial"/>
    </font>
  </fonts>
  <fills count="5">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4CCCC"/>
        <bgColor rgb="FFF4CCCC"/>
      </patternFill>
    </fill>
  </fills>
  <borders count="3">
    <border/>
    <border>
      <left style="thin">
        <color rgb="FFD0D7E5"/>
      </left>
      <right style="thin">
        <color rgb="FFD0D7E5"/>
      </right>
      <top style="thin">
        <color rgb="FFD0D7E5"/>
      </top>
      <bottom style="thin">
        <color rgb="FFD0D7E5"/>
      </bottom>
    </border>
    <border>
      <right/>
    </border>
  </borders>
  <cellStyleXfs count="1">
    <xf borderId="0" fillId="0" fontId="0" numFmtId="0" applyAlignment="1" applyFont="1"/>
  </cellStyleXfs>
  <cellXfs count="7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3" numFmtId="0" xfId="0" applyAlignment="1" applyFill="1" applyFont="1">
      <alignment readingOrder="0" shrinkToFit="0" wrapText="1"/>
    </xf>
    <xf borderId="0" fillId="0" fontId="3" numFmtId="0" xfId="0" applyAlignment="1" applyFont="1">
      <alignment readingOrder="0" shrinkToFit="0" wrapText="1"/>
    </xf>
    <xf borderId="0" fillId="2" fontId="3" numFmtId="49" xfId="0" applyAlignment="1" applyFont="1" applyNumberFormat="1">
      <alignment readingOrder="0" shrinkToFit="0" wrapText="1"/>
    </xf>
    <xf borderId="0" fillId="2" fontId="3" numFmtId="0" xfId="0" applyAlignment="1" applyFont="1">
      <alignment readingOrder="0" shrinkToFit="0" wrapText="0"/>
    </xf>
    <xf borderId="0" fillId="2" fontId="3" numFmtId="0" xfId="0" applyAlignment="1" applyFont="1">
      <alignment shrinkToFit="0" wrapText="1"/>
    </xf>
    <xf borderId="0" fillId="2" fontId="4" numFmtId="0" xfId="0" applyFont="1"/>
    <xf borderId="0" fillId="0" fontId="4" numFmtId="0" xfId="0" applyFont="1"/>
    <xf borderId="0" fillId="2" fontId="4" numFmtId="0" xfId="0" applyAlignment="1" applyFont="1">
      <alignment readingOrder="0"/>
    </xf>
    <xf borderId="0" fillId="0" fontId="0" numFmtId="0" xfId="0" applyAlignment="1" applyFont="1">
      <alignment shrinkToFit="0" vertical="bottom"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2" fontId="5" numFmtId="0" xfId="0" applyAlignment="1" applyFont="1">
      <alignment readingOrder="0"/>
    </xf>
    <xf borderId="0" fillId="0" fontId="4" numFmtId="0" xfId="0" applyAlignment="1" applyFont="1">
      <alignment shrinkToFit="0" vertical="bottom" wrapText="0"/>
    </xf>
    <xf borderId="0" fillId="0" fontId="6" numFmtId="0" xfId="0" applyAlignment="1" applyFont="1">
      <alignment vertical="bottom"/>
    </xf>
    <xf borderId="0" fillId="2" fontId="4" numFmtId="164" xfId="0" applyAlignment="1" applyFont="1" applyNumberFormat="1">
      <alignment readingOrder="0"/>
    </xf>
    <xf borderId="0" fillId="0" fontId="2" numFmtId="0" xfId="0" applyAlignment="1" applyFont="1">
      <alignment readingOrder="0"/>
    </xf>
    <xf borderId="0" fillId="0" fontId="0" numFmtId="0" xfId="0" applyAlignment="1" applyFont="1">
      <alignment shrinkToFit="0" vertical="bottom" wrapText="0"/>
    </xf>
    <xf borderId="0" fillId="0" fontId="2" numFmtId="0" xfId="0" applyAlignment="1" applyFont="1">
      <alignment readingOrder="0" shrinkToFit="0" wrapText="1"/>
    </xf>
    <xf borderId="1" fillId="2" fontId="4" numFmtId="0" xfId="0" applyBorder="1" applyFont="1"/>
    <xf borderId="0" fillId="3" fontId="5" numFmtId="0" xfId="0" applyAlignment="1" applyFill="1" applyFont="1">
      <alignment readingOrder="0"/>
    </xf>
    <xf borderId="0" fillId="0" fontId="4" numFmtId="0" xfId="0" applyAlignment="1" applyFont="1">
      <alignment readingOrder="0"/>
    </xf>
    <xf borderId="0" fillId="3" fontId="5" numFmtId="0" xfId="0" applyAlignment="1" applyFont="1">
      <alignment readingOrder="0" shrinkToFit="0" wrapText="1"/>
    </xf>
    <xf borderId="0" fillId="3" fontId="5" numFmtId="0" xfId="0" applyFont="1"/>
    <xf borderId="0" fillId="0" fontId="7" numFmtId="0" xfId="0" applyAlignment="1" applyFont="1">
      <alignment shrinkToFit="0" vertical="bottom" wrapText="0"/>
    </xf>
    <xf borderId="0" fillId="0" fontId="6" numFmtId="0" xfId="0" applyAlignment="1" applyFont="1">
      <alignment horizontal="right" vertical="bottom"/>
    </xf>
    <xf borderId="0" fillId="0" fontId="5" numFmtId="0" xfId="0" applyAlignment="1" applyFont="1">
      <alignment readingOrder="0"/>
    </xf>
    <xf borderId="0" fillId="0" fontId="8" numFmtId="0" xfId="0" applyAlignment="1" applyFont="1">
      <alignment vertical="bottom"/>
    </xf>
    <xf borderId="0" fillId="0" fontId="5" numFmtId="0" xfId="0" applyAlignment="1" applyFont="1">
      <alignment readingOrder="0" shrinkToFit="0" wrapText="1"/>
    </xf>
    <xf borderId="0" fillId="0" fontId="4" numFmtId="0" xfId="0" applyAlignment="1" applyFont="1">
      <alignment readingOrder="0"/>
    </xf>
    <xf borderId="0" fillId="0" fontId="9" numFmtId="0" xfId="0" applyAlignment="1" applyFont="1">
      <alignment readingOrder="0"/>
    </xf>
    <xf borderId="1" fillId="0" fontId="4" numFmtId="0" xfId="0" applyBorder="1" applyFont="1"/>
    <xf borderId="0" fillId="0" fontId="8" numFmtId="0" xfId="0" applyAlignment="1" applyFont="1">
      <alignment horizontal="right" vertical="bottom"/>
    </xf>
    <xf borderId="0" fillId="0" fontId="4" numFmtId="0" xfId="0" applyAlignment="1" applyFont="1">
      <alignment shrinkToFit="0" vertical="bottom" wrapText="1"/>
    </xf>
    <xf borderId="0" fillId="3" fontId="10" numFmtId="0" xfId="0" applyAlignment="1" applyFont="1">
      <alignment readingOrder="0" shrinkToFit="0" wrapText="1"/>
    </xf>
    <xf borderId="0" fillId="0" fontId="11" numFmtId="0" xfId="0" applyAlignment="1" applyFont="1">
      <alignment shrinkToFit="0" vertical="bottom" wrapText="0"/>
    </xf>
    <xf borderId="0" fillId="2" fontId="4" numFmtId="0" xfId="0" applyAlignment="1" applyFont="1">
      <alignment readingOrder="0"/>
    </xf>
    <xf borderId="0" fillId="3" fontId="5" numFmtId="0" xfId="0" applyAlignment="1" applyFont="1">
      <alignment shrinkToFit="0" wrapText="1"/>
    </xf>
    <xf borderId="0" fillId="0" fontId="5" numFmtId="0" xfId="0" applyAlignment="1" applyFont="1">
      <alignment shrinkToFit="0" wrapText="1"/>
    </xf>
    <xf borderId="0" fillId="0" fontId="4" numFmtId="0" xfId="0" applyAlignment="1" applyFont="1">
      <alignment shrinkToFit="0" vertical="bottom" wrapText="0"/>
    </xf>
    <xf borderId="0" fillId="2" fontId="5" numFmtId="0" xfId="0" applyAlignment="1" applyFont="1">
      <alignment readingOrder="0"/>
    </xf>
    <xf borderId="0" fillId="2" fontId="5" numFmtId="0" xfId="0" applyAlignment="1" applyFont="1">
      <alignment shrinkToFit="0" wrapText="1"/>
    </xf>
    <xf borderId="0" fillId="2" fontId="5" numFmtId="0" xfId="0" applyFont="1"/>
    <xf borderId="0" fillId="0" fontId="8" numFmtId="0" xfId="0" applyAlignment="1" applyFont="1">
      <alignment shrinkToFit="0" vertical="bottom" wrapText="1"/>
    </xf>
    <xf borderId="0" fillId="4" fontId="5" numFmtId="0" xfId="0" applyAlignment="1" applyFill="1" applyFont="1">
      <alignment readingOrder="0"/>
    </xf>
    <xf borderId="1" fillId="0" fontId="0" numFmtId="0" xfId="0" applyAlignment="1" applyBorder="1" applyFont="1">
      <alignment shrinkToFit="0" vertical="center" wrapText="1"/>
    </xf>
    <xf borderId="0" fillId="4" fontId="5" numFmtId="0" xfId="0" applyAlignment="1" applyFont="1">
      <alignment readingOrder="0" shrinkToFit="0" wrapText="1"/>
    </xf>
    <xf borderId="0" fillId="0" fontId="0" numFmtId="0" xfId="0" applyAlignment="1" applyFont="1">
      <alignment readingOrder="0" shrinkToFit="0" vertical="bottom" wrapText="1"/>
    </xf>
    <xf borderId="0" fillId="4" fontId="12" numFmtId="0" xfId="0" applyAlignment="1" applyFont="1">
      <alignment readingOrder="0"/>
    </xf>
    <xf borderId="0" fillId="0" fontId="4" numFmtId="49" xfId="0" applyAlignment="1" applyFont="1" applyNumberFormat="1">
      <alignment readingOrder="0" shrinkToFit="0" vertical="bottom" wrapText="1"/>
    </xf>
    <xf borderId="0" fillId="4" fontId="5" numFmtId="0" xfId="0" applyFont="1"/>
    <xf borderId="0" fillId="0" fontId="0" numFmtId="0" xfId="0" applyFont="1"/>
    <xf borderId="1" fillId="0" fontId="4" numFmtId="0" xfId="0" applyAlignment="1" applyBorder="1" applyFont="1">
      <alignment vertical="bottom"/>
    </xf>
    <xf borderId="0" fillId="0" fontId="4" numFmtId="0" xfId="0" applyAlignment="1" applyFont="1">
      <alignment vertical="bottom"/>
    </xf>
    <xf borderId="0" fillId="0" fontId="4" numFmtId="49" xfId="0" applyAlignment="1" applyFont="1" applyNumberFormat="1">
      <alignment readingOrder="0" shrinkToFit="0" vertical="bottom"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3" numFmtId="0" xfId="0" applyAlignment="1" applyFont="1">
      <alignment vertical="bottom"/>
    </xf>
    <xf borderId="0" fillId="0" fontId="0" numFmtId="0" xfId="0" applyAlignment="1" applyFont="1">
      <alignment readingOrder="0" shrinkToFit="0" vertical="bottom" wrapText="0"/>
    </xf>
    <xf borderId="0" fillId="0" fontId="8" numFmtId="0" xfId="0" applyAlignment="1" applyFont="1">
      <alignment vertical="bottom"/>
    </xf>
    <xf borderId="2" fillId="0" fontId="8" numFmtId="0" xfId="0" applyAlignment="1" applyBorder="1" applyFont="1">
      <alignment shrinkToFit="0" vertical="bottom" wrapText="0"/>
    </xf>
    <xf borderId="0" fillId="0" fontId="8" numFmtId="0" xfId="0" applyAlignment="1" applyFont="1">
      <alignment readingOrder="0" vertical="bottom"/>
    </xf>
    <xf borderId="0" fillId="0" fontId="4" numFmtId="0" xfId="0" applyAlignment="1" applyFont="1">
      <alignment vertical="bottom"/>
    </xf>
    <xf borderId="0" fillId="0" fontId="0" numFmtId="0" xfId="0" applyAlignment="1" applyFont="1">
      <alignment shrinkToFit="0" vertical="bottom" wrapText="0"/>
    </xf>
    <xf borderId="0" fillId="0" fontId="0" numFmtId="0" xfId="0" applyAlignment="1" applyFont="1">
      <alignment horizontal="left" readingOrder="0"/>
    </xf>
    <xf borderId="0" fillId="0" fontId="0" numFmtId="0" xfId="0" applyAlignment="1" applyFont="1">
      <alignment shrinkToFit="0" vertical="center" wrapText="1"/>
    </xf>
    <xf borderId="0" fillId="0" fontId="14" numFmtId="0" xfId="0" applyFont="1"/>
    <xf borderId="0" fillId="0" fontId="0" numFmtId="0" xfId="0" applyAlignment="1" applyFont="1">
      <alignment shrinkToFit="0" vertical="bottom" wrapText="0"/>
    </xf>
    <xf borderId="0" fillId="0" fontId="4" numFmtId="0" xfId="0" applyFont="1"/>
    <xf borderId="0" fillId="0" fontId="4" numFmtId="0" xfId="0" applyAlignment="1" applyFont="1">
      <alignment readingOrder="0" vertical="bottom"/>
    </xf>
    <xf borderId="0" fillId="0" fontId="0" numFmtId="0" xfId="0" applyAlignment="1" applyFont="1">
      <alignment readingOrder="0"/>
    </xf>
    <xf borderId="0" fillId="0" fontId="4" numFmtId="0" xfId="0" applyAlignment="1" applyFont="1">
      <alignment readingOrder="0"/>
    </xf>
    <xf borderId="0" fillId="0" fontId="0" numFmtId="0" xfId="0" applyAlignment="1" applyFont="1">
      <alignment readingOrder="0"/>
    </xf>
    <xf borderId="0" fillId="0" fontId="4" numFmtId="49" xfId="0" applyAlignment="1" applyFont="1" applyNumberFormat="1">
      <alignment horizontal="right" shrinkToFit="0" vertical="bottom" wrapText="1"/>
    </xf>
  </cellXfs>
  <cellStyles count="1">
    <cellStyle xfId="0" name="Normal" builtinId="0"/>
  </cellStyles>
  <dxfs count="4">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Repository Locations Data-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tables/table1.xml><?xml version="1.0" encoding="utf-8"?>
<table xmlns="http://schemas.openxmlformats.org/spreadsheetml/2006/main" headerRowCount="0" ref="A1:AA526" displayName="Table_1" id="1">
  <tableColumns count="2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s>
  <tableStyleInfo name="Repository Locations Data-style" showColumnStripes="0" showFirstColumn="1" showLastColumn="1" showRowStripes="1"/>
</table>
</file>

<file path=xl/worksheets/_rels/sheet1.xml.rels><?xml version="1.0" encoding="UTF-8" standalone="yes"?><Relationships xmlns="http://schemas.openxmlformats.org/package/2006/relationships"><Relationship Id="rId40" Type="http://schemas.openxmlformats.org/officeDocument/2006/relationships/hyperlink" Target="http://www.fieldmuseum.org/explore/department/library/photo-archives" TargetMode="External"/><Relationship Id="rId190" Type="http://schemas.openxmlformats.org/officeDocument/2006/relationships/hyperlink" Target="http://www.quincy.edu/academics/brenner-library/archives" TargetMode="External"/><Relationship Id="rId42" Type="http://schemas.openxmlformats.org/officeDocument/2006/relationships/hyperlink" Target="http://www.gerberhart.org/" TargetMode="External"/><Relationship Id="rId41" Type="http://schemas.openxmlformats.org/officeDocument/2006/relationships/hyperlink" Target="http://www.galter.northwestern.edu/about-us/Special-Collections" TargetMode="External"/><Relationship Id="rId44" Type="http://schemas.openxmlformats.org/officeDocument/2006/relationships/hyperlink" Target="https://sites.google.com/site/illinoispostalhistorysociety/" TargetMode="External"/><Relationship Id="rId194" Type="http://schemas.openxmlformats.org/officeDocument/2006/relationships/hyperlink" Target="http://www.riversidemuseum.net/" TargetMode="External"/><Relationship Id="rId43" Type="http://schemas.openxmlformats.org/officeDocument/2006/relationships/hyperlink" Target="http://archives.iit.edu/" TargetMode="External"/><Relationship Id="rId193" Type="http://schemas.openxmlformats.org/officeDocument/2006/relationships/hyperlink" Target="http://www.riversidemuseum.net/" TargetMode="External"/><Relationship Id="rId46" Type="http://schemas.openxmlformats.org/officeDocument/2006/relationships/hyperlink" Target="http://www.jasc-chicago.org/legacy-center-archive-library/" TargetMode="External"/><Relationship Id="rId192" Type="http://schemas.openxmlformats.org/officeDocument/2006/relationships/hyperlink" Target="http://www.rivergrovehistory.org/" TargetMode="External"/><Relationship Id="rId45" Type="http://schemas.openxmlformats.org/officeDocument/2006/relationships/hyperlink" Target="http://www.ica-usa.org/" TargetMode="External"/><Relationship Id="rId191" Type="http://schemas.openxmlformats.org/officeDocument/2006/relationships/hyperlink" Target="http://www.dom.edu/library" TargetMode="External"/><Relationship Id="rId48" Type="http://schemas.openxmlformats.org/officeDocument/2006/relationships/hyperlink" Target="http://www.luc.edu/wla" TargetMode="External"/><Relationship Id="rId187" Type="http://schemas.openxmlformats.org/officeDocument/2006/relationships/hyperlink" Target="http://plainfieldpubliclibrary.org/resources/local-history-genealogy.aspx" TargetMode="External"/><Relationship Id="rId47" Type="http://schemas.openxmlformats.org/officeDocument/2006/relationships/hyperlink" Target="http://www.lpzoo.org/" TargetMode="External"/><Relationship Id="rId186" Type="http://schemas.openxmlformats.org/officeDocument/2006/relationships/hyperlink" Target="http://www.plainfieldhistoricalsociety.org/" TargetMode="External"/><Relationship Id="rId185" Type="http://schemas.openxmlformats.org/officeDocument/2006/relationships/hyperlink" Target="http://www.peoriapubliclibrary.org/local-history-and-genealogy" TargetMode="External"/><Relationship Id="rId49" Type="http://schemas.openxmlformats.org/officeDocument/2006/relationships/hyperlink" Target="http://www.jkmlibrary.org/" TargetMode="External"/><Relationship Id="rId184" Type="http://schemas.openxmlformats.org/officeDocument/2006/relationships/hyperlink" Target="http://www.pekinpubliclibrary.org/" TargetMode="External"/><Relationship Id="rId189" Type="http://schemas.openxmlformats.org/officeDocument/2006/relationships/hyperlink" Target="http://quincyivh.org/" TargetMode="External"/><Relationship Id="rId188" Type="http://schemas.openxmlformats.org/officeDocument/2006/relationships/hyperlink" Target="http://hsqac.org/" TargetMode="External"/><Relationship Id="rId31" Type="http://schemas.openxmlformats.org/officeDocument/2006/relationships/hyperlink" Target="http://www.spertus.edu/library" TargetMode="External"/><Relationship Id="rId30" Type="http://schemas.openxmlformats.org/officeDocument/2006/relationships/hyperlink" Target="http://chicagofilmarchives.org/" TargetMode="External"/><Relationship Id="rId33" Type="http://schemas.openxmlformats.org/officeDocument/2006/relationships/hyperlink" Target="http://www.chipublib.org/vivian-g-harsh-research-collection/" TargetMode="External"/><Relationship Id="rId183" Type="http://schemas.openxmlformats.org/officeDocument/2006/relationships/hyperlink" Target="http://www.pecatonicalibrary.com/" TargetMode="External"/><Relationship Id="rId32" Type="http://schemas.openxmlformats.org/officeDocument/2006/relationships/hyperlink" Target="http://www.chipublib.org/special-collections/" TargetMode="External"/><Relationship Id="rId182" Type="http://schemas.openxmlformats.org/officeDocument/2006/relationships/hyperlink" Target="http://www.pecatonicalibrary.com/" TargetMode="External"/><Relationship Id="rId35" Type="http://schemas.openxmlformats.org/officeDocument/2006/relationships/hyperlink" Target="http://claretianinitiative.org/" TargetMode="External"/><Relationship Id="rId181" Type="http://schemas.openxmlformats.org/officeDocument/2006/relationships/hyperlink" Target="http://icrrhistorical.org/" TargetMode="External"/><Relationship Id="rId34" Type="http://schemas.openxmlformats.org/officeDocument/2006/relationships/hyperlink" Target="http://www.cso.org/about/rosenthal-archives/history-of-the-cso/" TargetMode="External"/><Relationship Id="rId180" Type="http://schemas.openxmlformats.org/officeDocument/2006/relationships/hyperlink" Target="http://palatinehistoricalsociety.com/" TargetMode="External"/><Relationship Id="rId37" Type="http://schemas.openxmlformats.org/officeDocument/2006/relationships/hyperlink" Target="http://www.library.depaul.edu/special-collections/Pages/default.aspx" TargetMode="External"/><Relationship Id="rId176" Type="http://schemas.openxmlformats.org/officeDocument/2006/relationships/hyperlink" Target="http://www.oglecountyhistoricalsociety.com/" TargetMode="External"/><Relationship Id="rId36" Type="http://schemas.openxmlformats.org/officeDocument/2006/relationships/hyperlink" Target="http://www.cookcountyclerkofcourt.org/?section=RecArchivePage" TargetMode="External"/><Relationship Id="rId175" Type="http://schemas.openxmlformats.org/officeDocument/2006/relationships/hyperlink" Target="http://oglesbylibrary.org/" TargetMode="External"/><Relationship Id="rId39" Type="http://schemas.openxmlformats.org/officeDocument/2006/relationships/hyperlink" Target="http://www.elca.org/en/About/History/Archives" TargetMode="External"/><Relationship Id="rId174" Type="http://schemas.openxmlformats.org/officeDocument/2006/relationships/hyperlink" Target="http://www.ivcc.edu/library.aspx?id=4878" TargetMode="External"/><Relationship Id="rId38" Type="http://schemas.openxmlformats.org/officeDocument/2006/relationships/hyperlink" Target="http://library.northpark.edu/archives/collections/covenant-archives-and-historical-library" TargetMode="External"/><Relationship Id="rId173" Type="http://schemas.openxmlformats.org/officeDocument/2006/relationships/hyperlink" Target="http://oppl.org/collections-download/local-history" TargetMode="External"/><Relationship Id="rId179" Type="http://schemas.openxmlformats.org/officeDocument/2006/relationships/hyperlink" Target="http://orlandhistory.org/" TargetMode="External"/><Relationship Id="rId178" Type="http://schemas.openxmlformats.org/officeDocument/2006/relationships/hyperlink" Target="http://orlandhistory.org/" TargetMode="External"/><Relationship Id="rId177" Type="http://schemas.openxmlformats.org/officeDocument/2006/relationships/hyperlink" Target="http://www.oglecountyhistoricalsociety.com/" TargetMode="External"/><Relationship Id="rId20" Type="http://schemas.openxmlformats.org/officeDocument/2006/relationships/hyperlink" Target="http://www.illinoisheartland.org/" TargetMode="External"/><Relationship Id="rId22" Type="http://schemas.openxmlformats.org/officeDocument/2006/relationships/hyperlink" Target="http://www.isgs.illinois.edu/" TargetMode="External"/><Relationship Id="rId21" Type="http://schemas.openxmlformats.org/officeDocument/2006/relationships/hyperlink" Target="http://www.isgs.illinois.edu/" TargetMode="External"/><Relationship Id="rId24" Type="http://schemas.openxmlformats.org/officeDocument/2006/relationships/hyperlink" Target="http://www.pacacc.org/" TargetMode="External"/><Relationship Id="rId23" Type="http://schemas.openxmlformats.org/officeDocument/2006/relationships/hyperlink" Target="http://www2.parkland.edu/library/archives.html" TargetMode="External"/><Relationship Id="rId26" Type="http://schemas.openxmlformats.org/officeDocument/2006/relationships/hyperlink" Target="http://www.library.eiu.edu/archives" TargetMode="External"/><Relationship Id="rId25" Type="http://schemas.openxmlformats.org/officeDocument/2006/relationships/hyperlink" Target="http://www.library.eiu.edu/" TargetMode="External"/><Relationship Id="rId28" Type="http://schemas.openxmlformats.org/officeDocument/2006/relationships/hyperlink" Target="http://www.ctu.edu/library/ctu-archives" TargetMode="External"/><Relationship Id="rId27" Type="http://schemas.openxmlformats.org/officeDocument/2006/relationships/hyperlink" Target="http://www.aha.org/research/rc/index.shtml" TargetMode="External"/><Relationship Id="rId29" Type="http://schemas.openxmlformats.org/officeDocument/2006/relationships/hyperlink" Target="http://www.crl.edu/about/" TargetMode="External"/><Relationship Id="rId11" Type="http://schemas.openxmlformats.org/officeDocument/2006/relationships/hyperlink" Target="http://www.mchistory.org/research/archives.php" TargetMode="External"/><Relationship Id="rId10" Type="http://schemas.openxmlformats.org/officeDocument/2006/relationships/hyperlink" Target="http://www.iwu.edu/library/archives/univ-archives.html" TargetMode="External"/><Relationship Id="rId13" Type="http://schemas.openxmlformats.org/officeDocument/2006/relationships/hyperlink" Target="http://bgparks.org/facilities/museum.aspx" TargetMode="External"/><Relationship Id="rId12" Type="http://schemas.openxmlformats.org/officeDocument/2006/relationships/hyperlink" Target="http://brookfieldzoolibrary.blogspot.com/" TargetMode="External"/><Relationship Id="rId15" Type="http://schemas.openxmlformats.org/officeDocument/2006/relationships/hyperlink" Target="http://www.railslibraries.info/about" TargetMode="External"/><Relationship Id="rId198" Type="http://schemas.openxmlformats.org/officeDocument/2006/relationships/hyperlink" Target="http://www.smmsisters.org/" TargetMode="External"/><Relationship Id="rId14" Type="http://schemas.openxmlformats.org/officeDocument/2006/relationships/hyperlink" Target="http://www.flaggcreekheritagesociety.com/pages/museum.html" TargetMode="External"/><Relationship Id="rId197" Type="http://schemas.openxmlformats.org/officeDocument/2006/relationships/hyperlink" Target="http://rockislandlibrary.org/" TargetMode="External"/><Relationship Id="rId17" Type="http://schemas.openxmlformats.org/officeDocument/2006/relationships/hyperlink" Target="http://www.jalc.edu/library" TargetMode="External"/><Relationship Id="rId196" Type="http://schemas.openxmlformats.org/officeDocument/2006/relationships/hyperlink" Target="http://www.arsenalhistoricalsociety.org/museum/" TargetMode="External"/><Relationship Id="rId16" Type="http://schemas.openxmlformats.org/officeDocument/2006/relationships/hyperlink" Target="http://www.lib.siu.edu/scrc" TargetMode="External"/><Relationship Id="rId195" Type="http://schemas.openxmlformats.org/officeDocument/2006/relationships/hyperlink" Target="http://flaggrochellepubliclibrary.org/home/welcome/" TargetMode="External"/><Relationship Id="rId19" Type="http://schemas.openxmlformats.org/officeDocument/2006/relationships/hyperlink" Target="http://www.hancockcountyhistory.com/" TargetMode="External"/><Relationship Id="rId18" Type="http://schemas.openxmlformats.org/officeDocument/2006/relationships/hyperlink" Target="http://www.hancockcountyhistory.com/" TargetMode="External"/><Relationship Id="rId199" Type="http://schemas.openxmlformats.org/officeDocument/2006/relationships/hyperlink" Target="http://www.augustana.edu/general-information/swenson-center" TargetMode="External"/><Relationship Id="rId84" Type="http://schemas.openxmlformats.org/officeDocument/2006/relationships/hyperlink" Target="http://www.darienilhistory.org/" TargetMode="External"/><Relationship Id="rId83" Type="http://schemas.openxmlformats.org/officeDocument/2006/relationships/hyperlink" Target="http://www.danvillejct.org/" TargetMode="External"/><Relationship Id="rId86" Type="http://schemas.openxmlformats.org/officeDocument/2006/relationships/hyperlink" Target="http://www.decaturlibrary.org/local-history" TargetMode="External"/><Relationship Id="rId85" Type="http://schemas.openxmlformats.org/officeDocument/2006/relationships/hyperlink" Target="http://ippl.info/learning-research/more/local-history" TargetMode="External"/><Relationship Id="rId88" Type="http://schemas.openxmlformats.org/officeDocument/2006/relationships/hyperlink" Target="http://www.millikin.edu/staley/about-library/university-archives" TargetMode="External"/><Relationship Id="rId150" Type="http://schemas.openxmlformats.org/officeDocument/2006/relationships/hyperlink" Target="http://www.illinois.gov/ihpa/Experience/Sites/Central/Pages/Postville-Courthouse.aspx" TargetMode="External"/><Relationship Id="rId271" Type="http://schemas.openxmlformats.org/officeDocument/2006/relationships/hyperlink" Target="http://www.winnetkahistory.org/" TargetMode="External"/><Relationship Id="rId87" Type="http://schemas.openxmlformats.org/officeDocument/2006/relationships/hyperlink" Target="http://www.mchsdecatur.org/" TargetMode="External"/><Relationship Id="rId270" Type="http://schemas.openxmlformats.org/officeDocument/2006/relationships/hyperlink" Target="http://www.winnetkahistory.org/" TargetMode="External"/><Relationship Id="rId89" Type="http://schemas.openxmlformats.org/officeDocument/2006/relationships/hyperlink" Target="http://www.ulib.niu.edu/rarebooks/RareBooksIndex.cfm" TargetMode="External"/><Relationship Id="rId80" Type="http://schemas.openxmlformats.org/officeDocument/2006/relationships/hyperlink" Target="http://www.martintpl.com/index.html" TargetMode="External"/><Relationship Id="rId82" Type="http://schemas.openxmlformats.org/officeDocument/2006/relationships/hyperlink" Target="http://danville.lib.il.us/archives.htm" TargetMode="External"/><Relationship Id="rId81" Type="http://schemas.openxmlformats.org/officeDocument/2006/relationships/hyperlink" Target="http://www.columbialibrary.org/" TargetMode="External"/><Relationship Id="rId1" Type="http://schemas.openxmlformats.org/officeDocument/2006/relationships/hyperlink" Target="http://mchsil.org/" TargetMode="External"/><Relationship Id="rId2" Type="http://schemas.openxmlformats.org/officeDocument/2006/relationships/hyperlink" Target="http://mchsil.org/" TargetMode="External"/><Relationship Id="rId3" Type="http://schemas.openxmlformats.org/officeDocument/2006/relationships/hyperlink" Target="http://www.haynerlibrary.org/genealogy-local-history/about-genealogy-local-history" TargetMode="External"/><Relationship Id="rId149" Type="http://schemas.openxmlformats.org/officeDocument/2006/relationships/hyperlink" Target="http://www.illinois.gov/ihpa/Experience/Sites/Central/Pages/Postville-Courthouse.aspx" TargetMode="External"/><Relationship Id="rId4" Type="http://schemas.openxmlformats.org/officeDocument/2006/relationships/hyperlink" Target="http://ccs.nsls.lib.il.us/" TargetMode="External"/><Relationship Id="rId148" Type="http://schemas.openxmlformats.org/officeDocument/2006/relationships/hyperlink" Target="http://museum.lincolncollege.edu/" TargetMode="External"/><Relationship Id="rId269" Type="http://schemas.openxmlformats.org/officeDocument/2006/relationships/hyperlink" Target="http://www.wilmette.lib.il.us/localhistoryinfo/localhistory" TargetMode="External"/><Relationship Id="rId9" Type="http://schemas.openxmlformats.org/officeDocument/2006/relationships/hyperlink" Target="http://www.iwu.edu/library/archives/univ-archives.html" TargetMode="External"/><Relationship Id="rId143" Type="http://schemas.openxmlformats.org/officeDocument/2006/relationships/hyperlink" Target="http://lakebluffhistory.org/go" TargetMode="External"/><Relationship Id="rId264" Type="http://schemas.openxmlformats.org/officeDocument/2006/relationships/hyperlink" Target="http://www.theosophical.org/archives-sp-1885366970" TargetMode="External"/><Relationship Id="rId142" Type="http://schemas.openxmlformats.org/officeDocument/2006/relationships/hyperlink" Target="http://www.lagrangehistory.org/" TargetMode="External"/><Relationship Id="rId263" Type="http://schemas.openxmlformats.org/officeDocument/2006/relationships/hyperlink" Target="http://www.ibvm.us/content.php?pageid=14&amp;secid=1&amp;subsecid" TargetMode="External"/><Relationship Id="rId141" Type="http://schemas.openxmlformats.org/officeDocument/2006/relationships/hyperlink" Target="http://www.kewaneehistory.com/" TargetMode="External"/><Relationship Id="rId262" Type="http://schemas.openxmlformats.org/officeDocument/2006/relationships/hyperlink" Target="http://www.ibvm.us/content.php?pageid=14&amp;secid=1&amp;subsecid" TargetMode="External"/><Relationship Id="rId140" Type="http://schemas.openxmlformats.org/officeDocument/2006/relationships/hyperlink" Target="http://www.kenilworthhistory.org/collections-archives-and-library/" TargetMode="External"/><Relationship Id="rId261" Type="http://schemas.openxmlformats.org/officeDocument/2006/relationships/hyperlink" Target="http://www.firstdivisionmuseum.org/research" TargetMode="External"/><Relationship Id="rId5" Type="http://schemas.openxmlformats.org/officeDocument/2006/relationships/hyperlink" Target="http://slw.org/" TargetMode="External"/><Relationship Id="rId147" Type="http://schemas.openxmlformats.org/officeDocument/2006/relationships/hyperlink" Target="http://museum.lincolncollege.edu/" TargetMode="External"/><Relationship Id="rId268" Type="http://schemas.openxmlformats.org/officeDocument/2006/relationships/hyperlink" Target="http://www.wilmettehistory.org/" TargetMode="External"/><Relationship Id="rId6" Type="http://schemas.openxmlformats.org/officeDocument/2006/relationships/hyperlink" Target="http://www.aurora.edu/academics/library/jenks-collection" TargetMode="External"/><Relationship Id="rId146" Type="http://schemas.openxmlformats.org/officeDocument/2006/relationships/hyperlink" Target="http://lanarkil.com/community-info/resources/library" TargetMode="External"/><Relationship Id="rId267" Type="http://schemas.openxmlformats.org/officeDocument/2006/relationships/hyperlink" Target="http://www.wheatonfranciscan.org/heritage/Welcome_Archives.cfm" TargetMode="External"/><Relationship Id="rId7" Type="http://schemas.openxmlformats.org/officeDocument/2006/relationships/hyperlink" Target="http://www.vasaarchives.org/" TargetMode="External"/><Relationship Id="rId145" Type="http://schemas.openxmlformats.org/officeDocument/2006/relationships/hyperlink" Target="http://www.lfanet.org/academics/library_services/archives" TargetMode="External"/><Relationship Id="rId266" Type="http://schemas.openxmlformats.org/officeDocument/2006/relationships/hyperlink" Target="http://www.wheatonfranciscan.org/heritage/Welcome_Archives.cfm" TargetMode="External"/><Relationship Id="rId8" Type="http://schemas.openxmlformats.org/officeDocument/2006/relationships/hyperlink" Target="http://www.vasaarchives.org/" TargetMode="External"/><Relationship Id="rId144" Type="http://schemas.openxmlformats.org/officeDocument/2006/relationships/hyperlink" Target="http://lakebluffhistory.org/go" TargetMode="External"/><Relationship Id="rId265" Type="http://schemas.openxmlformats.org/officeDocument/2006/relationships/hyperlink" Target="http://www.theosophical.org/archives-sp-1885366970" TargetMode="External"/><Relationship Id="rId73" Type="http://schemas.openxmlformats.org/officeDocument/2006/relationships/hyperlink" Target="http://www.vandercook.edu/library/archives" TargetMode="External"/><Relationship Id="rId72" Type="http://schemas.openxmlformats.org/officeDocument/2006/relationships/hyperlink" Target="http://library.uic.edu/collections/special-collections-university-archives" TargetMode="External"/><Relationship Id="rId75" Type="http://schemas.openxmlformats.org/officeDocument/2006/relationships/hyperlink" Target="http://www.ccpld.org/" TargetMode="External"/><Relationship Id="rId74" Type="http://schemas.openxmlformats.org/officeDocument/2006/relationships/hyperlink" Target="http://www.wrigley.com/global/about-us/the-story-of-wrigley.aspx" TargetMode="External"/><Relationship Id="rId77" Type="http://schemas.openxmlformats.org/officeDocument/2006/relationships/hyperlink" Target="http://www.robertrjoneslibrary.org/" TargetMode="External"/><Relationship Id="rId260" Type="http://schemas.openxmlformats.org/officeDocument/2006/relationships/hyperlink" Target="http://dupagemuseum.org/" TargetMode="External"/><Relationship Id="rId76" Type="http://schemas.openxmlformats.org/officeDocument/2006/relationships/hyperlink" Target="http://www.robertrjoneslibrary.org/" TargetMode="External"/><Relationship Id="rId79" Type="http://schemas.openxmlformats.org/officeDocument/2006/relationships/hyperlink" Target="http://www.unioncountyilmuseum.com/home" TargetMode="External"/><Relationship Id="rId78" Type="http://schemas.openxmlformats.org/officeDocument/2006/relationships/hyperlink" Target="http://www.unioncountyilmuseum.com/home" TargetMode="External"/><Relationship Id="rId71" Type="http://schemas.openxmlformats.org/officeDocument/2006/relationships/hyperlink" Target="http://library.uic.edu/libraries/lhs-chicago" TargetMode="External"/><Relationship Id="rId70" Type="http://schemas.openxmlformats.org/officeDocument/2006/relationships/hyperlink" Target="http://www.library.uic.edu/collections/special-collections-university-archives" TargetMode="External"/><Relationship Id="rId139" Type="http://schemas.openxmlformats.org/officeDocument/2006/relationships/hyperlink" Target="http://www.kankakeecountymuseum.com/" TargetMode="External"/><Relationship Id="rId138" Type="http://schemas.openxmlformats.org/officeDocument/2006/relationships/hyperlink" Target="http://www.jaxpl.org/genealogycollections.asp" TargetMode="External"/><Relationship Id="rId259" Type="http://schemas.openxmlformats.org/officeDocument/2006/relationships/hyperlink" Target="http://dupagemuseum.org/" TargetMode="External"/><Relationship Id="rId137" Type="http://schemas.openxmlformats.org/officeDocument/2006/relationships/hyperlink" Target="http://www.sites.google.com/site/igrcarchives" TargetMode="External"/><Relationship Id="rId258" Type="http://schemas.openxmlformats.org/officeDocument/2006/relationships/hyperlink" Target="http://www.westernspringshistory.org/" TargetMode="External"/><Relationship Id="rId132" Type="http://schemas.openxmlformats.org/officeDocument/2006/relationships/hyperlink" Target="http://www.highlandilhistory.org/" TargetMode="External"/><Relationship Id="rId253" Type="http://schemas.openxmlformats.org/officeDocument/2006/relationships/hyperlink" Target="http://www.wauconda-history.org/" TargetMode="External"/><Relationship Id="rId131" Type="http://schemas.openxmlformats.org/officeDocument/2006/relationships/hyperlink" Target="http://www.ssghs.org/" TargetMode="External"/><Relationship Id="rId252" Type="http://schemas.openxmlformats.org/officeDocument/2006/relationships/hyperlink" Target="http://www.wauconda-history.org/" TargetMode="External"/><Relationship Id="rId130" Type="http://schemas.openxmlformats.org/officeDocument/2006/relationships/hyperlink" Target="http://www.greenvillepubliclibrary.org/" TargetMode="External"/><Relationship Id="rId251" Type="http://schemas.openxmlformats.org/officeDocument/2006/relationships/hyperlink" Target="http://www.lcfpd.org/museum/collections" TargetMode="External"/><Relationship Id="rId250" Type="http://schemas.openxmlformats.org/officeDocument/2006/relationships/hyperlink" Target="http://monroecountyhistoricalsociety.weebly.com/" TargetMode="External"/><Relationship Id="rId136" Type="http://schemas.openxmlformats.org/officeDocument/2006/relationships/hyperlink" Target="http://www.homervillage.com/HomerLibrary.htm" TargetMode="External"/><Relationship Id="rId257" Type="http://schemas.openxmlformats.org/officeDocument/2006/relationships/hyperlink" Target="http://www.westernspringshistory.org/" TargetMode="External"/><Relationship Id="rId135" Type="http://schemas.openxmlformats.org/officeDocument/2006/relationships/hyperlink" Target="http://centralusa.salvationarmy.org/usc/museum" TargetMode="External"/><Relationship Id="rId256" Type="http://schemas.openxmlformats.org/officeDocument/2006/relationships/hyperlink" Target="http://www.dundeetownshiphistorical.org/" TargetMode="External"/><Relationship Id="rId134" Type="http://schemas.openxmlformats.org/officeDocument/2006/relationships/hyperlink" Target="http://hinsdalehistory.org/" TargetMode="External"/><Relationship Id="rId255" Type="http://schemas.openxmlformats.org/officeDocument/2006/relationships/hyperlink" Target="http://www.wegohistory.com/" TargetMode="External"/><Relationship Id="rId133" Type="http://schemas.openxmlformats.org/officeDocument/2006/relationships/hyperlink" Target="http://hinsdalehistory.org/" TargetMode="External"/><Relationship Id="rId254" Type="http://schemas.openxmlformats.org/officeDocument/2006/relationships/hyperlink" Target="http://www.waukeganpl.org/" TargetMode="External"/><Relationship Id="rId62" Type="http://schemas.openxmlformats.org/officeDocument/2006/relationships/hyperlink" Target="http://www.servite.org/" TargetMode="External"/><Relationship Id="rId61" Type="http://schemas.openxmlformats.org/officeDocument/2006/relationships/hyperlink" Target="http://digital-libraries.saic.edu/cdm/about/collection/jfabc" TargetMode="External"/><Relationship Id="rId64" Type="http://schemas.openxmlformats.org/officeDocument/2006/relationships/hyperlink" Target="http://www.swedishamericanmuseum.org/" TargetMode="External"/><Relationship Id="rId63" Type="http://schemas.openxmlformats.org/officeDocument/2006/relationships/hyperlink" Target="http://www.helpers.org/" TargetMode="External"/><Relationship Id="rId66" Type="http://schemas.openxmlformats.org/officeDocument/2006/relationships/hyperlink" Target="http://www.artic.edu/research/art-institute-records" TargetMode="External"/><Relationship Id="rId172" Type="http://schemas.openxmlformats.org/officeDocument/2006/relationships/hyperlink" Target="http://flwright.org/researchexplore" TargetMode="External"/><Relationship Id="rId65" Type="http://schemas.openxmlformats.org/officeDocument/2006/relationships/hyperlink" Target="http://www.artic.edu/research/archival-collections" TargetMode="External"/><Relationship Id="rId171" Type="http://schemas.openxmlformats.org/officeDocument/2006/relationships/hyperlink" Target="http://www.oaklawnlibrary.org/localhistory_2.shtml" TargetMode="External"/><Relationship Id="rId68" Type="http://schemas.openxmlformats.org/officeDocument/2006/relationships/hyperlink" Target="http://www.lib.uchicago.edu/collex/collections/chicago-jazz-archive" TargetMode="External"/><Relationship Id="rId170" Type="http://schemas.openxmlformats.org/officeDocument/2006/relationships/hyperlink" Target="http://www.cnwhs.org/archives.htm" TargetMode="External"/><Relationship Id="rId67" Type="http://schemas.openxmlformats.org/officeDocument/2006/relationships/hyperlink" Target="http://www.ulcc.org/culture/library" TargetMode="External"/><Relationship Id="rId60" Type="http://schemas.openxmlformats.org/officeDocument/2006/relationships/hyperlink" Target="http://lib.sxu.edu/home" TargetMode="External"/><Relationship Id="rId165" Type="http://schemas.openxmlformats.org/officeDocument/2006/relationships/hyperlink" Target="https://www.vniles.com/891/Historical-Society" TargetMode="External"/><Relationship Id="rId69" Type="http://schemas.openxmlformats.org/officeDocument/2006/relationships/hyperlink" Target="http://www.lib.uchicago.edu/scrc/" TargetMode="External"/><Relationship Id="rId164" Type="http://schemas.openxmlformats.org/officeDocument/2006/relationships/hyperlink" Target="http://newlenoxhistory.org/" TargetMode="External"/><Relationship Id="rId163" Type="http://schemas.openxmlformats.org/officeDocument/2006/relationships/hyperlink" Target="http://www.loganmuseum.org/" TargetMode="External"/><Relationship Id="rId162" Type="http://schemas.openxmlformats.org/officeDocument/2006/relationships/hyperlink" Target="http://www.loganmuseum.org/" TargetMode="External"/><Relationship Id="rId169" Type="http://schemas.openxmlformats.org/officeDocument/2006/relationships/hyperlink" Target="http://www.northpark.edu/Brandel-Library/Archives" TargetMode="External"/><Relationship Id="rId168" Type="http://schemas.openxmlformats.org/officeDocument/2006/relationships/hyperlink" Target="http://library.illinoisstate.edu/library-information/about/departments/special-collections.php" TargetMode="External"/><Relationship Id="rId167" Type="http://schemas.openxmlformats.org/officeDocument/2006/relationships/hyperlink" Target="http://library.illinoisstate.edu/unique-collections/archives" TargetMode="External"/><Relationship Id="rId166" Type="http://schemas.openxmlformats.org/officeDocument/2006/relationships/hyperlink" Target="http://library.illinoisstate.edu/unique-collections/archives" TargetMode="External"/><Relationship Id="rId51" Type="http://schemas.openxmlformats.org/officeDocument/2006/relationships/hyperlink" Target="http://www.museum.tv/" TargetMode="External"/><Relationship Id="rId50" Type="http://schemas.openxmlformats.org/officeDocument/2006/relationships/hyperlink" Target="http://library.moody.edu/archives/" TargetMode="External"/><Relationship Id="rId53" Type="http://schemas.openxmlformats.org/officeDocument/2006/relationships/hyperlink" Target="http://library.northpark.edu/archives" TargetMode="External"/><Relationship Id="rId52" Type="http://schemas.openxmlformats.org/officeDocument/2006/relationships/hyperlink" Target="http://www.realtor.org/library/the-national-association-of-realtors-archives" TargetMode="External"/><Relationship Id="rId55" Type="http://schemas.openxmlformats.org/officeDocument/2006/relationships/hyperlink" Target="https://www.oldtownschool.org/resourcecenter/" TargetMode="External"/><Relationship Id="rId161" Type="http://schemas.openxmlformats.org/officeDocument/2006/relationships/hyperlink" Target="http://mtolivepubliclibrary.org/" TargetMode="External"/><Relationship Id="rId54" Type="http://schemas.openxmlformats.org/officeDocument/2006/relationships/hyperlink" Target="http://www.neiu.edu/library/services/university-archives" TargetMode="External"/><Relationship Id="rId160" Type="http://schemas.openxmlformats.org/officeDocument/2006/relationships/hyperlink" Target="http://mtcarmelpubliclibrary.weebly.com/" TargetMode="External"/><Relationship Id="rId57" Type="http://schemas.openxmlformats.org/officeDocument/2006/relationships/hyperlink" Target="http://www.polishmuseumofamerica.org/" TargetMode="External"/><Relationship Id="rId56" Type="http://schemas.openxmlformats.org/officeDocument/2006/relationships/hyperlink" Target="http://oi.uchicago.edu/research/research-archives-library" TargetMode="External"/><Relationship Id="rId159" Type="http://schemas.openxmlformats.org/officeDocument/2006/relationships/hyperlink" Target="http://www.grundycountyhs.org/" TargetMode="External"/><Relationship Id="rId59" Type="http://schemas.openxmlformats.org/officeDocument/2006/relationships/hyperlink" Target="http://www.rushu.libguides.com/rusharchives" TargetMode="External"/><Relationship Id="rId154" Type="http://schemas.openxmlformats.org/officeDocument/2006/relationships/hyperlink" Target="http://www.wimuseum.org/category/people/" TargetMode="External"/><Relationship Id="rId275" Type="http://schemas.openxmlformats.org/officeDocument/2006/relationships/table" Target="../tables/table1.xml"/><Relationship Id="rId58" Type="http://schemas.openxmlformats.org/officeDocument/2006/relationships/hyperlink" Target="http://www.roosevelt.edu/library/Locations/UniversityArchives.aspx" TargetMode="External"/><Relationship Id="rId153" Type="http://schemas.openxmlformats.org/officeDocument/2006/relationships/hyperlink" Target="http://longgrovehistory.org/" TargetMode="External"/><Relationship Id="rId152" Type="http://schemas.openxmlformats.org/officeDocument/2006/relationships/hyperlink" Target="http://www.mortonarb.org/sterling-morton-library/library-collections/special-collections.html" TargetMode="External"/><Relationship Id="rId273" Type="http://schemas.openxmlformats.org/officeDocument/2006/relationships/drawing" Target="../drawings/drawing1.xml"/><Relationship Id="rId151" Type="http://schemas.openxmlformats.org/officeDocument/2006/relationships/hyperlink" Target="http://www.molex.com/molex/home" TargetMode="External"/><Relationship Id="rId272" Type="http://schemas.openxmlformats.org/officeDocument/2006/relationships/hyperlink" Target="http://www.worthparkdistrict.org/historical-museum" TargetMode="External"/><Relationship Id="rId158" Type="http://schemas.openxmlformats.org/officeDocument/2006/relationships/hyperlink" Target="http://www.piatthistory.org/" TargetMode="External"/><Relationship Id="rId157" Type="http://schemas.openxmlformats.org/officeDocument/2006/relationships/hyperlink" Target="http://momencelibrary.org/" TargetMode="External"/><Relationship Id="rId156" Type="http://schemas.openxmlformats.org/officeDocument/2006/relationships/hyperlink" Target="http://www.butterworthcenter.com/" TargetMode="External"/><Relationship Id="rId155" Type="http://schemas.openxmlformats.org/officeDocument/2006/relationships/hyperlink" Target="http://www.wcihs.org/" TargetMode="External"/><Relationship Id="rId107" Type="http://schemas.openxmlformats.org/officeDocument/2006/relationships/hyperlink" Target="http://eriepubliclibrary.com/" TargetMode="External"/><Relationship Id="rId228" Type="http://schemas.openxmlformats.org/officeDocument/2006/relationships/hyperlink" Target="http://streatorlandmuseum.com/" TargetMode="External"/><Relationship Id="rId106" Type="http://schemas.openxmlformats.org/officeDocument/2006/relationships/hyperlink" Target="http://eriepubliclibrary.com/" TargetMode="External"/><Relationship Id="rId227" Type="http://schemas.openxmlformats.org/officeDocument/2006/relationships/hyperlink" Target="http://www.ssch.lib.il.us/" TargetMode="External"/><Relationship Id="rId105" Type="http://schemas.openxmlformats.org/officeDocument/2006/relationships/hyperlink" Target="http://www.principia.edu/archives" TargetMode="External"/><Relationship Id="rId226" Type="http://schemas.openxmlformats.org/officeDocument/2006/relationships/hyperlink" Target="http://macoupinctygenealogy.org/mcgs/index.html" TargetMode="External"/><Relationship Id="rId104" Type="http://schemas.openxmlformats.org/officeDocument/2006/relationships/hyperlink" Target="http://elmhursthistory.org/" TargetMode="External"/><Relationship Id="rId225" Type="http://schemas.openxmlformats.org/officeDocument/2006/relationships/hyperlink" Target="http://macoupinctygenealogy.org/mcgs/index.html" TargetMode="External"/><Relationship Id="rId109" Type="http://schemas.openxmlformats.org/officeDocument/2006/relationships/hyperlink" Target="http://www.library.northwestern.edu/libraries-collections/herskovits-library/index.html" TargetMode="External"/><Relationship Id="rId108" Type="http://schemas.openxmlformats.org/officeDocument/2006/relationships/hyperlink" Target="http://www.eureka.edu/library/archives/" TargetMode="External"/><Relationship Id="rId229" Type="http://schemas.openxmlformats.org/officeDocument/2006/relationships/hyperlink" Target="http://moultriecountyil.tripod.com/" TargetMode="External"/><Relationship Id="rId220" Type="http://schemas.openxmlformats.org/officeDocument/2006/relationships/hyperlink" Target="http://www.cyberdriveillinois.com/departments/library/about/home.html" TargetMode="External"/><Relationship Id="rId103" Type="http://schemas.openxmlformats.org/officeDocument/2006/relationships/hyperlink" Target="http://www.elca.org/about/history/archives" TargetMode="External"/><Relationship Id="rId224" Type="http://schemas.openxmlformats.org/officeDocument/2006/relationships/hyperlink" Target="http://www.ppfv.org/fabyan-villa" TargetMode="External"/><Relationship Id="rId102" Type="http://schemas.openxmlformats.org/officeDocument/2006/relationships/hyperlink" Target="http://www.elkgroveparks.org/museum/Historical_society" TargetMode="External"/><Relationship Id="rId223" Type="http://schemas.openxmlformats.org/officeDocument/2006/relationships/hyperlink" Target="http://www.library.uis.edu/archives/index.html" TargetMode="External"/><Relationship Id="rId101" Type="http://schemas.openxmlformats.org/officeDocument/2006/relationships/hyperlink" Target="http://judsonu.edu/library/" TargetMode="External"/><Relationship Id="rId222" Type="http://schemas.openxmlformats.org/officeDocument/2006/relationships/hyperlink" Target="https://www.choosememorial.org/About/History.aspx" TargetMode="External"/><Relationship Id="rId100" Type="http://schemas.openxmlformats.org/officeDocument/2006/relationships/hyperlink" Target="http://www.effinghamcountymuseum.org/" TargetMode="External"/><Relationship Id="rId221" Type="http://schemas.openxmlformats.org/officeDocument/2006/relationships/hyperlink" Target="http://www.lincolnlibrary.info/research/sangamonvalley.html" TargetMode="External"/><Relationship Id="rId217" Type="http://schemas.openxmlformats.org/officeDocument/2006/relationships/hyperlink" Target="http://springfieldop.org/" TargetMode="External"/><Relationship Id="rId216" Type="http://schemas.openxmlformats.org/officeDocument/2006/relationships/hyperlink" Target="http://www.skokiehistory.org/index.html" TargetMode="External"/><Relationship Id="rId215" Type="http://schemas.openxmlformats.org/officeDocument/2006/relationships/hyperlink" Target="http://shelbyvilleillinois.net/shelby-county-historical-genealogical-society/" TargetMode="External"/><Relationship Id="rId214" Type="http://schemas.openxmlformats.org/officeDocument/2006/relationships/hyperlink" Target="http://shelbyvilleillinois.net/shelby-county-historical-genealogical-society/" TargetMode="External"/><Relationship Id="rId219" Type="http://schemas.openxmlformats.org/officeDocument/2006/relationships/hyperlink" Target="http://www.cyberdriveillinois.com/departments/archives/home.html" TargetMode="External"/><Relationship Id="rId218" Type="http://schemas.openxmlformats.org/officeDocument/2006/relationships/hyperlink" Target="http://www.hospitalsisters.org/" TargetMode="External"/><Relationship Id="rId213" Type="http://schemas.openxmlformats.org/officeDocument/2006/relationships/hyperlink" Target="http://www.senecalibrary.net/" TargetMode="External"/><Relationship Id="rId212" Type="http://schemas.openxmlformats.org/officeDocument/2006/relationships/hyperlink" Target="http://villageofschillerpark.com/245/Historical-Commission" TargetMode="External"/><Relationship Id="rId211" Type="http://schemas.openxmlformats.org/officeDocument/2006/relationships/hyperlink" Target="http://www.woodlibrarymuseum.org/archives" TargetMode="External"/><Relationship Id="rId210" Type="http://schemas.openxmlformats.org/officeDocument/2006/relationships/hyperlink" Target="http://schaumburglibrary.org/local-history-genealogy/" TargetMode="External"/><Relationship Id="rId129" Type="http://schemas.openxmlformats.org/officeDocument/2006/relationships/hyperlink" Target="http://greenville.edu/campus_resources/library" TargetMode="External"/><Relationship Id="rId128" Type="http://schemas.openxmlformats.org/officeDocument/2006/relationships/hyperlink" Target="http://greenville.edu/campus_resources/library" TargetMode="External"/><Relationship Id="rId249" Type="http://schemas.openxmlformats.org/officeDocument/2006/relationships/hyperlink" Target="http://monroecountyhistoricalsociety.weebly.com/" TargetMode="External"/><Relationship Id="rId127" Type="http://schemas.openxmlformats.org/officeDocument/2006/relationships/hyperlink" Target="http://grayslakehistory.org/" TargetMode="External"/><Relationship Id="rId248" Type="http://schemas.openxmlformats.org/officeDocument/2006/relationships/hyperlink" Target="http://www.vermontpubliclibrary.com/" TargetMode="External"/><Relationship Id="rId126" Type="http://schemas.openxmlformats.org/officeDocument/2006/relationships/hyperlink" Target="http://grayslakehistory.org/" TargetMode="External"/><Relationship Id="rId247" Type="http://schemas.openxmlformats.org/officeDocument/2006/relationships/hyperlink" Target="http://urbanafreelibrary.org/" TargetMode="External"/><Relationship Id="rId121" Type="http://schemas.openxmlformats.org/officeDocument/2006/relationships/hyperlink" Target="http://www.glencoehistory.org/" TargetMode="External"/><Relationship Id="rId242" Type="http://schemas.openxmlformats.org/officeDocument/2006/relationships/hyperlink" Target="http://www.douglascountymuseum.org/" TargetMode="External"/><Relationship Id="rId120" Type="http://schemas.openxmlformats.org/officeDocument/2006/relationships/hyperlink" Target="http://www.gehs.org/" TargetMode="External"/><Relationship Id="rId241" Type="http://schemas.openxmlformats.org/officeDocument/2006/relationships/hyperlink" Target="http://www3.trenton-il.com/departments/library/" TargetMode="External"/><Relationship Id="rId240" Type="http://schemas.openxmlformats.org/officeDocument/2006/relationships/hyperlink" Target="http://www.tremontil.com/organizations/historicalsociety/index.html" TargetMode="External"/><Relationship Id="rId125" Type="http://schemas.openxmlformats.org/officeDocument/2006/relationships/hyperlink" Target="http://golcondapubliclibrary.webs.com/" TargetMode="External"/><Relationship Id="rId246" Type="http://schemas.openxmlformats.org/officeDocument/2006/relationships/hyperlink" Target="http://archives.library.illinois.edu/" TargetMode="External"/><Relationship Id="rId124" Type="http://schemas.openxmlformats.org/officeDocument/2006/relationships/hyperlink" Target="http://golcondapubliclibrary.webs.com/" TargetMode="External"/><Relationship Id="rId245" Type="http://schemas.openxmlformats.org/officeDocument/2006/relationships/hyperlink" Target="http://www.libguides.govst.edu/archives" TargetMode="External"/><Relationship Id="rId123" Type="http://schemas.openxmlformats.org/officeDocument/2006/relationships/hyperlink" Target="http://thegroveglenview.org/" TargetMode="External"/><Relationship Id="rId244" Type="http://schemas.openxmlformats.org/officeDocument/2006/relationships/hyperlink" Target="http://www.mchenrycountyhistory.org/" TargetMode="External"/><Relationship Id="rId122" Type="http://schemas.openxmlformats.org/officeDocument/2006/relationships/hyperlink" Target="http://www.glencoehistory.org/" TargetMode="External"/><Relationship Id="rId243" Type="http://schemas.openxmlformats.org/officeDocument/2006/relationships/hyperlink" Target="http://www.mchenrycountyhistory.org/" TargetMode="External"/><Relationship Id="rId95" Type="http://schemas.openxmlformats.org/officeDocument/2006/relationships/hyperlink" Target="http://www.eastmolinelibrary.org/" TargetMode="External"/><Relationship Id="rId94" Type="http://schemas.openxmlformats.org/officeDocument/2006/relationships/hyperlink" Target="http://www.dgparks.org/places-to-go/the-museum" TargetMode="External"/><Relationship Id="rId97" Type="http://schemas.openxmlformats.org/officeDocument/2006/relationships/hyperlink" Target="http://www.madisoncountycircuitclerkil.org/" TargetMode="External"/><Relationship Id="rId96" Type="http://schemas.openxmlformats.org/officeDocument/2006/relationships/hyperlink" Target="http://libguides.icc.edu/Archives" TargetMode="External"/><Relationship Id="rId99" Type="http://schemas.openxmlformats.org/officeDocument/2006/relationships/hyperlink" Target="http://www.siue.edu/lovejoylibrary/musiclistening/NRJA/" TargetMode="External"/><Relationship Id="rId98" Type="http://schemas.openxmlformats.org/officeDocument/2006/relationships/hyperlink" Target="http://madcohistory.org/" TargetMode="External"/><Relationship Id="rId91" Type="http://schemas.openxmlformats.org/officeDocument/2006/relationships/hyperlink" Target="http://www.ulib.niu.edu/reghist/RegionalHistory.cfm" TargetMode="External"/><Relationship Id="rId90" Type="http://schemas.openxmlformats.org/officeDocument/2006/relationships/hyperlink" Target="http://libguides.niu.edu/rarebooks" TargetMode="External"/><Relationship Id="rId93" Type="http://schemas.openxmlformats.org/officeDocument/2006/relationships/hyperlink" Target="http://www.donauchicago.com/about/museum" TargetMode="External"/><Relationship Id="rId92" Type="http://schemas.openxmlformats.org/officeDocument/2006/relationships/hyperlink" Target="http://www.oakton.edu/library/services/oakton_history/lib_archives/index.php" TargetMode="External"/><Relationship Id="rId118" Type="http://schemas.openxmlformats.org/officeDocument/2006/relationships/hyperlink" Target="http://www.ppfv.org/fabyan-villa" TargetMode="External"/><Relationship Id="rId239" Type="http://schemas.openxmlformats.org/officeDocument/2006/relationships/hyperlink" Target="http://www.tremontil.com/organizations/historicalsociety/index.html" TargetMode="External"/><Relationship Id="rId117" Type="http://schemas.openxmlformats.org/officeDocument/2006/relationships/hyperlink" Target="http://www.geneseohistoricalmuseum.com/" TargetMode="External"/><Relationship Id="rId238" Type="http://schemas.openxmlformats.org/officeDocument/2006/relationships/hyperlink" Target="http://www.tinleyparkdistrict.org/location/landmark-church-museum-and-schoolhouse/" TargetMode="External"/><Relationship Id="rId116" Type="http://schemas.openxmlformats.org/officeDocument/2006/relationships/hyperlink" Target="http://www.knox.edu/library/special-collections-and-archives" TargetMode="External"/><Relationship Id="rId237" Type="http://schemas.openxmlformats.org/officeDocument/2006/relationships/hyperlink" Target="http://www.tinleyparkdistrict.org/location/landmark-church-museum-and-schoolhouse/" TargetMode="External"/><Relationship Id="rId115" Type="http://schemas.openxmlformats.org/officeDocument/2006/relationships/hyperlink" Target="http://fssh.net/" TargetMode="External"/><Relationship Id="rId236" Type="http://schemas.openxmlformats.org/officeDocument/2006/relationships/hyperlink" Target="http://www.thornton60476.com/" TargetMode="External"/><Relationship Id="rId119" Type="http://schemas.openxmlformats.org/officeDocument/2006/relationships/hyperlink" Target="http://www.glen-carbon.il.us/891/Heritage-Museum-and-Log-Cabin" TargetMode="External"/><Relationship Id="rId110" Type="http://schemas.openxmlformats.org/officeDocument/2006/relationships/hyperlink" Target="http://www.bahai.us/" TargetMode="External"/><Relationship Id="rId231" Type="http://schemas.openxmlformats.org/officeDocument/2006/relationships/hyperlink" Target="http://www.sycamorehistory.org/" TargetMode="External"/><Relationship Id="rId230" Type="http://schemas.openxmlformats.org/officeDocument/2006/relationships/hyperlink" Target="http://moultriecountyil.tripod.com/" TargetMode="External"/><Relationship Id="rId114" Type="http://schemas.openxmlformats.org/officeDocument/2006/relationships/hyperlink" Target="http://www.fairfieldlibrary.org/" TargetMode="External"/><Relationship Id="rId235" Type="http://schemas.openxmlformats.org/officeDocument/2006/relationships/hyperlink" Target="http://www.thornton60476.com/" TargetMode="External"/><Relationship Id="rId113" Type="http://schemas.openxmlformats.org/officeDocument/2006/relationships/hyperlink" Target="http://www.sae.net/page.aspx?pid=757" TargetMode="External"/><Relationship Id="rId234" Type="http://schemas.openxmlformats.org/officeDocument/2006/relationships/hyperlink" Target="http://thomsondepotmuseum.webs.com/" TargetMode="External"/><Relationship Id="rId112" Type="http://schemas.openxmlformats.org/officeDocument/2006/relationships/hyperlink" Target="http://www.rotary.org/myrotary/en/learning-reference/about-rotary/history" TargetMode="External"/><Relationship Id="rId233" Type="http://schemas.openxmlformats.org/officeDocument/2006/relationships/hyperlink" Target="http://thomsondepotmuseum.webs.com/" TargetMode="External"/><Relationship Id="rId111" Type="http://schemas.openxmlformats.org/officeDocument/2006/relationships/hyperlink" Target="http://www.library.northwestern.edu/libraries-collections/university-archives/index.html" TargetMode="External"/><Relationship Id="rId232" Type="http://schemas.openxmlformats.org/officeDocument/2006/relationships/hyperlink" Target="http://www.sycamorehistory.org/" TargetMode="External"/><Relationship Id="rId206" Type="http://schemas.openxmlformats.org/officeDocument/2006/relationships/hyperlink" Target="http://www.danvillejct.org/" TargetMode="External"/><Relationship Id="rId205" Type="http://schemas.openxmlformats.org/officeDocument/2006/relationships/hyperlink" Target="http://www.lewisu.edu/academics/library/archives.htm" TargetMode="External"/><Relationship Id="rId204" Type="http://schemas.openxmlformats.org/officeDocument/2006/relationships/hyperlink" Target="http://www.rmlib.org/" TargetMode="External"/><Relationship Id="rId203" Type="http://schemas.openxmlformats.org/officeDocument/2006/relationships/hyperlink" Target="http://www.swedishhistorical.org/" TargetMode="External"/><Relationship Id="rId209" Type="http://schemas.openxmlformats.org/officeDocument/2006/relationships/hyperlink" Target="http://motorola.com/us/about/motorola-history" TargetMode="External"/><Relationship Id="rId208" Type="http://schemas.openxmlformats.org/officeDocument/2006/relationships/hyperlink" Target="http://www.hoopeston.org/nfp/rosshist" TargetMode="External"/><Relationship Id="rId207" Type="http://schemas.openxmlformats.org/officeDocument/2006/relationships/hyperlink" Target="http://www.hoopeston.org/nfp/rosshist" TargetMode="External"/><Relationship Id="rId202" Type="http://schemas.openxmlformats.org/officeDocument/2006/relationships/hyperlink" Target="http://www.swedishamerican.org/" TargetMode="External"/><Relationship Id="rId201" Type="http://schemas.openxmlformats.org/officeDocument/2006/relationships/hyperlink" Target="http://www.rockford.edu/academics/library/archives/" TargetMode="External"/><Relationship Id="rId200" Type="http://schemas.openxmlformats.org/officeDocument/2006/relationships/hyperlink" Target="http://www.rockfordpubliclibrary.org/local-history-and-genealogy/local-history-genealogy-ro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loc.gov/marc/organizations/" TargetMode="External"/><Relationship Id="rId2" Type="http://schemas.openxmlformats.org/officeDocument/2006/relationships/hyperlink" Target="https://www.loc.gov/marc/organizations/" TargetMode="External"/><Relationship Id="rId3" Type="http://schemas.openxmlformats.org/officeDocument/2006/relationships/hyperlink" Target="https://geocod.io/" TargetMode="External"/><Relationship Id="rId4" Type="http://schemas.openxmlformats.org/officeDocument/2006/relationships/hyperlink" Target="https://geocod.io/" TargetMode="External"/><Relationship Id="rId5"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map.arquivista.net/" TargetMode="External"/><Relationship Id="rId2" Type="http://schemas.openxmlformats.org/officeDocument/2006/relationships/hyperlink" Target="http://librarymap.ifla.org/map" TargetMode="External"/><Relationship Id="rId3"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59.43"/>
    <col customWidth="1" min="6" max="6" width="27.43"/>
    <col customWidth="1" min="8" max="8" width="26.57"/>
    <col customWidth="1" min="10" max="10" width="18.57"/>
    <col customWidth="1" min="21" max="21" width="46.71"/>
    <col customWidth="1" min="23" max="23" width="43.71"/>
  </cols>
  <sheetData>
    <row r="1">
      <c r="A1" s="3" t="s">
        <v>2</v>
      </c>
      <c r="B1" s="4" t="s">
        <v>4</v>
      </c>
      <c r="C1" s="4" t="s">
        <v>5</v>
      </c>
      <c r="D1" s="4" t="s">
        <v>6</v>
      </c>
      <c r="E1" s="4" t="s">
        <v>7</v>
      </c>
      <c r="F1" s="3" t="s">
        <v>8</v>
      </c>
      <c r="G1" s="3" t="s">
        <v>9</v>
      </c>
      <c r="H1" s="3" t="s">
        <v>10</v>
      </c>
      <c r="I1" s="3" t="s">
        <v>11</v>
      </c>
      <c r="J1" s="3" t="s">
        <v>12</v>
      </c>
      <c r="K1" s="5" t="s">
        <v>13</v>
      </c>
      <c r="L1" s="5" t="s">
        <v>14</v>
      </c>
      <c r="M1" s="3" t="s">
        <v>15</v>
      </c>
      <c r="N1" s="3" t="s">
        <v>16</v>
      </c>
      <c r="O1" s="6" t="s">
        <v>17</v>
      </c>
      <c r="P1" s="3" t="s">
        <v>18</v>
      </c>
      <c r="Q1" s="3" t="s">
        <v>19</v>
      </c>
      <c r="R1" s="3" t="s">
        <v>20</v>
      </c>
      <c r="S1" s="3" t="s">
        <v>21</v>
      </c>
      <c r="T1" s="3" t="s">
        <v>22</v>
      </c>
      <c r="U1" s="3" t="s">
        <v>23</v>
      </c>
      <c r="V1" s="3" t="s">
        <v>24</v>
      </c>
      <c r="W1" s="6" t="s">
        <v>25</v>
      </c>
      <c r="X1" s="7"/>
      <c r="Y1" s="7"/>
      <c r="Z1" s="7"/>
      <c r="AA1" s="7"/>
    </row>
    <row r="2">
      <c r="A2" s="8" t="s">
        <v>26</v>
      </c>
      <c r="B2" s="9"/>
      <c r="C2" s="9"/>
      <c r="D2" s="9"/>
      <c r="E2" s="9"/>
      <c r="F2" s="10" t="s">
        <v>27</v>
      </c>
      <c r="G2" s="10" t="s">
        <v>28</v>
      </c>
      <c r="H2" s="9" t="s">
        <v>29</v>
      </c>
      <c r="I2" s="9" t="s">
        <v>30</v>
      </c>
      <c r="J2" s="11" t="s">
        <v>31</v>
      </c>
      <c r="K2" s="12" t="s">
        <v>32</v>
      </c>
      <c r="L2" s="12"/>
      <c r="M2" s="13" t="s">
        <v>33</v>
      </c>
      <c r="N2" s="10" t="s">
        <v>34</v>
      </c>
      <c r="O2" s="15" t="s">
        <v>35</v>
      </c>
      <c r="P2" s="8"/>
      <c r="Q2" s="8"/>
      <c r="R2" s="8"/>
      <c r="S2" s="17">
        <v>43194.0</v>
      </c>
      <c r="T2" s="10" t="s">
        <v>37</v>
      </c>
      <c r="U2" s="10" t="s">
        <v>38</v>
      </c>
      <c r="V2" s="8"/>
      <c r="W2" s="19" t="s">
        <v>39</v>
      </c>
      <c r="X2" s="8"/>
      <c r="Y2" s="8"/>
      <c r="Z2" s="8"/>
      <c r="AA2" s="8"/>
    </row>
    <row r="3">
      <c r="A3" s="21" t="s">
        <v>41</v>
      </c>
      <c r="B3" s="9"/>
      <c r="C3" s="9"/>
      <c r="D3" s="9"/>
      <c r="E3" s="9"/>
      <c r="F3" s="10" t="s">
        <v>45</v>
      </c>
      <c r="G3" s="10" t="s">
        <v>46</v>
      </c>
      <c r="H3" s="23" t="s">
        <v>47</v>
      </c>
      <c r="I3" s="9" t="s">
        <v>30</v>
      </c>
      <c r="J3" s="11" t="s">
        <v>49</v>
      </c>
      <c r="K3" s="12" t="s">
        <v>50</v>
      </c>
      <c r="L3" s="12"/>
      <c r="M3" s="13" t="s">
        <v>51</v>
      </c>
      <c r="N3" s="10" t="s">
        <v>34</v>
      </c>
      <c r="O3" s="26" t="s">
        <v>52</v>
      </c>
      <c r="P3" s="8"/>
      <c r="Q3" s="8"/>
      <c r="R3" s="8"/>
      <c r="S3" s="17">
        <v>43194.0</v>
      </c>
      <c r="T3" s="10" t="s">
        <v>37</v>
      </c>
      <c r="U3" s="10" t="s">
        <v>38</v>
      </c>
      <c r="V3" s="8"/>
      <c r="W3" s="19" t="s">
        <v>54</v>
      </c>
      <c r="X3" s="8"/>
      <c r="Y3" s="8"/>
      <c r="Z3" s="8"/>
      <c r="AA3" s="8"/>
    </row>
    <row r="4">
      <c r="A4" s="21" t="s">
        <v>41</v>
      </c>
      <c r="B4" s="9"/>
      <c r="C4" s="9"/>
      <c r="D4" s="9"/>
      <c r="E4" s="9"/>
      <c r="F4" s="10" t="s">
        <v>45</v>
      </c>
      <c r="G4" s="10" t="s">
        <v>28</v>
      </c>
      <c r="H4" s="9" t="s">
        <v>55</v>
      </c>
      <c r="I4" s="9" t="s">
        <v>30</v>
      </c>
      <c r="J4" s="11" t="s">
        <v>49</v>
      </c>
      <c r="K4" s="12" t="s">
        <v>50</v>
      </c>
      <c r="L4" s="12"/>
      <c r="M4" s="13" t="s">
        <v>51</v>
      </c>
      <c r="N4" s="10" t="s">
        <v>34</v>
      </c>
      <c r="O4" s="26" t="s">
        <v>52</v>
      </c>
      <c r="P4" s="8"/>
      <c r="Q4" s="8"/>
      <c r="R4" s="8"/>
      <c r="S4" s="17">
        <v>43194.0</v>
      </c>
      <c r="T4" s="10" t="s">
        <v>37</v>
      </c>
      <c r="U4" s="10" t="s">
        <v>38</v>
      </c>
      <c r="V4" s="8"/>
      <c r="W4" s="19" t="s">
        <v>54</v>
      </c>
      <c r="X4" s="8"/>
      <c r="Y4" s="8"/>
      <c r="Z4" s="8"/>
      <c r="AA4" s="8"/>
    </row>
    <row r="5">
      <c r="A5" s="21" t="s">
        <v>59</v>
      </c>
      <c r="B5" s="9"/>
      <c r="C5" s="23"/>
      <c r="D5" s="23"/>
      <c r="E5" s="31"/>
      <c r="F5" s="10" t="s">
        <v>61</v>
      </c>
      <c r="G5" s="10" t="s">
        <v>28</v>
      </c>
      <c r="H5" s="33" t="s">
        <v>65</v>
      </c>
      <c r="I5" s="9" t="s">
        <v>30</v>
      </c>
      <c r="J5" s="11" t="s">
        <v>67</v>
      </c>
      <c r="K5" s="12" t="s">
        <v>68</v>
      </c>
      <c r="L5" s="12" t="s">
        <v>69</v>
      </c>
      <c r="M5" s="35" t="s">
        <v>70</v>
      </c>
      <c r="N5" s="10" t="s">
        <v>34</v>
      </c>
      <c r="O5" s="37" t="s">
        <v>72</v>
      </c>
      <c r="P5" s="10"/>
      <c r="Q5" s="38"/>
      <c r="R5" s="8"/>
      <c r="S5" s="17">
        <v>43194.0</v>
      </c>
      <c r="T5" s="10" t="s">
        <v>37</v>
      </c>
      <c r="U5" s="10" t="s">
        <v>38</v>
      </c>
      <c r="V5" s="10"/>
      <c r="W5" s="19" t="s">
        <v>77</v>
      </c>
      <c r="X5" s="8"/>
      <c r="Y5" s="8"/>
      <c r="Z5" s="8"/>
      <c r="AA5" s="8"/>
    </row>
    <row r="6">
      <c r="A6" s="21" t="s">
        <v>79</v>
      </c>
      <c r="B6" s="9"/>
      <c r="C6" s="9"/>
      <c r="D6" s="9"/>
      <c r="E6" s="9"/>
      <c r="F6" s="10" t="s">
        <v>61</v>
      </c>
      <c r="G6" s="10" t="s">
        <v>28</v>
      </c>
      <c r="H6" s="9" t="s">
        <v>80</v>
      </c>
      <c r="I6" s="9" t="s">
        <v>30</v>
      </c>
      <c r="J6" s="11" t="s">
        <v>81</v>
      </c>
      <c r="K6" s="12" t="s">
        <v>83</v>
      </c>
      <c r="L6" s="12"/>
      <c r="M6" s="35" t="s">
        <v>84</v>
      </c>
      <c r="N6" s="10" t="s">
        <v>34</v>
      </c>
      <c r="O6" s="41" t="s">
        <v>86</v>
      </c>
      <c r="P6" s="8"/>
      <c r="Q6" s="8"/>
      <c r="R6" s="8"/>
      <c r="S6" s="17">
        <v>43194.0</v>
      </c>
      <c r="T6" s="10" t="s">
        <v>37</v>
      </c>
      <c r="U6" s="10" t="s">
        <v>38</v>
      </c>
      <c r="V6" s="10"/>
      <c r="W6" s="19" t="s">
        <v>89</v>
      </c>
      <c r="X6" s="8"/>
      <c r="Y6" s="8"/>
      <c r="Z6" s="8"/>
      <c r="AA6" s="8"/>
    </row>
    <row r="7">
      <c r="A7" s="21" t="s">
        <v>90</v>
      </c>
      <c r="B7" s="9"/>
      <c r="C7" s="9"/>
      <c r="D7" s="9"/>
      <c r="E7" s="9"/>
      <c r="F7" s="10" t="s">
        <v>45</v>
      </c>
      <c r="G7" s="10" t="s">
        <v>28</v>
      </c>
      <c r="H7" s="33" t="s">
        <v>91</v>
      </c>
      <c r="I7" s="9" t="s">
        <v>30</v>
      </c>
      <c r="J7" s="11" t="s">
        <v>81</v>
      </c>
      <c r="K7" s="12" t="s">
        <v>83</v>
      </c>
      <c r="L7" s="12"/>
      <c r="M7" s="13" t="s">
        <v>84</v>
      </c>
      <c r="N7" s="10" t="s">
        <v>34</v>
      </c>
      <c r="O7" s="15" t="s">
        <v>93</v>
      </c>
      <c r="P7" s="8"/>
      <c r="Q7" s="8"/>
      <c r="R7" s="8"/>
      <c r="S7" s="17">
        <v>43194.0</v>
      </c>
      <c r="T7" s="10" t="s">
        <v>37</v>
      </c>
      <c r="U7" s="10" t="s">
        <v>38</v>
      </c>
      <c r="V7" s="8"/>
      <c r="W7" s="19" t="s">
        <v>94</v>
      </c>
      <c r="X7" s="8"/>
      <c r="Y7" s="8"/>
      <c r="Z7" s="8"/>
      <c r="AA7" s="8"/>
    </row>
    <row r="8">
      <c r="A8" s="8" t="s">
        <v>96</v>
      </c>
      <c r="B8" s="9"/>
      <c r="C8" s="9"/>
      <c r="D8" s="9"/>
      <c r="E8" s="9"/>
      <c r="F8" s="10" t="s">
        <v>98</v>
      </c>
      <c r="G8" s="10" t="s">
        <v>28</v>
      </c>
      <c r="H8" s="9" t="s">
        <v>99</v>
      </c>
      <c r="I8" s="9" t="s">
        <v>30</v>
      </c>
      <c r="J8" s="11" t="s">
        <v>100</v>
      </c>
      <c r="K8" s="12" t="s">
        <v>101</v>
      </c>
      <c r="L8" s="12"/>
      <c r="M8" s="35" t="s">
        <v>102</v>
      </c>
      <c r="N8" s="10" t="s">
        <v>34</v>
      </c>
      <c r="O8" s="41" t="s">
        <v>103</v>
      </c>
      <c r="P8" s="8"/>
      <c r="Q8" s="8"/>
      <c r="R8" s="8"/>
      <c r="S8" s="17">
        <v>43194.0</v>
      </c>
      <c r="T8" s="10" t="s">
        <v>37</v>
      </c>
      <c r="U8" s="10" t="s">
        <v>38</v>
      </c>
      <c r="V8" s="10"/>
      <c r="W8" s="19" t="s">
        <v>104</v>
      </c>
      <c r="X8" s="8"/>
      <c r="Y8" s="8"/>
      <c r="Z8" s="8"/>
      <c r="AA8" s="8"/>
    </row>
    <row r="9">
      <c r="A9" s="47" t="s">
        <v>105</v>
      </c>
      <c r="B9" s="9"/>
      <c r="C9" s="9"/>
      <c r="D9" s="9"/>
      <c r="E9" s="9"/>
      <c r="F9" s="10" t="s">
        <v>98</v>
      </c>
      <c r="G9" s="10" t="s">
        <v>28</v>
      </c>
      <c r="H9" s="23" t="s">
        <v>109</v>
      </c>
      <c r="I9" s="9"/>
      <c r="J9" s="49" t="s">
        <v>100</v>
      </c>
      <c r="K9" s="51" t="s">
        <v>111</v>
      </c>
      <c r="L9" s="12"/>
      <c r="M9" s="35"/>
      <c r="N9" s="10" t="s">
        <v>34</v>
      </c>
      <c r="O9" s="41"/>
      <c r="P9" s="8"/>
      <c r="Q9" s="8"/>
      <c r="R9" s="8"/>
      <c r="S9" s="17">
        <v>43232.0</v>
      </c>
      <c r="T9" s="10" t="s">
        <v>37</v>
      </c>
      <c r="U9" s="10" t="s">
        <v>112</v>
      </c>
      <c r="V9" s="10"/>
      <c r="W9" s="53" t="s">
        <v>113</v>
      </c>
      <c r="X9" s="8"/>
      <c r="Y9" s="8"/>
      <c r="Z9" s="8"/>
      <c r="AA9" s="8"/>
    </row>
    <row r="10">
      <c r="A10" s="54" t="s">
        <v>115</v>
      </c>
      <c r="B10" s="9"/>
      <c r="C10" s="9"/>
      <c r="D10" s="9"/>
      <c r="E10" s="9"/>
      <c r="F10" s="10" t="s">
        <v>122</v>
      </c>
      <c r="G10" s="10" t="s">
        <v>28</v>
      </c>
      <c r="H10" s="54" t="s">
        <v>124</v>
      </c>
      <c r="I10" s="9"/>
      <c r="J10" s="55" t="s">
        <v>100</v>
      </c>
      <c r="K10" s="56" t="s">
        <v>111</v>
      </c>
      <c r="L10" s="57"/>
      <c r="M10" s="58"/>
      <c r="N10" s="10" t="s">
        <v>34</v>
      </c>
      <c r="O10" s="59" t="s">
        <v>125</v>
      </c>
      <c r="P10" s="8"/>
      <c r="Q10" s="8"/>
      <c r="R10" s="8"/>
      <c r="S10" s="17">
        <v>43257.0</v>
      </c>
      <c r="T10" s="10" t="s">
        <v>126</v>
      </c>
      <c r="U10" s="10" t="s">
        <v>127</v>
      </c>
      <c r="V10" s="8"/>
      <c r="W10" s="60" t="s">
        <v>128</v>
      </c>
      <c r="X10" s="8"/>
      <c r="Y10" s="8"/>
      <c r="Z10" s="8"/>
      <c r="AA10" s="8"/>
    </row>
    <row r="11">
      <c r="A11" s="21" t="s">
        <v>129</v>
      </c>
      <c r="B11" s="9"/>
      <c r="C11" s="9"/>
      <c r="D11" s="9"/>
      <c r="E11" s="9"/>
      <c r="F11" s="10" t="s">
        <v>98</v>
      </c>
      <c r="G11" s="10" t="s">
        <v>28</v>
      </c>
      <c r="H11" s="9" t="s">
        <v>130</v>
      </c>
      <c r="I11" s="9" t="s">
        <v>30</v>
      </c>
      <c r="J11" s="11" t="s">
        <v>100</v>
      </c>
      <c r="K11" s="12" t="s">
        <v>111</v>
      </c>
      <c r="L11" s="12" t="s">
        <v>131</v>
      </c>
      <c r="M11" s="13" t="s">
        <v>102</v>
      </c>
      <c r="N11" s="10" t="s">
        <v>34</v>
      </c>
      <c r="O11" s="26" t="s">
        <v>132</v>
      </c>
      <c r="P11" s="8"/>
      <c r="Q11" s="8"/>
      <c r="R11" s="8"/>
      <c r="S11" s="17">
        <v>43194.0</v>
      </c>
      <c r="T11" s="10" t="s">
        <v>37</v>
      </c>
      <c r="U11" s="10" t="s">
        <v>38</v>
      </c>
      <c r="V11" s="8"/>
      <c r="W11" s="19" t="s">
        <v>133</v>
      </c>
      <c r="X11" s="8"/>
      <c r="Y11" s="8"/>
      <c r="Z11" s="8"/>
      <c r="AA11" s="8"/>
    </row>
    <row r="12">
      <c r="A12" s="21" t="s">
        <v>134</v>
      </c>
      <c r="B12" s="9"/>
      <c r="C12" s="9"/>
      <c r="D12" s="9"/>
      <c r="E12" s="9"/>
      <c r="F12" s="10" t="s">
        <v>61</v>
      </c>
      <c r="G12" s="10" t="s">
        <v>28</v>
      </c>
      <c r="H12" s="9" t="s">
        <v>135</v>
      </c>
      <c r="I12" s="9" t="s">
        <v>30</v>
      </c>
      <c r="J12" s="11" t="s">
        <v>136</v>
      </c>
      <c r="K12" s="12" t="s">
        <v>137</v>
      </c>
      <c r="L12" s="12" t="s">
        <v>138</v>
      </c>
      <c r="M12" s="35" t="s">
        <v>139</v>
      </c>
      <c r="N12" s="10" t="s">
        <v>34</v>
      </c>
      <c r="O12" s="15" t="s">
        <v>140</v>
      </c>
      <c r="P12" s="8"/>
      <c r="Q12" s="8"/>
      <c r="R12" s="8"/>
      <c r="S12" s="17">
        <v>43194.0</v>
      </c>
      <c r="T12" s="10" t="s">
        <v>37</v>
      </c>
      <c r="U12" s="10" t="s">
        <v>38</v>
      </c>
      <c r="V12" s="10"/>
      <c r="W12" s="19" t="s">
        <v>141</v>
      </c>
      <c r="X12" s="8"/>
      <c r="Y12" s="8"/>
      <c r="Z12" s="8"/>
      <c r="AA12" s="8"/>
    </row>
    <row r="13">
      <c r="A13" s="8" t="s">
        <v>142</v>
      </c>
      <c r="B13" s="9"/>
      <c r="C13" s="9"/>
      <c r="D13" s="9"/>
      <c r="E13" s="9"/>
      <c r="F13" s="10" t="s">
        <v>61</v>
      </c>
      <c r="G13" s="10" t="s">
        <v>28</v>
      </c>
      <c r="H13" s="9" t="s">
        <v>143</v>
      </c>
      <c r="I13" s="9" t="s">
        <v>30</v>
      </c>
      <c r="J13" s="11" t="s">
        <v>144</v>
      </c>
      <c r="K13" s="12" t="s">
        <v>145</v>
      </c>
      <c r="L13" s="12"/>
      <c r="M13" s="35" t="s">
        <v>146</v>
      </c>
      <c r="N13" s="10" t="s">
        <v>34</v>
      </c>
      <c r="O13" s="41" t="s">
        <v>147</v>
      </c>
      <c r="P13" s="8"/>
      <c r="Q13" s="8"/>
      <c r="R13" s="8"/>
      <c r="S13" s="17">
        <v>43194.0</v>
      </c>
      <c r="T13" s="10" t="s">
        <v>37</v>
      </c>
      <c r="U13" s="10" t="s">
        <v>38</v>
      </c>
      <c r="V13" s="10"/>
      <c r="W13" s="19" t="s">
        <v>148</v>
      </c>
      <c r="X13" s="8"/>
      <c r="Y13" s="8"/>
      <c r="Z13" s="8"/>
      <c r="AA13" s="8"/>
    </row>
    <row r="14">
      <c r="A14" s="8" t="s">
        <v>149</v>
      </c>
      <c r="B14" s="9"/>
      <c r="C14" s="9"/>
      <c r="D14" s="9"/>
      <c r="E14" s="9"/>
      <c r="F14" s="10" t="s">
        <v>61</v>
      </c>
      <c r="G14" s="10" t="s">
        <v>28</v>
      </c>
      <c r="H14" s="9" t="s">
        <v>150</v>
      </c>
      <c r="I14" s="9" t="s">
        <v>30</v>
      </c>
      <c r="J14" s="11" t="s">
        <v>151</v>
      </c>
      <c r="K14" s="12" t="s">
        <v>152</v>
      </c>
      <c r="L14" s="12" t="s">
        <v>153</v>
      </c>
      <c r="M14" s="35" t="s">
        <v>154</v>
      </c>
      <c r="N14" s="10" t="s">
        <v>34</v>
      </c>
      <c r="O14" s="41" t="s">
        <v>155</v>
      </c>
      <c r="P14" s="8"/>
      <c r="Q14" s="8"/>
      <c r="R14" s="8"/>
      <c r="S14" s="17">
        <v>43194.0</v>
      </c>
      <c r="T14" s="10" t="s">
        <v>37</v>
      </c>
      <c r="U14" s="10" t="s">
        <v>38</v>
      </c>
      <c r="V14" s="10"/>
      <c r="W14" s="19" t="s">
        <v>156</v>
      </c>
      <c r="X14" s="8"/>
      <c r="Y14" s="8"/>
      <c r="Z14" s="8"/>
      <c r="AA14" s="8"/>
    </row>
    <row r="15">
      <c r="A15" s="8" t="s">
        <v>157</v>
      </c>
      <c r="B15" s="9"/>
      <c r="C15" s="9"/>
      <c r="D15" s="9"/>
      <c r="E15" s="9"/>
      <c r="F15" s="10" t="s">
        <v>45</v>
      </c>
      <c r="G15" s="10" t="s">
        <v>46</v>
      </c>
      <c r="H15" s="23" t="s">
        <v>158</v>
      </c>
      <c r="I15" s="9" t="s">
        <v>30</v>
      </c>
      <c r="J15" s="11" t="s">
        <v>159</v>
      </c>
      <c r="K15" s="12" t="s">
        <v>160</v>
      </c>
      <c r="L15" s="12"/>
      <c r="M15" s="35" t="s">
        <v>161</v>
      </c>
      <c r="N15" s="10" t="s">
        <v>34</v>
      </c>
      <c r="O15" s="15" t="s">
        <v>162</v>
      </c>
      <c r="P15" s="8"/>
      <c r="Q15" s="8"/>
      <c r="R15" s="8"/>
      <c r="S15" s="17">
        <v>43194.0</v>
      </c>
      <c r="T15" s="10" t="s">
        <v>37</v>
      </c>
      <c r="U15" s="10" t="s">
        <v>38</v>
      </c>
      <c r="V15" s="10"/>
      <c r="W15" s="19" t="s">
        <v>163</v>
      </c>
      <c r="X15" s="8"/>
      <c r="Y15" s="8"/>
      <c r="Z15" s="8"/>
      <c r="AA15" s="8"/>
    </row>
    <row r="16">
      <c r="A16" s="8" t="s">
        <v>157</v>
      </c>
      <c r="B16" s="9"/>
      <c r="C16" s="9"/>
      <c r="D16" s="9"/>
      <c r="E16" s="9"/>
      <c r="F16" s="10" t="s">
        <v>45</v>
      </c>
      <c r="G16" s="10" t="s">
        <v>28</v>
      </c>
      <c r="H16" s="9" t="s">
        <v>164</v>
      </c>
      <c r="I16" s="9" t="s">
        <v>30</v>
      </c>
      <c r="J16" s="11" t="s">
        <v>159</v>
      </c>
      <c r="K16" s="12" t="s">
        <v>160</v>
      </c>
      <c r="L16" s="12"/>
      <c r="M16" s="35" t="s">
        <v>161</v>
      </c>
      <c r="N16" s="10" t="s">
        <v>34</v>
      </c>
      <c r="O16" s="15" t="s">
        <v>162</v>
      </c>
      <c r="P16" s="8"/>
      <c r="Q16" s="8"/>
      <c r="R16" s="8"/>
      <c r="S16" s="17">
        <v>43194.0</v>
      </c>
      <c r="T16" s="10" t="s">
        <v>37</v>
      </c>
      <c r="U16" s="10" t="s">
        <v>38</v>
      </c>
      <c r="V16" s="10"/>
      <c r="W16" s="19" t="s">
        <v>163</v>
      </c>
      <c r="X16" s="8"/>
      <c r="Y16" s="8"/>
      <c r="Z16" s="8"/>
      <c r="AA16" s="8"/>
    </row>
    <row r="17">
      <c r="A17" s="8" t="s">
        <v>165</v>
      </c>
      <c r="B17" s="9"/>
      <c r="C17" s="9"/>
      <c r="D17" s="9"/>
      <c r="E17" s="9"/>
      <c r="F17" s="10" t="s">
        <v>166</v>
      </c>
      <c r="G17" s="10" t="s">
        <v>28</v>
      </c>
      <c r="H17" s="9" t="s">
        <v>167</v>
      </c>
      <c r="I17" s="9" t="s">
        <v>168</v>
      </c>
      <c r="J17" s="11" t="s">
        <v>159</v>
      </c>
      <c r="K17" s="12" t="s">
        <v>169</v>
      </c>
      <c r="L17" s="12"/>
      <c r="M17" s="35" t="s">
        <v>161</v>
      </c>
      <c r="N17" s="10" t="s">
        <v>34</v>
      </c>
      <c r="O17" s="41" t="s">
        <v>170</v>
      </c>
      <c r="P17" s="8"/>
      <c r="Q17" s="8"/>
      <c r="R17" s="8"/>
      <c r="S17" s="17">
        <v>43194.0</v>
      </c>
      <c r="T17" s="10" t="s">
        <v>37</v>
      </c>
      <c r="U17" s="10" t="s">
        <v>38</v>
      </c>
      <c r="V17" s="10"/>
      <c r="W17" s="19" t="s">
        <v>171</v>
      </c>
      <c r="X17" s="8"/>
      <c r="Y17" s="8"/>
      <c r="Z17" s="8"/>
      <c r="AA17" s="8"/>
    </row>
    <row r="18">
      <c r="A18" s="8" t="s">
        <v>172</v>
      </c>
      <c r="B18" s="9"/>
      <c r="C18" s="23"/>
      <c r="D18" s="9"/>
      <c r="E18" s="9"/>
      <c r="F18" s="10" t="s">
        <v>166</v>
      </c>
      <c r="G18" s="10" t="s">
        <v>28</v>
      </c>
      <c r="H18" s="9" t="s">
        <v>173</v>
      </c>
      <c r="I18" s="9" t="s">
        <v>30</v>
      </c>
      <c r="J18" s="11" t="s">
        <v>159</v>
      </c>
      <c r="K18" s="12" t="s">
        <v>169</v>
      </c>
      <c r="L18" s="12" t="s">
        <v>175</v>
      </c>
      <c r="M18" s="35" t="s">
        <v>161</v>
      </c>
      <c r="N18" s="10" t="s">
        <v>34</v>
      </c>
      <c r="O18" s="41" t="s">
        <v>176</v>
      </c>
      <c r="P18" s="10"/>
      <c r="Q18" s="38"/>
      <c r="R18" s="8"/>
      <c r="S18" s="17">
        <v>43194.0</v>
      </c>
      <c r="T18" s="10" t="s">
        <v>37</v>
      </c>
      <c r="U18" s="10" t="s">
        <v>38</v>
      </c>
      <c r="V18" s="10"/>
      <c r="W18" s="19" t="s">
        <v>177</v>
      </c>
      <c r="X18" s="8"/>
      <c r="Y18" s="8"/>
      <c r="Z18" s="8"/>
      <c r="AA18" s="8"/>
    </row>
    <row r="19">
      <c r="A19" s="8" t="s">
        <v>178</v>
      </c>
      <c r="B19" s="9"/>
      <c r="C19" s="9"/>
      <c r="D19" s="9"/>
      <c r="E19" s="9"/>
      <c r="F19" s="10" t="s">
        <v>166</v>
      </c>
      <c r="G19" s="10" t="s">
        <v>28</v>
      </c>
      <c r="H19" s="9" t="s">
        <v>167</v>
      </c>
      <c r="I19" s="9" t="s">
        <v>181</v>
      </c>
      <c r="J19" s="11" t="s">
        <v>159</v>
      </c>
      <c r="K19" s="12" t="s">
        <v>169</v>
      </c>
      <c r="L19" s="12"/>
      <c r="M19" s="13" t="s">
        <v>161</v>
      </c>
      <c r="N19" s="10" t="s">
        <v>34</v>
      </c>
      <c r="O19" s="26" t="s">
        <v>182</v>
      </c>
      <c r="P19" s="8"/>
      <c r="Q19" s="8"/>
      <c r="R19" s="8"/>
      <c r="S19" s="17">
        <v>43194.0</v>
      </c>
      <c r="T19" s="10" t="s">
        <v>37</v>
      </c>
      <c r="U19" s="10" t="s">
        <v>38</v>
      </c>
      <c r="V19" s="8"/>
      <c r="W19" s="19" t="s">
        <v>183</v>
      </c>
      <c r="X19" s="8"/>
      <c r="Y19" s="8"/>
      <c r="Z19" s="8"/>
      <c r="AA19" s="8"/>
    </row>
    <row r="20">
      <c r="A20" s="8" t="s">
        <v>184</v>
      </c>
      <c r="B20" s="9"/>
      <c r="C20" s="9"/>
      <c r="D20" s="9"/>
      <c r="E20" s="9"/>
      <c r="F20" s="10" t="s">
        <v>61</v>
      </c>
      <c r="G20" s="10" t="s">
        <v>28</v>
      </c>
      <c r="H20" s="9" t="s">
        <v>185</v>
      </c>
      <c r="I20" s="9" t="s">
        <v>30</v>
      </c>
      <c r="J20" s="11" t="s">
        <v>186</v>
      </c>
      <c r="K20" s="12" t="s">
        <v>187</v>
      </c>
      <c r="L20" s="12"/>
      <c r="M20" s="35" t="s">
        <v>188</v>
      </c>
      <c r="N20" s="10" t="s">
        <v>34</v>
      </c>
      <c r="O20" s="41" t="s">
        <v>189</v>
      </c>
      <c r="P20" s="8"/>
      <c r="Q20" s="8"/>
      <c r="R20" s="8"/>
      <c r="S20" s="17">
        <v>43194.0</v>
      </c>
      <c r="T20" s="10" t="s">
        <v>37</v>
      </c>
      <c r="U20" s="10" t="s">
        <v>38</v>
      </c>
      <c r="V20" s="10"/>
      <c r="W20" s="19" t="s">
        <v>190</v>
      </c>
      <c r="X20" s="8"/>
      <c r="Y20" s="8"/>
      <c r="Z20" s="8"/>
      <c r="AA20" s="8"/>
    </row>
    <row r="21">
      <c r="A21" s="8" t="s">
        <v>191</v>
      </c>
      <c r="B21" s="9"/>
      <c r="C21" s="9"/>
      <c r="D21" s="9"/>
      <c r="E21" s="9"/>
      <c r="F21" s="10" t="s">
        <v>45</v>
      </c>
      <c r="G21" s="10" t="s">
        <v>28</v>
      </c>
      <c r="H21" s="9" t="s">
        <v>192</v>
      </c>
      <c r="I21" s="9" t="s">
        <v>30</v>
      </c>
      <c r="J21" s="11" t="s">
        <v>193</v>
      </c>
      <c r="K21" s="12" t="s">
        <v>194</v>
      </c>
      <c r="L21" s="12"/>
      <c r="M21" s="35" t="s">
        <v>195</v>
      </c>
      <c r="N21" s="10" t="s">
        <v>34</v>
      </c>
      <c r="O21" s="41" t="s">
        <v>196</v>
      </c>
      <c r="P21" s="8"/>
      <c r="Q21" s="8"/>
      <c r="R21" s="8"/>
      <c r="S21" s="17">
        <v>43194.0</v>
      </c>
      <c r="T21" s="10" t="s">
        <v>37</v>
      </c>
      <c r="U21" s="10" t="s">
        <v>38</v>
      </c>
      <c r="V21" s="10"/>
      <c r="W21" s="19" t="s">
        <v>197</v>
      </c>
      <c r="X21" s="8"/>
      <c r="Y21" s="8"/>
      <c r="Z21" s="8"/>
      <c r="AA21" s="8"/>
    </row>
    <row r="22">
      <c r="A22" s="8" t="s">
        <v>198</v>
      </c>
      <c r="B22" s="9"/>
      <c r="C22" s="9"/>
      <c r="D22" s="9"/>
      <c r="E22" s="9"/>
      <c r="F22" s="10" t="s">
        <v>27</v>
      </c>
      <c r="G22" s="10" t="s">
        <v>46</v>
      </c>
      <c r="H22" s="23" t="s">
        <v>199</v>
      </c>
      <c r="I22" s="9" t="s">
        <v>30</v>
      </c>
      <c r="J22" s="11" t="s">
        <v>193</v>
      </c>
      <c r="K22" s="12" t="s">
        <v>194</v>
      </c>
      <c r="L22" s="12"/>
      <c r="M22" s="35" t="s">
        <v>195</v>
      </c>
      <c r="N22" s="10" t="s">
        <v>34</v>
      </c>
      <c r="O22" s="41" t="s">
        <v>200</v>
      </c>
      <c r="P22" s="8"/>
      <c r="Q22" s="8"/>
      <c r="R22" s="8"/>
      <c r="S22" s="17">
        <v>43194.0</v>
      </c>
      <c r="T22" s="10" t="s">
        <v>37</v>
      </c>
      <c r="U22" s="10" t="s">
        <v>38</v>
      </c>
      <c r="V22" s="10"/>
      <c r="W22" s="19" t="s">
        <v>201</v>
      </c>
      <c r="X22" s="8"/>
      <c r="Y22" s="8"/>
      <c r="Z22" s="8"/>
      <c r="AA22" s="8"/>
    </row>
    <row r="23">
      <c r="A23" s="8" t="s">
        <v>198</v>
      </c>
      <c r="B23" s="9"/>
      <c r="C23" s="9"/>
      <c r="D23" s="9"/>
      <c r="E23" s="9"/>
      <c r="F23" s="10" t="s">
        <v>27</v>
      </c>
      <c r="G23" s="10" t="s">
        <v>28</v>
      </c>
      <c r="H23" s="9" t="s">
        <v>202</v>
      </c>
      <c r="I23" s="9" t="s">
        <v>203</v>
      </c>
      <c r="J23" s="11" t="s">
        <v>193</v>
      </c>
      <c r="K23" s="12" t="s">
        <v>194</v>
      </c>
      <c r="L23" s="12"/>
      <c r="M23" s="35" t="s">
        <v>195</v>
      </c>
      <c r="N23" s="10" t="s">
        <v>34</v>
      </c>
      <c r="O23" s="41" t="s">
        <v>200</v>
      </c>
      <c r="P23" s="8"/>
      <c r="Q23" s="8"/>
      <c r="R23" s="8"/>
      <c r="S23" s="17">
        <v>43194.0</v>
      </c>
      <c r="T23" s="10" t="s">
        <v>37</v>
      </c>
      <c r="U23" s="10" t="s">
        <v>38</v>
      </c>
      <c r="V23" s="10"/>
      <c r="W23" s="19" t="s">
        <v>201</v>
      </c>
      <c r="X23" s="8"/>
      <c r="Y23" s="8"/>
      <c r="Z23" s="8"/>
      <c r="AA23" s="8"/>
    </row>
    <row r="24">
      <c r="A24" s="8" t="s">
        <v>204</v>
      </c>
      <c r="B24" s="9"/>
      <c r="C24" s="9"/>
      <c r="D24" s="9"/>
      <c r="E24" s="9"/>
      <c r="F24" s="10" t="s">
        <v>45</v>
      </c>
      <c r="G24" s="10" t="s">
        <v>46</v>
      </c>
      <c r="H24" s="23" t="s">
        <v>205</v>
      </c>
      <c r="I24" s="9" t="s">
        <v>30</v>
      </c>
      <c r="J24" s="11" t="s">
        <v>206</v>
      </c>
      <c r="K24" s="12" t="s">
        <v>207</v>
      </c>
      <c r="L24" s="12"/>
      <c r="M24" s="13" t="s">
        <v>208</v>
      </c>
      <c r="N24" s="10" t="s">
        <v>34</v>
      </c>
      <c r="O24" s="15" t="s">
        <v>209</v>
      </c>
      <c r="P24" s="8"/>
      <c r="Q24" s="8"/>
      <c r="R24" s="8"/>
      <c r="S24" s="17">
        <v>43194.0</v>
      </c>
      <c r="T24" s="10" t="s">
        <v>37</v>
      </c>
      <c r="U24" s="10" t="s">
        <v>38</v>
      </c>
      <c r="V24" s="8"/>
      <c r="W24" s="15" t="s">
        <v>210</v>
      </c>
      <c r="X24" s="8"/>
      <c r="Y24" s="8"/>
      <c r="Z24" s="8"/>
      <c r="AA24" s="8"/>
    </row>
    <row r="25">
      <c r="A25" s="8" t="s">
        <v>204</v>
      </c>
      <c r="B25" s="9"/>
      <c r="C25" s="9"/>
      <c r="D25" s="9"/>
      <c r="E25" s="9"/>
      <c r="F25" s="10" t="s">
        <v>45</v>
      </c>
      <c r="G25" s="10" t="s">
        <v>28</v>
      </c>
      <c r="H25" s="9" t="s">
        <v>211</v>
      </c>
      <c r="I25" s="9" t="s">
        <v>30</v>
      </c>
      <c r="J25" s="11" t="s">
        <v>206</v>
      </c>
      <c r="K25" s="12" t="s">
        <v>207</v>
      </c>
      <c r="L25" s="12"/>
      <c r="M25" s="13" t="s">
        <v>208</v>
      </c>
      <c r="N25" s="10" t="s">
        <v>34</v>
      </c>
      <c r="O25" s="15" t="s">
        <v>209</v>
      </c>
      <c r="P25" s="8"/>
      <c r="Q25" s="8"/>
      <c r="R25" s="8"/>
      <c r="S25" s="17">
        <v>43194.0</v>
      </c>
      <c r="T25" s="10" t="s">
        <v>37</v>
      </c>
      <c r="U25" s="10" t="s">
        <v>38</v>
      </c>
      <c r="V25" s="8"/>
      <c r="W25" s="15" t="s">
        <v>210</v>
      </c>
      <c r="X25" s="8"/>
      <c r="Y25" s="8"/>
      <c r="Z25" s="8"/>
      <c r="AA25" s="8"/>
    </row>
    <row r="26">
      <c r="A26" s="8" t="s">
        <v>212</v>
      </c>
      <c r="B26" s="9"/>
      <c r="C26" s="9"/>
      <c r="D26" s="9"/>
      <c r="E26" s="9"/>
      <c r="F26" s="10" t="s">
        <v>45</v>
      </c>
      <c r="G26" s="10" t="s">
        <v>28</v>
      </c>
      <c r="H26" s="9" t="s">
        <v>213</v>
      </c>
      <c r="I26" s="9" t="s">
        <v>30</v>
      </c>
      <c r="J26" s="11" t="s">
        <v>206</v>
      </c>
      <c r="K26" s="12" t="s">
        <v>214</v>
      </c>
      <c r="L26" s="12"/>
      <c r="M26" s="13" t="s">
        <v>208</v>
      </c>
      <c r="N26" s="10" t="s">
        <v>34</v>
      </c>
      <c r="O26" s="15" t="s">
        <v>215</v>
      </c>
      <c r="P26" s="8"/>
      <c r="Q26" s="8"/>
      <c r="R26" s="8"/>
      <c r="S26" s="17">
        <v>43194.0</v>
      </c>
      <c r="T26" s="10" t="s">
        <v>37</v>
      </c>
      <c r="U26" s="10" t="s">
        <v>38</v>
      </c>
      <c r="V26" s="8"/>
      <c r="W26" s="19" t="s">
        <v>216</v>
      </c>
      <c r="X26" s="8"/>
      <c r="Y26" s="8"/>
      <c r="Z26" s="8"/>
      <c r="AA26" s="8"/>
    </row>
    <row r="27">
      <c r="A27" s="8" t="s">
        <v>217</v>
      </c>
      <c r="B27" s="9"/>
      <c r="C27" s="9"/>
      <c r="D27" s="9"/>
      <c r="E27" s="9"/>
      <c r="F27" s="10" t="s">
        <v>45</v>
      </c>
      <c r="G27" s="10" t="s">
        <v>28</v>
      </c>
      <c r="H27" s="9" t="s">
        <v>218</v>
      </c>
      <c r="I27" s="9" t="s">
        <v>30</v>
      </c>
      <c r="J27" s="11" t="s">
        <v>220</v>
      </c>
      <c r="K27" s="12" t="s">
        <v>222</v>
      </c>
      <c r="L27" s="12" t="s">
        <v>223</v>
      </c>
      <c r="M27" s="35" t="s">
        <v>224</v>
      </c>
      <c r="N27" s="10" t="s">
        <v>34</v>
      </c>
      <c r="O27" s="41"/>
      <c r="P27" s="8"/>
      <c r="Q27" s="8"/>
      <c r="R27" s="8"/>
      <c r="S27" s="17">
        <v>43194.0</v>
      </c>
      <c r="T27" s="10" t="s">
        <v>37</v>
      </c>
      <c r="U27" s="10" t="s">
        <v>38</v>
      </c>
      <c r="V27" s="10"/>
      <c r="W27" s="19" t="s">
        <v>225</v>
      </c>
      <c r="X27" s="8"/>
      <c r="Y27" s="8"/>
      <c r="Z27" s="8"/>
      <c r="AA27" s="8"/>
    </row>
    <row r="28">
      <c r="A28" s="8" t="s">
        <v>226</v>
      </c>
      <c r="B28" s="9"/>
      <c r="C28" s="23"/>
      <c r="D28" s="9"/>
      <c r="E28" s="9"/>
      <c r="F28" s="10" t="s">
        <v>61</v>
      </c>
      <c r="G28" s="10" t="s">
        <v>28</v>
      </c>
      <c r="H28" s="9" t="s">
        <v>227</v>
      </c>
      <c r="I28" s="9" t="s">
        <v>30</v>
      </c>
      <c r="J28" s="11" t="s">
        <v>228</v>
      </c>
      <c r="K28" s="12" t="s">
        <v>229</v>
      </c>
      <c r="L28" s="12" t="s">
        <v>230</v>
      </c>
      <c r="M28" s="35" t="s">
        <v>231</v>
      </c>
      <c r="N28" s="10" t="s">
        <v>34</v>
      </c>
      <c r="O28" s="41" t="s">
        <v>232</v>
      </c>
      <c r="P28" s="10"/>
      <c r="Q28" s="38"/>
      <c r="R28" s="8"/>
      <c r="S28" s="17">
        <v>43194.0</v>
      </c>
      <c r="T28" s="10" t="s">
        <v>37</v>
      </c>
      <c r="U28" s="10" t="s">
        <v>38</v>
      </c>
      <c r="V28" s="10"/>
      <c r="W28" s="19" t="s">
        <v>233</v>
      </c>
      <c r="X28" s="8"/>
      <c r="Y28" s="8"/>
      <c r="Z28" s="8"/>
      <c r="AA28" s="8"/>
    </row>
    <row r="29">
      <c r="A29" s="8" t="s">
        <v>234</v>
      </c>
      <c r="B29" s="9"/>
      <c r="C29" s="9"/>
      <c r="D29" s="9"/>
      <c r="E29" s="9"/>
      <c r="F29" s="10" t="s">
        <v>61</v>
      </c>
      <c r="G29" s="10" t="s">
        <v>28</v>
      </c>
      <c r="H29" s="9" t="s">
        <v>235</v>
      </c>
      <c r="I29" s="9" t="s">
        <v>30</v>
      </c>
      <c r="J29" s="11" t="s">
        <v>236</v>
      </c>
      <c r="K29" s="12" t="s">
        <v>237</v>
      </c>
      <c r="L29" s="12"/>
      <c r="M29" s="35" t="s">
        <v>70</v>
      </c>
      <c r="N29" s="10" t="s">
        <v>34</v>
      </c>
      <c r="O29" s="41" t="s">
        <v>238</v>
      </c>
      <c r="P29" s="8"/>
      <c r="Q29" s="8"/>
      <c r="R29" s="8"/>
      <c r="S29" s="17">
        <v>43194.0</v>
      </c>
      <c r="T29" s="10" t="s">
        <v>37</v>
      </c>
      <c r="U29" s="10" t="s">
        <v>38</v>
      </c>
      <c r="V29" s="10"/>
      <c r="W29" s="19" t="s">
        <v>239</v>
      </c>
      <c r="X29" s="8"/>
      <c r="Y29" s="8"/>
      <c r="Z29" s="8"/>
      <c r="AA29" s="8"/>
    </row>
    <row r="30">
      <c r="A30" s="8" t="s">
        <v>240</v>
      </c>
      <c r="B30" s="9"/>
      <c r="C30" s="9"/>
      <c r="D30" s="9"/>
      <c r="E30" s="9"/>
      <c r="F30" s="10" t="s">
        <v>45</v>
      </c>
      <c r="G30" s="10" t="s">
        <v>46</v>
      </c>
      <c r="H30" s="23" t="s">
        <v>241</v>
      </c>
      <c r="I30" s="9" t="s">
        <v>30</v>
      </c>
      <c r="J30" s="11" t="s">
        <v>242</v>
      </c>
      <c r="K30" s="12" t="s">
        <v>243</v>
      </c>
      <c r="L30" s="12"/>
      <c r="M30" s="35" t="s">
        <v>244</v>
      </c>
      <c r="N30" s="10" t="s">
        <v>34</v>
      </c>
      <c r="O30" s="41" t="s">
        <v>245</v>
      </c>
      <c r="P30" s="8"/>
      <c r="Q30" s="8"/>
      <c r="R30" s="8"/>
      <c r="S30" s="17">
        <v>43194.0</v>
      </c>
      <c r="T30" s="10" t="s">
        <v>37</v>
      </c>
      <c r="U30" s="10" t="s">
        <v>38</v>
      </c>
      <c r="V30" s="10"/>
      <c r="W30" s="19" t="s">
        <v>246</v>
      </c>
      <c r="X30" s="8"/>
      <c r="Y30" s="8"/>
      <c r="Z30" s="8"/>
      <c r="AA30" s="8"/>
    </row>
    <row r="31">
      <c r="A31" s="8" t="s">
        <v>240</v>
      </c>
      <c r="B31" s="9"/>
      <c r="C31" s="9"/>
      <c r="D31" s="9"/>
      <c r="E31" s="9"/>
      <c r="F31" s="10" t="s">
        <v>45</v>
      </c>
      <c r="G31" s="10" t="s">
        <v>28</v>
      </c>
      <c r="H31" s="9" t="s">
        <v>247</v>
      </c>
      <c r="I31" s="9" t="s">
        <v>30</v>
      </c>
      <c r="J31" s="11" t="s">
        <v>242</v>
      </c>
      <c r="K31" s="12" t="s">
        <v>243</v>
      </c>
      <c r="L31" s="12"/>
      <c r="M31" s="35" t="s">
        <v>244</v>
      </c>
      <c r="N31" s="10" t="s">
        <v>34</v>
      </c>
      <c r="O31" s="41" t="s">
        <v>245</v>
      </c>
      <c r="P31" s="8"/>
      <c r="Q31" s="8"/>
      <c r="R31" s="8"/>
      <c r="S31" s="17">
        <v>43194.0</v>
      </c>
      <c r="T31" s="10" t="s">
        <v>37</v>
      </c>
      <c r="U31" s="10" t="s">
        <v>38</v>
      </c>
      <c r="V31" s="10"/>
      <c r="W31" s="19" t="s">
        <v>246</v>
      </c>
      <c r="X31" s="8"/>
      <c r="Y31" s="8"/>
      <c r="Z31" s="8"/>
      <c r="AA31" s="8"/>
    </row>
    <row r="32">
      <c r="A32" s="8" t="s">
        <v>248</v>
      </c>
      <c r="B32" s="9"/>
      <c r="C32" s="9"/>
      <c r="D32" s="9"/>
      <c r="E32" s="9"/>
      <c r="F32" s="10" t="s">
        <v>27</v>
      </c>
      <c r="G32" s="10" t="s">
        <v>46</v>
      </c>
      <c r="H32" s="23" t="s">
        <v>249</v>
      </c>
      <c r="I32" s="9" t="s">
        <v>30</v>
      </c>
      <c r="J32" s="11" t="s">
        <v>242</v>
      </c>
      <c r="K32" s="12" t="s">
        <v>243</v>
      </c>
      <c r="L32" s="12"/>
      <c r="M32" s="13" t="s">
        <v>244</v>
      </c>
      <c r="N32" s="10" t="s">
        <v>34</v>
      </c>
      <c r="O32" s="26" t="s">
        <v>250</v>
      </c>
      <c r="P32" s="8"/>
      <c r="Q32" s="8"/>
      <c r="R32" s="8"/>
      <c r="S32" s="17">
        <v>43194.0</v>
      </c>
      <c r="T32" s="10" t="s">
        <v>37</v>
      </c>
      <c r="U32" s="10" t="s">
        <v>38</v>
      </c>
      <c r="V32" s="8"/>
      <c r="W32" s="19" t="s">
        <v>251</v>
      </c>
      <c r="X32" s="8"/>
      <c r="Y32" s="8"/>
      <c r="Z32" s="8"/>
      <c r="AA32" s="8"/>
    </row>
    <row r="33">
      <c r="A33" s="8" t="s">
        <v>248</v>
      </c>
      <c r="B33" s="9"/>
      <c r="C33" s="9"/>
      <c r="D33" s="9"/>
      <c r="E33" s="9"/>
      <c r="F33" s="10" t="s">
        <v>27</v>
      </c>
      <c r="G33" s="10" t="s">
        <v>28</v>
      </c>
      <c r="H33" s="9" t="s">
        <v>252</v>
      </c>
      <c r="I33" s="9" t="s">
        <v>30</v>
      </c>
      <c r="J33" s="11" t="s">
        <v>242</v>
      </c>
      <c r="K33" s="12" t="s">
        <v>243</v>
      </c>
      <c r="L33" s="12"/>
      <c r="M33" s="13" t="s">
        <v>244</v>
      </c>
      <c r="N33" s="10" t="s">
        <v>34</v>
      </c>
      <c r="O33" s="26" t="s">
        <v>250</v>
      </c>
      <c r="P33" s="8"/>
      <c r="Q33" s="8"/>
      <c r="R33" s="8"/>
      <c r="S33" s="17">
        <v>43194.0</v>
      </c>
      <c r="T33" s="10" t="s">
        <v>37</v>
      </c>
      <c r="U33" s="10" t="s">
        <v>38</v>
      </c>
      <c r="V33" s="8"/>
      <c r="W33" s="19" t="s">
        <v>251</v>
      </c>
      <c r="X33" s="8"/>
      <c r="Y33" s="8"/>
      <c r="Z33" s="8"/>
      <c r="AA33" s="8"/>
    </row>
    <row r="34">
      <c r="A34" s="8" t="s">
        <v>253</v>
      </c>
      <c r="B34" s="9"/>
      <c r="C34" s="9"/>
      <c r="D34" s="9"/>
      <c r="E34" s="9"/>
      <c r="F34" s="10" t="s">
        <v>61</v>
      </c>
      <c r="G34" s="10" t="s">
        <v>28</v>
      </c>
      <c r="H34" s="9" t="s">
        <v>254</v>
      </c>
      <c r="I34" s="9" t="s">
        <v>30</v>
      </c>
      <c r="J34" s="11" t="s">
        <v>255</v>
      </c>
      <c r="K34" s="12" t="s">
        <v>256</v>
      </c>
      <c r="L34" s="12"/>
      <c r="M34" s="35" t="s">
        <v>33</v>
      </c>
      <c r="N34" s="10" t="s">
        <v>34</v>
      </c>
      <c r="O34" s="41" t="s">
        <v>257</v>
      </c>
      <c r="P34" s="8"/>
      <c r="Q34" s="8"/>
      <c r="R34" s="8"/>
      <c r="S34" s="17">
        <v>43194.0</v>
      </c>
      <c r="T34" s="10" t="s">
        <v>37</v>
      </c>
      <c r="U34" s="10" t="s">
        <v>38</v>
      </c>
      <c r="V34" s="10"/>
      <c r="W34" s="19" t="s">
        <v>258</v>
      </c>
      <c r="X34" s="8"/>
      <c r="Y34" s="8"/>
      <c r="Z34" s="8"/>
      <c r="AA34" s="8"/>
    </row>
    <row r="35">
      <c r="A35" s="8" t="s">
        <v>259</v>
      </c>
      <c r="B35" s="9"/>
      <c r="C35" s="9"/>
      <c r="D35" s="9"/>
      <c r="E35" s="9"/>
      <c r="F35" s="10" t="s">
        <v>61</v>
      </c>
      <c r="G35" s="10" t="s">
        <v>28</v>
      </c>
      <c r="H35" s="9" t="s">
        <v>260</v>
      </c>
      <c r="I35" s="9" t="s">
        <v>30</v>
      </c>
      <c r="J35" s="11" t="s">
        <v>261</v>
      </c>
      <c r="K35" s="12" t="s">
        <v>262</v>
      </c>
      <c r="L35" s="12"/>
      <c r="M35" s="35" t="s">
        <v>224</v>
      </c>
      <c r="N35" s="10" t="s">
        <v>34</v>
      </c>
      <c r="O35" s="41" t="s">
        <v>263</v>
      </c>
      <c r="P35" s="8"/>
      <c r="Q35" s="8"/>
      <c r="R35" s="8"/>
      <c r="S35" s="17">
        <v>43194.0</v>
      </c>
      <c r="T35" s="10" t="s">
        <v>37</v>
      </c>
      <c r="U35" s="10" t="s">
        <v>38</v>
      </c>
      <c r="V35" s="10"/>
      <c r="W35" s="19" t="s">
        <v>264</v>
      </c>
      <c r="X35" s="8"/>
      <c r="Y35" s="8"/>
      <c r="Z35" s="8"/>
      <c r="AA35" s="8"/>
    </row>
    <row r="36">
      <c r="A36" s="8" t="s">
        <v>265</v>
      </c>
      <c r="B36" s="9"/>
      <c r="C36" s="9"/>
      <c r="D36" s="9"/>
      <c r="E36" s="9"/>
      <c r="F36" s="10" t="s">
        <v>166</v>
      </c>
      <c r="G36" s="10" t="s">
        <v>46</v>
      </c>
      <c r="H36" s="23" t="s">
        <v>266</v>
      </c>
      <c r="I36" s="9" t="s">
        <v>30</v>
      </c>
      <c r="J36" s="11" t="s">
        <v>261</v>
      </c>
      <c r="K36" s="12" t="s">
        <v>267</v>
      </c>
      <c r="L36" s="12"/>
      <c r="M36" s="13" t="s">
        <v>224</v>
      </c>
      <c r="N36" s="10" t="s">
        <v>34</v>
      </c>
      <c r="O36" s="26" t="s">
        <v>268</v>
      </c>
      <c r="P36" s="8"/>
      <c r="Q36" s="8"/>
      <c r="R36" s="8"/>
      <c r="S36" s="17">
        <v>43194.0</v>
      </c>
      <c r="T36" s="10" t="s">
        <v>37</v>
      </c>
      <c r="U36" s="10" t="s">
        <v>38</v>
      </c>
      <c r="V36" s="8"/>
      <c r="W36" s="19" t="s">
        <v>269</v>
      </c>
      <c r="X36" s="8"/>
      <c r="Y36" s="8"/>
      <c r="Z36" s="8"/>
      <c r="AA36" s="8"/>
    </row>
    <row r="37">
      <c r="A37" s="8" t="s">
        <v>265</v>
      </c>
      <c r="B37" s="9"/>
      <c r="C37" s="9"/>
      <c r="D37" s="9"/>
      <c r="E37" s="9"/>
      <c r="F37" s="10" t="s">
        <v>166</v>
      </c>
      <c r="G37" s="10" t="s">
        <v>28</v>
      </c>
      <c r="H37" s="9" t="s">
        <v>270</v>
      </c>
      <c r="I37" s="9" t="s">
        <v>30</v>
      </c>
      <c r="J37" s="11" t="s">
        <v>261</v>
      </c>
      <c r="K37" s="12" t="s">
        <v>267</v>
      </c>
      <c r="L37" s="12"/>
      <c r="M37" s="13" t="s">
        <v>224</v>
      </c>
      <c r="N37" s="10" t="s">
        <v>34</v>
      </c>
      <c r="O37" s="26" t="s">
        <v>268</v>
      </c>
      <c r="P37" s="8"/>
      <c r="Q37" s="8"/>
      <c r="R37" s="8"/>
      <c r="S37" s="17">
        <v>43194.0</v>
      </c>
      <c r="T37" s="10" t="s">
        <v>37</v>
      </c>
      <c r="U37" s="10" t="s">
        <v>38</v>
      </c>
      <c r="V37" s="8"/>
      <c r="W37" s="19" t="s">
        <v>269</v>
      </c>
      <c r="X37" s="8"/>
      <c r="Y37" s="8"/>
      <c r="Z37" s="8"/>
      <c r="AA37" s="8"/>
    </row>
    <row r="38">
      <c r="A38" s="8" t="s">
        <v>271</v>
      </c>
      <c r="B38" s="9"/>
      <c r="C38" s="9"/>
      <c r="D38" s="9"/>
      <c r="E38" s="9"/>
      <c r="F38" s="10" t="s">
        <v>45</v>
      </c>
      <c r="G38" s="10" t="s">
        <v>28</v>
      </c>
      <c r="H38" s="9" t="s">
        <v>272</v>
      </c>
      <c r="I38" s="9" t="s">
        <v>30</v>
      </c>
      <c r="J38" s="11" t="s">
        <v>261</v>
      </c>
      <c r="K38" s="12" t="s">
        <v>262</v>
      </c>
      <c r="L38" s="12"/>
      <c r="M38" s="13" t="s">
        <v>224</v>
      </c>
      <c r="N38" s="10" t="s">
        <v>34</v>
      </c>
      <c r="O38" s="26" t="s">
        <v>273</v>
      </c>
      <c r="P38" s="8"/>
      <c r="Q38" s="8"/>
      <c r="R38" s="8"/>
      <c r="S38" s="17">
        <v>43194.0</v>
      </c>
      <c r="T38" s="10" t="s">
        <v>37</v>
      </c>
      <c r="U38" s="10" t="s">
        <v>38</v>
      </c>
      <c r="V38" s="8"/>
      <c r="W38" s="19" t="s">
        <v>274</v>
      </c>
      <c r="X38" s="8"/>
      <c r="Y38" s="8"/>
      <c r="Z38" s="8"/>
      <c r="AA38" s="8"/>
    </row>
    <row r="39">
      <c r="A39" s="8" t="s">
        <v>275</v>
      </c>
      <c r="B39" s="9"/>
      <c r="C39" s="9"/>
      <c r="D39" s="9"/>
      <c r="E39" s="9"/>
      <c r="F39" s="10" t="s">
        <v>45</v>
      </c>
      <c r="G39" s="10" t="s">
        <v>28</v>
      </c>
      <c r="H39" s="9" t="s">
        <v>276</v>
      </c>
      <c r="I39" s="9" t="s">
        <v>30</v>
      </c>
      <c r="J39" s="11" t="s">
        <v>261</v>
      </c>
      <c r="K39" s="12" t="s">
        <v>279</v>
      </c>
      <c r="L39" s="12"/>
      <c r="M39" s="13" t="s">
        <v>224</v>
      </c>
      <c r="N39" s="10" t="s">
        <v>34</v>
      </c>
      <c r="O39" s="15" t="s">
        <v>280</v>
      </c>
      <c r="P39" s="8"/>
      <c r="Q39" s="8"/>
      <c r="R39" s="8"/>
      <c r="S39" s="17">
        <v>43194.0</v>
      </c>
      <c r="T39" s="10" t="s">
        <v>37</v>
      </c>
      <c r="U39" s="10" t="s">
        <v>38</v>
      </c>
      <c r="V39" s="8"/>
      <c r="W39" s="19" t="s">
        <v>283</v>
      </c>
      <c r="X39" s="8"/>
      <c r="Y39" s="8"/>
      <c r="Z39" s="8"/>
      <c r="AA39" s="8"/>
    </row>
    <row r="40">
      <c r="A40" s="8" t="s">
        <v>284</v>
      </c>
      <c r="B40" s="9"/>
      <c r="C40" s="9"/>
      <c r="D40" s="9"/>
      <c r="E40" s="9"/>
      <c r="F40" s="10" t="s">
        <v>27</v>
      </c>
      <c r="G40" s="10" t="s">
        <v>28</v>
      </c>
      <c r="H40" s="9" t="s">
        <v>287</v>
      </c>
      <c r="I40" s="9" t="s">
        <v>30</v>
      </c>
      <c r="J40" s="11" t="s">
        <v>261</v>
      </c>
      <c r="K40" s="12" t="s">
        <v>262</v>
      </c>
      <c r="L40" s="12" t="s">
        <v>288</v>
      </c>
      <c r="M40" s="13" t="s">
        <v>224</v>
      </c>
      <c r="N40" s="10" t="s">
        <v>34</v>
      </c>
      <c r="O40" s="15"/>
      <c r="P40" s="8"/>
      <c r="Q40" s="8"/>
      <c r="R40" s="8"/>
      <c r="S40" s="17">
        <v>43194.0</v>
      </c>
      <c r="T40" s="10" t="s">
        <v>37</v>
      </c>
      <c r="U40" s="10" t="s">
        <v>38</v>
      </c>
      <c r="V40" s="8"/>
      <c r="W40" s="19" t="s">
        <v>289</v>
      </c>
      <c r="X40" s="8"/>
      <c r="Y40" s="8"/>
      <c r="Z40" s="8"/>
      <c r="AA40" s="8"/>
    </row>
    <row r="41">
      <c r="A41" s="8" t="s">
        <v>290</v>
      </c>
      <c r="B41" s="9"/>
      <c r="C41" s="9"/>
      <c r="D41" s="9"/>
      <c r="E41" s="9"/>
      <c r="F41" s="10" t="s">
        <v>45</v>
      </c>
      <c r="G41" s="10" t="s">
        <v>28</v>
      </c>
      <c r="H41" s="9" t="s">
        <v>291</v>
      </c>
      <c r="I41" s="9" t="s">
        <v>30</v>
      </c>
      <c r="J41" s="11" t="s">
        <v>292</v>
      </c>
      <c r="K41" s="12" t="s">
        <v>293</v>
      </c>
      <c r="L41" s="12"/>
      <c r="M41" s="35" t="s">
        <v>294</v>
      </c>
      <c r="N41" s="10" t="s">
        <v>34</v>
      </c>
      <c r="O41" s="41" t="s">
        <v>295</v>
      </c>
      <c r="P41" s="8"/>
      <c r="Q41" s="8"/>
      <c r="R41" s="8"/>
      <c r="S41" s="17">
        <v>43194.0</v>
      </c>
      <c r="T41" s="10" t="s">
        <v>37</v>
      </c>
      <c r="U41" s="10" t="s">
        <v>38</v>
      </c>
      <c r="V41" s="10"/>
      <c r="W41" s="19" t="s">
        <v>296</v>
      </c>
      <c r="X41" s="8"/>
      <c r="Y41" s="8"/>
      <c r="Z41" s="8"/>
      <c r="AA41" s="8"/>
    </row>
    <row r="42">
      <c r="A42" s="8" t="s">
        <v>297</v>
      </c>
      <c r="B42" s="9"/>
      <c r="C42" s="9"/>
      <c r="D42" s="9"/>
      <c r="E42" s="9"/>
      <c r="F42" s="10" t="s">
        <v>61</v>
      </c>
      <c r="G42" s="10" t="s">
        <v>28</v>
      </c>
      <c r="H42" s="9" t="s">
        <v>298</v>
      </c>
      <c r="I42" s="9" t="s">
        <v>30</v>
      </c>
      <c r="J42" s="11" t="s">
        <v>299</v>
      </c>
      <c r="K42" s="12" t="s">
        <v>300</v>
      </c>
      <c r="L42" s="12" t="s">
        <v>301</v>
      </c>
      <c r="M42" s="35" t="s">
        <v>302</v>
      </c>
      <c r="N42" s="10" t="s">
        <v>34</v>
      </c>
      <c r="O42" s="41" t="s">
        <v>303</v>
      </c>
      <c r="P42" s="8"/>
      <c r="Q42" s="8"/>
      <c r="R42" s="8"/>
      <c r="S42" s="17">
        <v>43194.0</v>
      </c>
      <c r="T42" s="10" t="s">
        <v>37</v>
      </c>
      <c r="U42" s="10" t="s">
        <v>38</v>
      </c>
      <c r="V42" s="10"/>
      <c r="W42" s="19" t="s">
        <v>304</v>
      </c>
      <c r="X42" s="8"/>
      <c r="Y42" s="8"/>
      <c r="Z42" s="8"/>
      <c r="AA42" s="8"/>
    </row>
    <row r="43">
      <c r="A43" s="64" t="s">
        <v>305</v>
      </c>
      <c r="B43" s="9"/>
      <c r="C43" s="9"/>
      <c r="D43" s="9"/>
      <c r="E43" s="9"/>
      <c r="F43" s="10" t="s">
        <v>27</v>
      </c>
      <c r="G43" s="10" t="s">
        <v>28</v>
      </c>
      <c r="H43" s="64" t="s">
        <v>306</v>
      </c>
      <c r="I43" s="9"/>
      <c r="J43" s="55" t="s">
        <v>307</v>
      </c>
      <c r="K43" s="56" t="s">
        <v>308</v>
      </c>
      <c r="L43" s="57"/>
      <c r="M43" s="58"/>
      <c r="N43" s="10" t="s">
        <v>34</v>
      </c>
      <c r="O43" s="59" t="s">
        <v>309</v>
      </c>
      <c r="P43" s="8"/>
      <c r="Q43" s="8"/>
      <c r="R43" s="8"/>
      <c r="S43" s="17">
        <v>43257.0</v>
      </c>
      <c r="T43" s="10" t="s">
        <v>126</v>
      </c>
      <c r="U43" s="10" t="s">
        <v>127</v>
      </c>
      <c r="V43" s="8"/>
      <c r="W43" s="65"/>
      <c r="X43" s="8"/>
      <c r="Y43" s="8"/>
      <c r="Z43" s="8"/>
      <c r="AA43" s="8"/>
    </row>
    <row r="44">
      <c r="A44" s="8" t="s">
        <v>310</v>
      </c>
      <c r="B44" s="9"/>
      <c r="C44" s="9"/>
      <c r="D44" s="9"/>
      <c r="E44" s="9"/>
      <c r="F44" s="10" t="s">
        <v>45</v>
      </c>
      <c r="G44" s="10" t="s">
        <v>28</v>
      </c>
      <c r="H44" s="9" t="s">
        <v>311</v>
      </c>
      <c r="I44" s="9" t="s">
        <v>312</v>
      </c>
      <c r="J44" s="11" t="s">
        <v>313</v>
      </c>
      <c r="K44" s="12" t="s">
        <v>314</v>
      </c>
      <c r="L44" s="12"/>
      <c r="M44" s="13" t="s">
        <v>294</v>
      </c>
      <c r="N44" s="10" t="s">
        <v>34</v>
      </c>
      <c r="O44" s="26" t="s">
        <v>315</v>
      </c>
      <c r="P44" s="8"/>
      <c r="Q44" s="8"/>
      <c r="R44" s="8"/>
      <c r="S44" s="17">
        <v>43194.0</v>
      </c>
      <c r="T44" s="10" t="s">
        <v>37</v>
      </c>
      <c r="U44" s="10" t="s">
        <v>38</v>
      </c>
      <c r="V44" s="8"/>
      <c r="W44" s="19" t="s">
        <v>316</v>
      </c>
      <c r="X44" s="8"/>
      <c r="Y44" s="8"/>
      <c r="Z44" s="8"/>
      <c r="AA44" s="8"/>
    </row>
    <row r="45">
      <c r="A45" s="8" t="s">
        <v>317</v>
      </c>
      <c r="B45" s="9"/>
      <c r="C45" s="9"/>
      <c r="D45" s="9"/>
      <c r="E45" s="9"/>
      <c r="F45" s="10" t="s">
        <v>45</v>
      </c>
      <c r="G45" s="10" t="s">
        <v>28</v>
      </c>
      <c r="H45" s="9" t="s">
        <v>318</v>
      </c>
      <c r="I45" s="9" t="s">
        <v>30</v>
      </c>
      <c r="J45" s="11" t="s">
        <v>319</v>
      </c>
      <c r="K45" s="12" t="s">
        <v>320</v>
      </c>
      <c r="L45" s="12"/>
      <c r="M45" s="35" t="s">
        <v>294</v>
      </c>
      <c r="N45" s="10" t="s">
        <v>34</v>
      </c>
      <c r="O45" s="37" t="s">
        <v>321</v>
      </c>
      <c r="P45" s="8"/>
      <c r="Q45" s="8"/>
      <c r="R45" s="8"/>
      <c r="S45" s="17">
        <v>43194.0</v>
      </c>
      <c r="T45" s="10" t="s">
        <v>37</v>
      </c>
      <c r="U45" s="10" t="s">
        <v>38</v>
      </c>
      <c r="V45" s="10"/>
      <c r="W45" s="19" t="s">
        <v>322</v>
      </c>
      <c r="X45" s="8"/>
      <c r="Y45" s="8"/>
      <c r="Z45" s="8"/>
      <c r="AA45" s="8"/>
    </row>
    <row r="46">
      <c r="A46" s="64" t="s">
        <v>323</v>
      </c>
      <c r="B46" s="9"/>
      <c r="C46" s="9"/>
      <c r="D46" s="9"/>
      <c r="E46" s="9"/>
      <c r="F46" s="10" t="s">
        <v>122</v>
      </c>
      <c r="G46" s="10" t="s">
        <v>28</v>
      </c>
      <c r="H46" s="64" t="s">
        <v>324</v>
      </c>
      <c r="I46" s="9"/>
      <c r="J46" s="55" t="s">
        <v>319</v>
      </c>
      <c r="K46" s="56" t="s">
        <v>320</v>
      </c>
      <c r="L46" s="57"/>
      <c r="M46" s="58"/>
      <c r="N46" s="10" t="s">
        <v>34</v>
      </c>
      <c r="O46" s="59" t="s">
        <v>325</v>
      </c>
      <c r="P46" s="8"/>
      <c r="Q46" s="8"/>
      <c r="R46" s="8"/>
      <c r="S46" s="17">
        <v>43257.0</v>
      </c>
      <c r="T46" s="10" t="s">
        <v>126</v>
      </c>
      <c r="U46" s="10" t="s">
        <v>127</v>
      </c>
      <c r="V46" s="8"/>
      <c r="W46" s="60" t="s">
        <v>128</v>
      </c>
      <c r="X46" s="8"/>
      <c r="Y46" s="8"/>
      <c r="Z46" s="8"/>
      <c r="AA46" s="8"/>
    </row>
    <row r="47">
      <c r="A47" s="8" t="s">
        <v>326</v>
      </c>
      <c r="B47" s="9"/>
      <c r="C47" s="9"/>
      <c r="D47" s="9"/>
      <c r="E47" s="9"/>
      <c r="F47" s="10" t="s">
        <v>45</v>
      </c>
      <c r="G47" s="10" t="s">
        <v>46</v>
      </c>
      <c r="H47" s="23" t="s">
        <v>327</v>
      </c>
      <c r="I47" s="9" t="s">
        <v>30</v>
      </c>
      <c r="J47" s="11" t="s">
        <v>328</v>
      </c>
      <c r="K47" s="12" t="s">
        <v>329</v>
      </c>
      <c r="L47" s="12"/>
      <c r="M47" s="35" t="s">
        <v>330</v>
      </c>
      <c r="N47" s="10" t="s">
        <v>34</v>
      </c>
      <c r="O47" s="41"/>
      <c r="P47" s="8"/>
      <c r="Q47" s="8"/>
      <c r="R47" s="8"/>
      <c r="S47" s="17">
        <v>43194.0</v>
      </c>
      <c r="T47" s="10" t="s">
        <v>37</v>
      </c>
      <c r="U47" s="10" t="s">
        <v>38</v>
      </c>
      <c r="V47" s="10"/>
      <c r="W47" s="19" t="s">
        <v>331</v>
      </c>
      <c r="X47" s="8"/>
      <c r="Y47" s="8"/>
      <c r="Z47" s="8"/>
      <c r="AA47" s="8"/>
    </row>
    <row r="48">
      <c r="A48" s="8" t="s">
        <v>326</v>
      </c>
      <c r="B48" s="9"/>
      <c r="C48" s="9"/>
      <c r="D48" s="9"/>
      <c r="E48" s="9"/>
      <c r="F48" s="10" t="s">
        <v>45</v>
      </c>
      <c r="G48" s="10" t="s">
        <v>28</v>
      </c>
      <c r="H48" s="9" t="s">
        <v>332</v>
      </c>
      <c r="I48" s="9" t="s">
        <v>30</v>
      </c>
      <c r="J48" s="11" t="s">
        <v>328</v>
      </c>
      <c r="K48" s="12" t="s">
        <v>329</v>
      </c>
      <c r="L48" s="12"/>
      <c r="M48" s="35" t="s">
        <v>330</v>
      </c>
      <c r="N48" s="10" t="s">
        <v>34</v>
      </c>
      <c r="O48" s="41"/>
      <c r="P48" s="8"/>
      <c r="Q48" s="8"/>
      <c r="R48" s="8"/>
      <c r="S48" s="17">
        <v>43194.0</v>
      </c>
      <c r="T48" s="10" t="s">
        <v>37</v>
      </c>
      <c r="U48" s="10" t="s">
        <v>38</v>
      </c>
      <c r="V48" s="10"/>
      <c r="W48" s="19" t="s">
        <v>331</v>
      </c>
      <c r="X48" s="8"/>
      <c r="Y48" s="8"/>
      <c r="Z48" s="8"/>
      <c r="AA48" s="8"/>
    </row>
    <row r="49">
      <c r="A49" s="8" t="s">
        <v>333</v>
      </c>
      <c r="B49" s="9"/>
      <c r="C49" s="9"/>
      <c r="D49" s="9"/>
      <c r="E49" s="9"/>
      <c r="F49" s="10" t="s">
        <v>122</v>
      </c>
      <c r="G49" s="10" t="s">
        <v>28</v>
      </c>
      <c r="H49" s="9" t="s">
        <v>334</v>
      </c>
      <c r="I49" s="9" t="s">
        <v>335</v>
      </c>
      <c r="J49" s="11" t="s">
        <v>336</v>
      </c>
      <c r="K49" s="12" t="s">
        <v>337</v>
      </c>
      <c r="L49" s="12" t="s">
        <v>338</v>
      </c>
      <c r="M49" s="13" t="s">
        <v>339</v>
      </c>
      <c r="N49" s="10" t="s">
        <v>34</v>
      </c>
      <c r="O49" s="15" t="s">
        <v>340</v>
      </c>
      <c r="P49" s="8"/>
      <c r="Q49" s="8"/>
      <c r="R49" s="8"/>
      <c r="S49" s="17">
        <v>43194.0</v>
      </c>
      <c r="T49" s="10" t="s">
        <v>37</v>
      </c>
      <c r="U49" s="10" t="s">
        <v>38</v>
      </c>
      <c r="V49" s="8"/>
      <c r="W49" s="19" t="s">
        <v>341</v>
      </c>
      <c r="X49" s="8"/>
      <c r="Y49" s="8"/>
      <c r="Z49" s="8"/>
      <c r="AA49" s="8"/>
    </row>
    <row r="50">
      <c r="A50" s="8" t="s">
        <v>342</v>
      </c>
      <c r="B50" s="9"/>
      <c r="C50" s="9"/>
      <c r="D50" s="9"/>
      <c r="E50" s="9"/>
      <c r="F50" s="10" t="s">
        <v>166</v>
      </c>
      <c r="G50" s="10" t="s">
        <v>28</v>
      </c>
      <c r="H50" s="9" t="s">
        <v>334</v>
      </c>
      <c r="I50" s="9" t="s">
        <v>343</v>
      </c>
      <c r="J50" s="11" t="s">
        <v>336</v>
      </c>
      <c r="K50" s="12" t="s">
        <v>337</v>
      </c>
      <c r="L50" s="12"/>
      <c r="M50" s="13" t="s">
        <v>339</v>
      </c>
      <c r="N50" s="10" t="s">
        <v>34</v>
      </c>
      <c r="O50" s="26" t="s">
        <v>344</v>
      </c>
      <c r="P50" s="8"/>
      <c r="Q50" s="8"/>
      <c r="R50" s="8"/>
      <c r="S50" s="17">
        <v>43194.0</v>
      </c>
      <c r="T50" s="10" t="s">
        <v>37</v>
      </c>
      <c r="U50" s="10" t="s">
        <v>38</v>
      </c>
      <c r="V50" s="8"/>
      <c r="W50" s="19" t="s">
        <v>345</v>
      </c>
      <c r="X50" s="8"/>
      <c r="Y50" s="8"/>
      <c r="Z50" s="8"/>
      <c r="AA50" s="8"/>
    </row>
    <row r="51">
      <c r="A51" s="8" t="s">
        <v>346</v>
      </c>
      <c r="B51" s="9"/>
      <c r="C51" s="9"/>
      <c r="D51" s="9"/>
      <c r="E51" s="9"/>
      <c r="F51" s="10" t="s">
        <v>166</v>
      </c>
      <c r="G51" s="10" t="s">
        <v>28</v>
      </c>
      <c r="H51" s="9" t="s">
        <v>347</v>
      </c>
      <c r="I51" s="9" t="s">
        <v>348</v>
      </c>
      <c r="J51" s="11" t="s">
        <v>349</v>
      </c>
      <c r="K51" s="12" t="s">
        <v>350</v>
      </c>
      <c r="L51" s="12"/>
      <c r="M51" s="35" t="s">
        <v>351</v>
      </c>
      <c r="N51" s="10" t="s">
        <v>34</v>
      </c>
      <c r="O51" s="41"/>
      <c r="P51" s="8"/>
      <c r="Q51" s="8"/>
      <c r="R51" s="8"/>
      <c r="S51" s="17">
        <v>43194.0</v>
      </c>
      <c r="T51" s="10" t="s">
        <v>37</v>
      </c>
      <c r="U51" s="10" t="s">
        <v>38</v>
      </c>
      <c r="V51" s="10"/>
      <c r="W51" s="19" t="s">
        <v>352</v>
      </c>
      <c r="X51" s="8"/>
      <c r="Y51" s="8"/>
      <c r="Z51" s="8"/>
      <c r="AA51" s="8"/>
    </row>
    <row r="52">
      <c r="A52" s="8" t="s">
        <v>353</v>
      </c>
      <c r="B52" s="9"/>
      <c r="C52" s="9"/>
      <c r="D52" s="9"/>
      <c r="E52" s="9"/>
      <c r="F52" s="10" t="s">
        <v>61</v>
      </c>
      <c r="G52" s="10" t="s">
        <v>46</v>
      </c>
      <c r="H52" s="23" t="s">
        <v>354</v>
      </c>
      <c r="I52" s="9" t="s">
        <v>30</v>
      </c>
      <c r="J52" s="11" t="s">
        <v>349</v>
      </c>
      <c r="K52" s="12" t="s">
        <v>350</v>
      </c>
      <c r="L52" s="12"/>
      <c r="M52" s="35" t="s">
        <v>351</v>
      </c>
      <c r="N52" s="10" t="s">
        <v>34</v>
      </c>
      <c r="O52" s="41" t="s">
        <v>355</v>
      </c>
      <c r="P52" s="8"/>
      <c r="Q52" s="8"/>
      <c r="R52" s="8"/>
      <c r="S52" s="17">
        <v>43194.0</v>
      </c>
      <c r="T52" s="10" t="s">
        <v>37</v>
      </c>
      <c r="U52" s="10" t="s">
        <v>38</v>
      </c>
      <c r="V52" s="10"/>
      <c r="W52" s="19" t="s">
        <v>356</v>
      </c>
      <c r="X52" s="8"/>
      <c r="Y52" s="8"/>
      <c r="Z52" s="8"/>
      <c r="AA52" s="8"/>
    </row>
    <row r="53">
      <c r="A53" s="8" t="s">
        <v>353</v>
      </c>
      <c r="B53" s="9"/>
      <c r="C53" s="9"/>
      <c r="D53" s="9"/>
      <c r="E53" s="9"/>
      <c r="F53" s="10" t="s">
        <v>61</v>
      </c>
      <c r="G53" s="10" t="s">
        <v>28</v>
      </c>
      <c r="H53" s="9" t="s">
        <v>357</v>
      </c>
      <c r="I53" s="9" t="s">
        <v>30</v>
      </c>
      <c r="J53" s="11" t="s">
        <v>349</v>
      </c>
      <c r="K53" s="12" t="s">
        <v>350</v>
      </c>
      <c r="L53" s="12" t="s">
        <v>358</v>
      </c>
      <c r="M53" s="35" t="s">
        <v>351</v>
      </c>
      <c r="N53" s="10" t="s">
        <v>34</v>
      </c>
      <c r="O53" s="41" t="s">
        <v>355</v>
      </c>
      <c r="P53" s="8"/>
      <c r="Q53" s="8"/>
      <c r="R53" s="8"/>
      <c r="S53" s="17">
        <v>43194.0</v>
      </c>
      <c r="T53" s="10" t="s">
        <v>37</v>
      </c>
      <c r="U53" s="10" t="s">
        <v>38</v>
      </c>
      <c r="V53" s="10"/>
      <c r="W53" s="19" t="s">
        <v>356</v>
      </c>
      <c r="X53" s="8"/>
      <c r="Y53" s="8"/>
      <c r="Z53" s="8"/>
      <c r="AA53" s="8"/>
    </row>
    <row r="54">
      <c r="A54" s="8" t="s">
        <v>359</v>
      </c>
      <c r="B54" s="9"/>
      <c r="C54" s="9"/>
      <c r="D54" s="9"/>
      <c r="E54" s="9"/>
      <c r="F54" s="10" t="s">
        <v>166</v>
      </c>
      <c r="G54" s="10" t="s">
        <v>28</v>
      </c>
      <c r="H54" s="9" t="s">
        <v>360</v>
      </c>
      <c r="I54" s="9" t="s">
        <v>30</v>
      </c>
      <c r="J54" s="11" t="s">
        <v>361</v>
      </c>
      <c r="K54" s="12" t="s">
        <v>362</v>
      </c>
      <c r="L54" s="12"/>
      <c r="M54" s="13" t="s">
        <v>363</v>
      </c>
      <c r="N54" s="10" t="s">
        <v>34</v>
      </c>
      <c r="O54" s="26" t="s">
        <v>364</v>
      </c>
      <c r="P54" s="8"/>
      <c r="Q54" s="8"/>
      <c r="R54" s="8"/>
      <c r="S54" s="17">
        <v>43194.0</v>
      </c>
      <c r="T54" s="10" t="s">
        <v>37</v>
      </c>
      <c r="U54" s="10" t="s">
        <v>38</v>
      </c>
      <c r="V54" s="8"/>
      <c r="W54" s="19" t="s">
        <v>365</v>
      </c>
      <c r="X54" s="8"/>
      <c r="Y54" s="8"/>
      <c r="Z54" s="8"/>
      <c r="AA54" s="8"/>
    </row>
    <row r="55">
      <c r="A55" s="8" t="s">
        <v>366</v>
      </c>
      <c r="B55" s="9"/>
      <c r="C55" s="23"/>
      <c r="D55" s="9"/>
      <c r="E55" s="9"/>
      <c r="F55" s="10" t="s">
        <v>45</v>
      </c>
      <c r="G55" s="10" t="s">
        <v>46</v>
      </c>
      <c r="H55" s="23" t="s">
        <v>367</v>
      </c>
      <c r="I55" s="9" t="s">
        <v>30</v>
      </c>
      <c r="J55" s="11" t="s">
        <v>368</v>
      </c>
      <c r="K55" s="12" t="s">
        <v>369</v>
      </c>
      <c r="L55" s="12"/>
      <c r="M55" s="35" t="s">
        <v>370</v>
      </c>
      <c r="N55" s="10" t="s">
        <v>34</v>
      </c>
      <c r="O55" s="37" t="s">
        <v>371</v>
      </c>
      <c r="P55" s="10"/>
      <c r="Q55" s="38"/>
      <c r="R55" s="8"/>
      <c r="S55" s="17">
        <v>43194.0</v>
      </c>
      <c r="T55" s="10" t="s">
        <v>37</v>
      </c>
      <c r="U55" s="10" t="s">
        <v>38</v>
      </c>
      <c r="V55" s="10"/>
      <c r="W55" s="19" t="s">
        <v>372</v>
      </c>
      <c r="X55" s="8"/>
      <c r="Y55" s="8"/>
      <c r="Z55" s="8"/>
      <c r="AA55" s="8"/>
    </row>
    <row r="56">
      <c r="A56" s="8" t="s">
        <v>366</v>
      </c>
      <c r="B56" s="9"/>
      <c r="C56" s="23"/>
      <c r="D56" s="9"/>
      <c r="E56" s="9"/>
      <c r="F56" s="10" t="s">
        <v>45</v>
      </c>
      <c r="G56" s="10" t="s">
        <v>28</v>
      </c>
      <c r="H56" s="9" t="s">
        <v>373</v>
      </c>
      <c r="I56" s="9" t="s">
        <v>30</v>
      </c>
      <c r="J56" s="11" t="s">
        <v>368</v>
      </c>
      <c r="K56" s="12" t="s">
        <v>369</v>
      </c>
      <c r="L56" s="12"/>
      <c r="M56" s="35" t="s">
        <v>370</v>
      </c>
      <c r="N56" s="10" t="s">
        <v>34</v>
      </c>
      <c r="O56" s="37" t="s">
        <v>371</v>
      </c>
      <c r="P56" s="10"/>
      <c r="Q56" s="38"/>
      <c r="R56" s="8"/>
      <c r="S56" s="17">
        <v>43194.0</v>
      </c>
      <c r="T56" s="10" t="s">
        <v>37</v>
      </c>
      <c r="U56" s="10" t="s">
        <v>38</v>
      </c>
      <c r="V56" s="10"/>
      <c r="W56" s="19" t="s">
        <v>372</v>
      </c>
      <c r="X56" s="8"/>
      <c r="Y56" s="8"/>
      <c r="Z56" s="8"/>
      <c r="AA56" s="8"/>
    </row>
    <row r="57">
      <c r="A57" s="8" t="s">
        <v>374</v>
      </c>
      <c r="B57" s="9"/>
      <c r="C57" s="9"/>
      <c r="D57" s="9"/>
      <c r="E57" s="9"/>
      <c r="F57" s="10" t="s">
        <v>45</v>
      </c>
      <c r="G57" s="10" t="s">
        <v>46</v>
      </c>
      <c r="H57" s="23" t="s">
        <v>375</v>
      </c>
      <c r="I57" s="9" t="s">
        <v>30</v>
      </c>
      <c r="J57" s="11" t="s">
        <v>376</v>
      </c>
      <c r="K57" s="12" t="s">
        <v>377</v>
      </c>
      <c r="L57" s="12"/>
      <c r="M57" s="35" t="s">
        <v>378</v>
      </c>
      <c r="N57" s="10" t="s">
        <v>34</v>
      </c>
      <c r="O57" s="41" t="s">
        <v>379</v>
      </c>
      <c r="P57" s="8"/>
      <c r="Q57" s="8"/>
      <c r="R57" s="8"/>
      <c r="S57" s="17">
        <v>43194.0</v>
      </c>
      <c r="T57" s="10" t="s">
        <v>37</v>
      </c>
      <c r="U57" s="10" t="s">
        <v>38</v>
      </c>
      <c r="V57" s="10"/>
      <c r="W57" s="19" t="s">
        <v>380</v>
      </c>
      <c r="X57" s="8"/>
      <c r="Y57" s="8"/>
      <c r="Z57" s="8"/>
      <c r="AA57" s="8"/>
    </row>
    <row r="58">
      <c r="A58" s="8" t="s">
        <v>374</v>
      </c>
      <c r="B58" s="9"/>
      <c r="C58" s="9"/>
      <c r="D58" s="9"/>
      <c r="E58" s="9"/>
      <c r="F58" s="10" t="s">
        <v>45</v>
      </c>
      <c r="G58" s="10" t="s">
        <v>28</v>
      </c>
      <c r="H58" s="9" t="s">
        <v>381</v>
      </c>
      <c r="I58" s="9" t="s">
        <v>30</v>
      </c>
      <c r="J58" s="11" t="s">
        <v>376</v>
      </c>
      <c r="K58" s="12" t="s">
        <v>377</v>
      </c>
      <c r="L58" s="12"/>
      <c r="M58" s="35" t="s">
        <v>378</v>
      </c>
      <c r="N58" s="10" t="s">
        <v>34</v>
      </c>
      <c r="O58" s="41" t="s">
        <v>379</v>
      </c>
      <c r="P58" s="8"/>
      <c r="Q58" s="8"/>
      <c r="R58" s="8"/>
      <c r="S58" s="17">
        <v>43194.0</v>
      </c>
      <c r="T58" s="10" t="s">
        <v>37</v>
      </c>
      <c r="U58" s="10" t="s">
        <v>38</v>
      </c>
      <c r="V58" s="10"/>
      <c r="W58" s="19" t="s">
        <v>380</v>
      </c>
      <c r="X58" s="8"/>
      <c r="Y58" s="8"/>
      <c r="Z58" s="8"/>
      <c r="AA58" s="8"/>
    </row>
    <row r="59">
      <c r="A59" s="8" t="s">
        <v>382</v>
      </c>
      <c r="B59" s="9"/>
      <c r="C59" s="23"/>
      <c r="D59" s="9"/>
      <c r="E59" s="9"/>
      <c r="F59" s="10" t="s">
        <v>61</v>
      </c>
      <c r="G59" s="10" t="s">
        <v>46</v>
      </c>
      <c r="H59" s="23" t="s">
        <v>383</v>
      </c>
      <c r="I59" s="9" t="s">
        <v>30</v>
      </c>
      <c r="J59" s="11" t="s">
        <v>384</v>
      </c>
      <c r="K59" s="12" t="s">
        <v>385</v>
      </c>
      <c r="L59" s="12"/>
      <c r="M59" s="35" t="s">
        <v>386</v>
      </c>
      <c r="N59" s="10" t="s">
        <v>34</v>
      </c>
      <c r="O59" s="41" t="s">
        <v>387</v>
      </c>
      <c r="P59" s="10"/>
      <c r="Q59" s="38"/>
      <c r="R59" s="8"/>
      <c r="S59" s="17">
        <v>43194.0</v>
      </c>
      <c r="T59" s="10" t="s">
        <v>37</v>
      </c>
      <c r="U59" s="10" t="s">
        <v>38</v>
      </c>
      <c r="V59" s="10"/>
      <c r="W59" s="19" t="s">
        <v>388</v>
      </c>
      <c r="X59" s="8"/>
      <c r="Y59" s="8"/>
      <c r="Z59" s="8"/>
      <c r="AA59" s="8"/>
    </row>
    <row r="60">
      <c r="A60" s="8" t="s">
        <v>382</v>
      </c>
      <c r="B60" s="9"/>
      <c r="C60" s="23"/>
      <c r="D60" s="9"/>
      <c r="E60" s="9"/>
      <c r="F60" s="10" t="s">
        <v>61</v>
      </c>
      <c r="G60" s="10" t="s">
        <v>28</v>
      </c>
      <c r="H60" s="9" t="s">
        <v>389</v>
      </c>
      <c r="I60" s="9" t="s">
        <v>30</v>
      </c>
      <c r="J60" s="11" t="s">
        <v>384</v>
      </c>
      <c r="K60" s="12" t="s">
        <v>385</v>
      </c>
      <c r="L60" s="12" t="s">
        <v>390</v>
      </c>
      <c r="M60" s="35" t="s">
        <v>386</v>
      </c>
      <c r="N60" s="10" t="s">
        <v>34</v>
      </c>
      <c r="O60" s="41" t="s">
        <v>387</v>
      </c>
      <c r="P60" s="10"/>
      <c r="Q60" s="38"/>
      <c r="R60" s="8"/>
      <c r="S60" s="17">
        <v>43194.0</v>
      </c>
      <c r="T60" s="10" t="s">
        <v>37</v>
      </c>
      <c r="U60" s="10" t="s">
        <v>38</v>
      </c>
      <c r="V60" s="10"/>
      <c r="W60" s="19" t="s">
        <v>388</v>
      </c>
      <c r="X60" s="8"/>
      <c r="Y60" s="8"/>
      <c r="Z60" s="8"/>
      <c r="AA60" s="8"/>
    </row>
    <row r="61">
      <c r="A61" s="64" t="s">
        <v>391</v>
      </c>
      <c r="B61" s="9"/>
      <c r="C61" s="9"/>
      <c r="D61" s="9"/>
      <c r="E61" s="9"/>
      <c r="F61" s="10" t="s">
        <v>61</v>
      </c>
      <c r="G61" s="10" t="s">
        <v>28</v>
      </c>
      <c r="H61" s="64" t="s">
        <v>392</v>
      </c>
      <c r="I61" s="9"/>
      <c r="J61" s="55" t="s">
        <v>393</v>
      </c>
      <c r="K61" s="56" t="s">
        <v>394</v>
      </c>
      <c r="L61" s="57"/>
      <c r="M61" s="58"/>
      <c r="N61" s="10" t="s">
        <v>34</v>
      </c>
      <c r="O61" s="59" t="s">
        <v>395</v>
      </c>
      <c r="P61" s="8"/>
      <c r="Q61" s="8"/>
      <c r="R61" s="8"/>
      <c r="S61" s="17">
        <v>43257.0</v>
      </c>
      <c r="T61" s="10" t="s">
        <v>126</v>
      </c>
      <c r="U61" s="10" t="s">
        <v>127</v>
      </c>
      <c r="V61" s="8"/>
      <c r="W61" s="65"/>
      <c r="X61" s="8"/>
      <c r="Y61" s="8"/>
      <c r="Z61" s="8"/>
      <c r="AA61" s="8"/>
    </row>
    <row r="62">
      <c r="A62" s="8" t="s">
        <v>396</v>
      </c>
      <c r="B62" s="9"/>
      <c r="C62" s="9"/>
      <c r="D62" s="9"/>
      <c r="E62" s="9"/>
      <c r="F62" s="10" t="s">
        <v>179</v>
      </c>
      <c r="G62" s="10" t="s">
        <v>28</v>
      </c>
      <c r="H62" s="9" t="s">
        <v>397</v>
      </c>
      <c r="I62" s="9" t="s">
        <v>398</v>
      </c>
      <c r="J62" s="11" t="s">
        <v>393</v>
      </c>
      <c r="K62" s="12" t="s">
        <v>399</v>
      </c>
      <c r="L62" s="12"/>
      <c r="M62" s="13" t="s">
        <v>393</v>
      </c>
      <c r="N62" s="10" t="s">
        <v>34</v>
      </c>
      <c r="O62" s="15" t="s">
        <v>400</v>
      </c>
      <c r="P62" s="8"/>
      <c r="Q62" s="8"/>
      <c r="R62" s="8"/>
      <c r="S62" s="17">
        <v>43194.0</v>
      </c>
      <c r="T62" s="10" t="s">
        <v>37</v>
      </c>
      <c r="U62" s="10" t="s">
        <v>38</v>
      </c>
      <c r="V62" s="8"/>
      <c r="W62" s="19" t="s">
        <v>401</v>
      </c>
      <c r="X62" s="8"/>
      <c r="Y62" s="8"/>
      <c r="Z62" s="8"/>
      <c r="AA62" s="8"/>
    </row>
    <row r="63">
      <c r="A63" s="8" t="s">
        <v>402</v>
      </c>
      <c r="B63" s="9"/>
      <c r="C63" s="9"/>
      <c r="D63" s="9"/>
      <c r="E63" s="9"/>
      <c r="F63" s="10" t="s">
        <v>179</v>
      </c>
      <c r="G63" s="10" t="s">
        <v>46</v>
      </c>
      <c r="H63" s="9" t="s">
        <v>403</v>
      </c>
      <c r="I63" s="9" t="s">
        <v>30</v>
      </c>
      <c r="J63" s="11" t="s">
        <v>393</v>
      </c>
      <c r="K63" s="12" t="s">
        <v>399</v>
      </c>
      <c r="L63" s="12"/>
      <c r="M63" s="13" t="s">
        <v>393</v>
      </c>
      <c r="N63" s="10" t="s">
        <v>34</v>
      </c>
      <c r="O63" s="26" t="s">
        <v>404</v>
      </c>
      <c r="P63" s="8"/>
      <c r="Q63" s="8"/>
      <c r="R63" s="8"/>
      <c r="S63" s="17">
        <v>43194.0</v>
      </c>
      <c r="T63" s="10" t="s">
        <v>37</v>
      </c>
      <c r="U63" s="10" t="s">
        <v>38</v>
      </c>
      <c r="V63" s="8"/>
      <c r="W63" s="19" t="s">
        <v>405</v>
      </c>
      <c r="X63" s="8"/>
      <c r="Y63" s="8"/>
      <c r="Z63" s="8"/>
      <c r="AA63" s="8"/>
    </row>
    <row r="64">
      <c r="A64" s="8" t="s">
        <v>402</v>
      </c>
      <c r="B64" s="9"/>
      <c r="C64" s="9"/>
      <c r="D64" s="9"/>
      <c r="E64" s="9"/>
      <c r="F64" s="10" t="s">
        <v>179</v>
      </c>
      <c r="G64" s="10" t="s">
        <v>28</v>
      </c>
      <c r="H64" s="9" t="s">
        <v>406</v>
      </c>
      <c r="I64" s="9" t="s">
        <v>30</v>
      </c>
      <c r="J64" s="11" t="s">
        <v>393</v>
      </c>
      <c r="K64" s="12" t="s">
        <v>399</v>
      </c>
      <c r="L64" s="12"/>
      <c r="M64" s="13" t="s">
        <v>393</v>
      </c>
      <c r="N64" s="10" t="s">
        <v>34</v>
      </c>
      <c r="O64" s="26" t="s">
        <v>404</v>
      </c>
      <c r="P64" s="8"/>
      <c r="Q64" s="8"/>
      <c r="R64" s="8"/>
      <c r="S64" s="17">
        <v>43194.0</v>
      </c>
      <c r="T64" s="10" t="s">
        <v>37</v>
      </c>
      <c r="U64" s="10" t="s">
        <v>38</v>
      </c>
      <c r="V64" s="8"/>
      <c r="W64" s="19" t="s">
        <v>405</v>
      </c>
      <c r="X64" s="8"/>
      <c r="Y64" s="8"/>
      <c r="Z64" s="8"/>
      <c r="AA64" s="8"/>
    </row>
    <row r="65">
      <c r="A65" s="8" t="s">
        <v>407</v>
      </c>
      <c r="B65" s="9"/>
      <c r="C65" s="9"/>
      <c r="D65" s="9"/>
      <c r="E65" s="9"/>
      <c r="F65" s="10" t="s">
        <v>166</v>
      </c>
      <c r="G65" s="10" t="s">
        <v>28</v>
      </c>
      <c r="H65" s="9" t="s">
        <v>408</v>
      </c>
      <c r="I65" s="9" t="s">
        <v>30</v>
      </c>
      <c r="J65" s="11" t="s">
        <v>393</v>
      </c>
      <c r="K65" s="12" t="s">
        <v>409</v>
      </c>
      <c r="L65" s="12"/>
      <c r="M65" s="13" t="s">
        <v>393</v>
      </c>
      <c r="N65" s="10" t="s">
        <v>34</v>
      </c>
      <c r="O65" s="26" t="s">
        <v>410</v>
      </c>
      <c r="P65" s="8"/>
      <c r="Q65" s="8"/>
      <c r="R65" s="8"/>
      <c r="S65" s="17">
        <v>43194.0</v>
      </c>
      <c r="T65" s="10" t="s">
        <v>37</v>
      </c>
      <c r="U65" s="10" t="s">
        <v>38</v>
      </c>
      <c r="V65" s="8"/>
      <c r="W65" s="19" t="s">
        <v>411</v>
      </c>
      <c r="X65" s="8"/>
      <c r="Y65" s="8"/>
      <c r="Z65" s="8"/>
      <c r="AA65" s="8"/>
    </row>
    <row r="66">
      <c r="A66" s="8" t="s">
        <v>412</v>
      </c>
      <c r="B66" s="9"/>
      <c r="C66" s="9"/>
      <c r="D66" s="9"/>
      <c r="E66" s="9"/>
      <c r="F66" s="10" t="s">
        <v>87</v>
      </c>
      <c r="G66" s="10" t="s">
        <v>28</v>
      </c>
      <c r="H66" s="9" t="s">
        <v>413</v>
      </c>
      <c r="I66" s="9" t="s">
        <v>30</v>
      </c>
      <c r="J66" s="11" t="s">
        <v>393</v>
      </c>
      <c r="K66" s="12" t="s">
        <v>399</v>
      </c>
      <c r="L66" s="12"/>
      <c r="M66" s="13" t="s">
        <v>393</v>
      </c>
      <c r="N66" s="10" t="s">
        <v>34</v>
      </c>
      <c r="O66" s="26" t="s">
        <v>414</v>
      </c>
      <c r="P66" s="8"/>
      <c r="Q66" s="8"/>
      <c r="R66" s="8"/>
      <c r="S66" s="17">
        <v>43194.0</v>
      </c>
      <c r="T66" s="10" t="s">
        <v>37</v>
      </c>
      <c r="U66" s="10" t="s">
        <v>38</v>
      </c>
      <c r="V66" s="8"/>
      <c r="W66" s="19" t="s">
        <v>415</v>
      </c>
      <c r="X66" s="8"/>
      <c r="Y66" s="8"/>
      <c r="Z66" s="8"/>
      <c r="AA66" s="8"/>
    </row>
    <row r="67">
      <c r="A67" s="8" t="s">
        <v>416</v>
      </c>
      <c r="B67" s="9"/>
      <c r="C67" s="9"/>
      <c r="D67" s="9"/>
      <c r="E67" s="9"/>
      <c r="F67" s="10" t="s">
        <v>166</v>
      </c>
      <c r="G67" s="10" t="s">
        <v>28</v>
      </c>
      <c r="H67" s="9" t="s">
        <v>417</v>
      </c>
      <c r="I67" s="9" t="s">
        <v>418</v>
      </c>
      <c r="J67" s="11" t="s">
        <v>393</v>
      </c>
      <c r="K67" s="12" t="s">
        <v>399</v>
      </c>
      <c r="L67" s="12"/>
      <c r="M67" s="13" t="s">
        <v>393</v>
      </c>
      <c r="N67" s="10" t="s">
        <v>34</v>
      </c>
      <c r="O67" s="15" t="s">
        <v>419</v>
      </c>
      <c r="P67" s="8"/>
      <c r="Q67" s="8"/>
      <c r="R67" s="8"/>
      <c r="S67" s="17">
        <v>43194.0</v>
      </c>
      <c r="T67" s="10" t="s">
        <v>37</v>
      </c>
      <c r="U67" s="10" t="s">
        <v>38</v>
      </c>
      <c r="V67" s="8"/>
      <c r="W67" s="19" t="s">
        <v>420</v>
      </c>
      <c r="X67" s="8"/>
      <c r="Y67" s="8"/>
      <c r="Z67" s="8"/>
      <c r="AA67" s="8"/>
    </row>
    <row r="68">
      <c r="A68" s="8" t="s">
        <v>421</v>
      </c>
      <c r="B68" s="9"/>
      <c r="C68" s="9"/>
      <c r="D68" s="9"/>
      <c r="E68" s="9"/>
      <c r="F68" s="10" t="s">
        <v>61</v>
      </c>
      <c r="G68" s="10" t="s">
        <v>28</v>
      </c>
      <c r="H68" s="9" t="s">
        <v>422</v>
      </c>
      <c r="I68" s="9" t="s">
        <v>30</v>
      </c>
      <c r="J68" s="11" t="s">
        <v>423</v>
      </c>
      <c r="K68" s="12" t="s">
        <v>424</v>
      </c>
      <c r="L68" s="12" t="s">
        <v>425</v>
      </c>
      <c r="M68" s="35" t="s">
        <v>426</v>
      </c>
      <c r="N68" s="10" t="s">
        <v>34</v>
      </c>
      <c r="O68" s="41" t="s">
        <v>427</v>
      </c>
      <c r="P68" s="8"/>
      <c r="Q68" s="8"/>
      <c r="R68" s="8"/>
      <c r="S68" s="17">
        <v>43194.0</v>
      </c>
      <c r="T68" s="10" t="s">
        <v>37</v>
      </c>
      <c r="U68" s="10" t="s">
        <v>38</v>
      </c>
      <c r="V68" s="10"/>
      <c r="W68" s="19" t="s">
        <v>428</v>
      </c>
      <c r="X68" s="8"/>
      <c r="Y68" s="8"/>
      <c r="Z68" s="8"/>
      <c r="AA68" s="8"/>
    </row>
    <row r="69">
      <c r="A69" s="64" t="s">
        <v>429</v>
      </c>
      <c r="B69" s="9"/>
      <c r="C69" s="66" t="s">
        <v>430</v>
      </c>
      <c r="D69" s="9"/>
      <c r="E69" s="9"/>
      <c r="F69" s="10" t="s">
        <v>166</v>
      </c>
      <c r="G69" s="10" t="s">
        <v>28</v>
      </c>
      <c r="H69" s="64" t="s">
        <v>431</v>
      </c>
      <c r="I69" s="9"/>
      <c r="J69" s="55" t="s">
        <v>423</v>
      </c>
      <c r="K69" s="56" t="s">
        <v>424</v>
      </c>
      <c r="L69" s="57"/>
      <c r="M69" s="58"/>
      <c r="N69" s="10" t="s">
        <v>34</v>
      </c>
      <c r="O69" s="59" t="s">
        <v>432</v>
      </c>
      <c r="P69" s="8"/>
      <c r="Q69" s="8"/>
      <c r="R69" s="8"/>
      <c r="S69" s="17">
        <v>43257.0</v>
      </c>
      <c r="T69" s="10" t="s">
        <v>126</v>
      </c>
      <c r="U69" s="10" t="s">
        <v>127</v>
      </c>
      <c r="V69" s="8"/>
      <c r="W69" s="65"/>
      <c r="X69" s="8"/>
      <c r="Y69" s="8"/>
      <c r="Z69" s="8"/>
      <c r="AA69" s="8"/>
    </row>
    <row r="70">
      <c r="A70" s="8" t="s">
        <v>433</v>
      </c>
      <c r="B70" s="9"/>
      <c r="C70" s="9"/>
      <c r="D70" s="9"/>
      <c r="E70" s="9"/>
      <c r="F70" s="10" t="s">
        <v>166</v>
      </c>
      <c r="G70" s="10" t="s">
        <v>28</v>
      </c>
      <c r="H70" s="9" t="s">
        <v>431</v>
      </c>
      <c r="I70" s="9" t="s">
        <v>434</v>
      </c>
      <c r="J70" s="11" t="s">
        <v>423</v>
      </c>
      <c r="K70" s="12" t="s">
        <v>424</v>
      </c>
      <c r="L70" s="12"/>
      <c r="M70" s="35" t="s">
        <v>426</v>
      </c>
      <c r="N70" s="10" t="s">
        <v>34</v>
      </c>
      <c r="O70" s="37" t="s">
        <v>435</v>
      </c>
      <c r="P70" s="8"/>
      <c r="Q70" s="8"/>
      <c r="R70" s="8"/>
      <c r="S70" s="17">
        <v>43194.0</v>
      </c>
      <c r="T70" s="10" t="s">
        <v>37</v>
      </c>
      <c r="U70" s="10" t="s">
        <v>38</v>
      </c>
      <c r="V70" s="10"/>
      <c r="W70" s="19" t="s">
        <v>436</v>
      </c>
      <c r="X70" s="8"/>
      <c r="Y70" s="8"/>
      <c r="Z70" s="8"/>
      <c r="AA70" s="8"/>
    </row>
    <row r="71">
      <c r="A71" s="8" t="s">
        <v>437</v>
      </c>
      <c r="B71" s="9"/>
      <c r="C71" s="23"/>
      <c r="D71" s="9"/>
      <c r="E71" s="9"/>
      <c r="F71" s="10" t="s">
        <v>122</v>
      </c>
      <c r="G71" s="10" t="s">
        <v>28</v>
      </c>
      <c r="H71" s="9" t="s">
        <v>431</v>
      </c>
      <c r="I71" s="9" t="s">
        <v>438</v>
      </c>
      <c r="J71" s="11" t="s">
        <v>423</v>
      </c>
      <c r="K71" s="12" t="s">
        <v>424</v>
      </c>
      <c r="L71" s="12"/>
      <c r="M71" s="35" t="s">
        <v>426</v>
      </c>
      <c r="N71" s="10" t="s">
        <v>34</v>
      </c>
      <c r="O71" s="41" t="s">
        <v>340</v>
      </c>
      <c r="P71" s="10"/>
      <c r="Q71" s="38"/>
      <c r="R71" s="8"/>
      <c r="S71" s="17">
        <v>43194.0</v>
      </c>
      <c r="T71" s="10" t="s">
        <v>37</v>
      </c>
      <c r="U71" s="10" t="s">
        <v>38</v>
      </c>
      <c r="V71" s="10"/>
      <c r="W71" s="19" t="s">
        <v>341</v>
      </c>
      <c r="X71" s="8"/>
      <c r="Y71" s="8"/>
      <c r="Z71" s="8"/>
      <c r="AA71" s="8"/>
    </row>
    <row r="72">
      <c r="A72" s="8" t="s">
        <v>439</v>
      </c>
      <c r="B72" s="9"/>
      <c r="C72" s="9"/>
      <c r="D72" s="9"/>
      <c r="E72" s="9"/>
      <c r="F72" s="10" t="s">
        <v>179</v>
      </c>
      <c r="G72" s="10" t="s">
        <v>28</v>
      </c>
      <c r="H72" s="9" t="s">
        <v>440</v>
      </c>
      <c r="I72" s="9" t="s">
        <v>30</v>
      </c>
      <c r="J72" s="11" t="s">
        <v>441</v>
      </c>
      <c r="K72" s="12" t="s">
        <v>442</v>
      </c>
      <c r="L72" s="12"/>
      <c r="M72" s="13" t="s">
        <v>443</v>
      </c>
      <c r="N72" s="10" t="s">
        <v>34</v>
      </c>
      <c r="O72" s="15"/>
      <c r="P72" s="8"/>
      <c r="Q72" s="8"/>
      <c r="R72" s="8"/>
      <c r="S72" s="17">
        <v>43194.0</v>
      </c>
      <c r="T72" s="10" t="s">
        <v>37</v>
      </c>
      <c r="U72" s="10" t="s">
        <v>38</v>
      </c>
      <c r="V72" s="8"/>
      <c r="W72" s="19" t="s">
        <v>444</v>
      </c>
      <c r="X72" s="8"/>
      <c r="Y72" s="8"/>
      <c r="Z72" s="8"/>
      <c r="AA72" s="8"/>
    </row>
    <row r="73">
      <c r="A73" s="8" t="s">
        <v>445</v>
      </c>
      <c r="B73" s="9"/>
      <c r="C73" s="9"/>
      <c r="D73" s="9"/>
      <c r="E73" s="9"/>
      <c r="F73" s="10" t="s">
        <v>45</v>
      </c>
      <c r="G73" s="10" t="s">
        <v>28</v>
      </c>
      <c r="H73" s="9" t="s">
        <v>446</v>
      </c>
      <c r="I73" s="9" t="s">
        <v>30</v>
      </c>
      <c r="J73" s="11" t="s">
        <v>447</v>
      </c>
      <c r="K73" s="12" t="s">
        <v>448</v>
      </c>
      <c r="L73" s="12"/>
      <c r="M73" s="35" t="s">
        <v>294</v>
      </c>
      <c r="N73" s="10" t="s">
        <v>34</v>
      </c>
      <c r="O73" s="41" t="s">
        <v>449</v>
      </c>
      <c r="P73" s="8"/>
      <c r="Q73" s="8"/>
      <c r="R73" s="8"/>
      <c r="S73" s="17">
        <v>43194.0</v>
      </c>
      <c r="T73" s="10" t="s">
        <v>37</v>
      </c>
      <c r="U73" s="10" t="s">
        <v>38</v>
      </c>
      <c r="V73" s="10"/>
      <c r="W73" s="19" t="s">
        <v>450</v>
      </c>
      <c r="X73" s="8"/>
      <c r="Y73" s="8"/>
      <c r="Z73" s="8"/>
      <c r="AA73" s="8"/>
    </row>
    <row r="74">
      <c r="A74" s="8" t="s">
        <v>451</v>
      </c>
      <c r="B74" s="9"/>
      <c r="C74" s="9"/>
      <c r="D74" s="9"/>
      <c r="E74" s="9"/>
      <c r="F74" s="10" t="s">
        <v>27</v>
      </c>
      <c r="G74" s="10" t="s">
        <v>28</v>
      </c>
      <c r="H74" s="9" t="s">
        <v>452</v>
      </c>
      <c r="I74" s="9" t="s">
        <v>30</v>
      </c>
      <c r="J74" s="11" t="s">
        <v>447</v>
      </c>
      <c r="K74" s="12" t="s">
        <v>453</v>
      </c>
      <c r="L74" s="12"/>
      <c r="M74" s="35" t="s">
        <v>294</v>
      </c>
      <c r="N74" s="10" t="s">
        <v>34</v>
      </c>
      <c r="O74" s="41" t="s">
        <v>454</v>
      </c>
      <c r="P74" s="8"/>
      <c r="Q74" s="8"/>
      <c r="R74" s="8"/>
      <c r="S74" s="17">
        <v>43194.0</v>
      </c>
      <c r="T74" s="10" t="s">
        <v>37</v>
      </c>
      <c r="U74" s="10" t="s">
        <v>38</v>
      </c>
      <c r="V74" s="10"/>
      <c r="W74" s="19" t="s">
        <v>455</v>
      </c>
      <c r="X74" s="8"/>
      <c r="Y74" s="8"/>
      <c r="Z74" s="8"/>
      <c r="AA74" s="8"/>
    </row>
    <row r="75">
      <c r="A75" s="8" t="s">
        <v>456</v>
      </c>
      <c r="B75" s="9"/>
      <c r="C75" s="9"/>
      <c r="D75" s="9"/>
      <c r="E75" s="9"/>
      <c r="F75" s="10" t="s">
        <v>27</v>
      </c>
      <c r="G75" s="10" t="s">
        <v>28</v>
      </c>
      <c r="H75" s="9" t="s">
        <v>457</v>
      </c>
      <c r="I75" s="9" t="s">
        <v>30</v>
      </c>
      <c r="J75" s="11" t="s">
        <v>447</v>
      </c>
      <c r="K75" s="12" t="s">
        <v>453</v>
      </c>
      <c r="L75" s="12"/>
      <c r="M75" s="35" t="s">
        <v>294</v>
      </c>
      <c r="N75" s="10" t="s">
        <v>34</v>
      </c>
      <c r="O75" s="41" t="s">
        <v>458</v>
      </c>
      <c r="P75" s="8"/>
      <c r="Q75" s="8"/>
      <c r="R75" s="8"/>
      <c r="S75" s="17">
        <v>43194.0</v>
      </c>
      <c r="T75" s="10" t="s">
        <v>37</v>
      </c>
      <c r="U75" s="10" t="s">
        <v>38</v>
      </c>
      <c r="V75" s="10"/>
      <c r="W75" s="19" t="s">
        <v>459</v>
      </c>
      <c r="X75" s="8"/>
      <c r="Y75" s="8"/>
      <c r="Z75" s="8"/>
      <c r="AA75" s="8"/>
    </row>
    <row r="76">
      <c r="A76" s="64" t="s">
        <v>460</v>
      </c>
      <c r="B76" s="9"/>
      <c r="C76" s="9"/>
      <c r="D76" s="9"/>
      <c r="E76" s="9"/>
      <c r="F76" s="10" t="s">
        <v>27</v>
      </c>
      <c r="G76" s="10" t="s">
        <v>28</v>
      </c>
      <c r="H76" s="64" t="s">
        <v>461</v>
      </c>
      <c r="I76" s="31" t="s">
        <v>462</v>
      </c>
      <c r="J76" s="55" t="s">
        <v>447</v>
      </c>
      <c r="K76" s="56" t="s">
        <v>463</v>
      </c>
      <c r="L76" s="57"/>
      <c r="M76" s="58"/>
      <c r="N76" s="10" t="s">
        <v>34</v>
      </c>
      <c r="O76" s="59" t="s">
        <v>464</v>
      </c>
      <c r="P76" s="8"/>
      <c r="Q76" s="8"/>
      <c r="R76" s="8"/>
      <c r="S76" s="17">
        <v>43257.0</v>
      </c>
      <c r="T76" s="10" t="s">
        <v>126</v>
      </c>
      <c r="U76" s="10" t="s">
        <v>127</v>
      </c>
      <c r="V76" s="8"/>
      <c r="W76" s="65"/>
      <c r="X76" s="8"/>
      <c r="Y76" s="8"/>
      <c r="Z76" s="8"/>
      <c r="AA76" s="8"/>
    </row>
    <row r="77">
      <c r="A77" s="8" t="s">
        <v>465</v>
      </c>
      <c r="B77" s="9"/>
      <c r="C77" s="9"/>
      <c r="D77" s="9"/>
      <c r="E77" s="9"/>
      <c r="F77" s="10" t="s">
        <v>27</v>
      </c>
      <c r="G77" s="10" t="s">
        <v>28</v>
      </c>
      <c r="H77" s="9" t="s">
        <v>466</v>
      </c>
      <c r="I77" s="9" t="s">
        <v>467</v>
      </c>
      <c r="J77" s="11" t="s">
        <v>447</v>
      </c>
      <c r="K77" s="12" t="s">
        <v>453</v>
      </c>
      <c r="L77" s="12" t="s">
        <v>468</v>
      </c>
      <c r="M77" s="35" t="s">
        <v>294</v>
      </c>
      <c r="N77" s="10" t="s">
        <v>34</v>
      </c>
      <c r="O77" s="41" t="s">
        <v>469</v>
      </c>
      <c r="P77" s="8"/>
      <c r="Q77" s="8"/>
      <c r="R77" s="8"/>
      <c r="S77" s="17">
        <v>43194.0</v>
      </c>
      <c r="T77" s="10" t="s">
        <v>37</v>
      </c>
      <c r="U77" s="10" t="s">
        <v>38</v>
      </c>
      <c r="V77" s="10"/>
      <c r="W77" s="19" t="s">
        <v>470</v>
      </c>
      <c r="X77" s="8"/>
      <c r="Y77" s="8"/>
      <c r="Z77" s="8"/>
      <c r="AA77" s="8"/>
    </row>
    <row r="78">
      <c r="A78" s="8" t="s">
        <v>471</v>
      </c>
      <c r="B78" s="9"/>
      <c r="C78" s="9"/>
      <c r="D78" s="9"/>
      <c r="E78" s="9"/>
      <c r="F78" s="10" t="s">
        <v>27</v>
      </c>
      <c r="G78" s="10" t="s">
        <v>28</v>
      </c>
      <c r="H78" s="9" t="s">
        <v>472</v>
      </c>
      <c r="I78" s="9" t="s">
        <v>473</v>
      </c>
      <c r="J78" s="11" t="s">
        <v>447</v>
      </c>
      <c r="K78" s="12" t="s">
        <v>474</v>
      </c>
      <c r="L78" s="12"/>
      <c r="M78" s="35" t="s">
        <v>294</v>
      </c>
      <c r="N78" s="10" t="s">
        <v>34</v>
      </c>
      <c r="O78" s="15" t="s">
        <v>475</v>
      </c>
      <c r="P78" s="8"/>
      <c r="Q78" s="8"/>
      <c r="R78" s="8"/>
      <c r="S78" s="17">
        <v>43194.0</v>
      </c>
      <c r="T78" s="10" t="s">
        <v>37</v>
      </c>
      <c r="U78" s="10" t="s">
        <v>38</v>
      </c>
      <c r="V78" s="10"/>
      <c r="W78" s="19" t="s">
        <v>476</v>
      </c>
      <c r="X78" s="8"/>
      <c r="Y78" s="8"/>
      <c r="Z78" s="8"/>
      <c r="AA78" s="8"/>
    </row>
    <row r="79">
      <c r="A79" s="10" t="s">
        <v>477</v>
      </c>
      <c r="B79" s="9"/>
      <c r="C79" s="9"/>
      <c r="D79" s="9"/>
      <c r="E79" s="9"/>
      <c r="F79" s="10" t="s">
        <v>98</v>
      </c>
      <c r="G79" s="10" t="s">
        <v>28</v>
      </c>
      <c r="H79" s="9" t="s">
        <v>478</v>
      </c>
      <c r="I79" s="9" t="s">
        <v>30</v>
      </c>
      <c r="J79" s="11" t="s">
        <v>447</v>
      </c>
      <c r="K79" s="12" t="s">
        <v>479</v>
      </c>
      <c r="L79" s="12"/>
      <c r="M79" s="35" t="s">
        <v>294</v>
      </c>
      <c r="N79" s="10" t="s">
        <v>34</v>
      </c>
      <c r="O79" s="41" t="s">
        <v>480</v>
      </c>
      <c r="P79" s="8"/>
      <c r="Q79" s="8"/>
      <c r="R79" s="8"/>
      <c r="S79" s="17">
        <v>43194.0</v>
      </c>
      <c r="T79" s="10" t="s">
        <v>37</v>
      </c>
      <c r="U79" s="10" t="s">
        <v>38</v>
      </c>
      <c r="V79" s="10"/>
      <c r="W79" s="19" t="s">
        <v>481</v>
      </c>
      <c r="X79" s="8"/>
      <c r="Y79" s="8"/>
      <c r="Z79" s="8"/>
      <c r="AA79" s="8"/>
    </row>
    <row r="80">
      <c r="A80" s="67" t="s">
        <v>482</v>
      </c>
      <c r="B80" s="9"/>
      <c r="C80" s="9"/>
      <c r="D80" s="9"/>
      <c r="E80" s="9"/>
      <c r="F80" s="10" t="s">
        <v>98</v>
      </c>
      <c r="G80" s="10" t="s">
        <v>28</v>
      </c>
      <c r="H80" s="67" t="s">
        <v>483</v>
      </c>
      <c r="I80" s="9"/>
      <c r="J80" s="49" t="s">
        <v>447</v>
      </c>
      <c r="K80" s="51" t="s">
        <v>453</v>
      </c>
      <c r="L80" s="12"/>
      <c r="M80" s="35"/>
      <c r="N80" s="10" t="s">
        <v>34</v>
      </c>
      <c r="O80" s="41"/>
      <c r="P80" s="8"/>
      <c r="Q80" s="8"/>
      <c r="R80" s="8"/>
      <c r="S80" s="17">
        <v>43232.0</v>
      </c>
      <c r="T80" s="10" t="s">
        <v>37</v>
      </c>
      <c r="U80" s="10" t="s">
        <v>112</v>
      </c>
      <c r="V80" s="10"/>
      <c r="W80" s="53" t="s">
        <v>113</v>
      </c>
      <c r="X80" s="8"/>
      <c r="Y80" s="8"/>
      <c r="Z80" s="8"/>
      <c r="AA80" s="8"/>
    </row>
    <row r="81">
      <c r="A81" s="67" t="s">
        <v>484</v>
      </c>
      <c r="B81" s="9"/>
      <c r="C81" s="9"/>
      <c r="D81" s="9"/>
      <c r="E81" s="9"/>
      <c r="F81" s="10" t="s">
        <v>98</v>
      </c>
      <c r="G81" s="10" t="s">
        <v>28</v>
      </c>
      <c r="H81" s="9" t="s">
        <v>485</v>
      </c>
      <c r="I81" s="9" t="s">
        <v>30</v>
      </c>
      <c r="J81" s="11" t="s">
        <v>447</v>
      </c>
      <c r="K81" s="12" t="s">
        <v>486</v>
      </c>
      <c r="L81" s="12"/>
      <c r="M81" s="13" t="s">
        <v>294</v>
      </c>
      <c r="N81" s="10" t="s">
        <v>34</v>
      </c>
      <c r="O81" s="15"/>
      <c r="P81" s="8"/>
      <c r="Q81" s="8"/>
      <c r="R81" s="8"/>
      <c r="S81" s="17">
        <v>43232.0</v>
      </c>
      <c r="T81" s="10" t="s">
        <v>37</v>
      </c>
      <c r="U81" s="10" t="s">
        <v>487</v>
      </c>
      <c r="V81" s="8"/>
      <c r="W81" s="68" t="s">
        <v>113</v>
      </c>
      <c r="X81" s="8"/>
      <c r="Y81" s="8"/>
      <c r="Z81" s="8"/>
      <c r="AA81" s="8"/>
    </row>
    <row r="82">
      <c r="A82" s="67" t="s">
        <v>488</v>
      </c>
      <c r="B82" s="9"/>
      <c r="C82" s="9"/>
      <c r="D82" s="9"/>
      <c r="E82" s="9"/>
      <c r="F82" s="10" t="s">
        <v>98</v>
      </c>
      <c r="G82" s="10" t="s">
        <v>28</v>
      </c>
      <c r="H82" s="67" t="s">
        <v>489</v>
      </c>
      <c r="I82" s="9"/>
      <c r="J82" s="49" t="s">
        <v>447</v>
      </c>
      <c r="K82" s="51" t="s">
        <v>490</v>
      </c>
      <c r="L82" s="51" t="s">
        <v>491</v>
      </c>
      <c r="M82" s="35"/>
      <c r="N82" s="10" t="s">
        <v>34</v>
      </c>
      <c r="O82" s="41"/>
      <c r="P82" s="8"/>
      <c r="Q82" s="8"/>
      <c r="R82" s="8"/>
      <c r="S82" s="17">
        <v>43232.0</v>
      </c>
      <c r="T82" s="10" t="s">
        <v>37</v>
      </c>
      <c r="U82" s="10" t="s">
        <v>112</v>
      </c>
      <c r="V82" s="10"/>
      <c r="W82" s="53" t="s">
        <v>113</v>
      </c>
      <c r="X82" s="8"/>
      <c r="Y82" s="8"/>
      <c r="Z82" s="8"/>
      <c r="AA82" s="8"/>
    </row>
    <row r="83">
      <c r="A83" s="8" t="s">
        <v>492</v>
      </c>
      <c r="B83" s="9"/>
      <c r="C83" s="9"/>
      <c r="D83" s="9"/>
      <c r="E83" s="9"/>
      <c r="F83" s="10" t="s">
        <v>45</v>
      </c>
      <c r="G83" s="10" t="s">
        <v>28</v>
      </c>
      <c r="H83" s="9" t="s">
        <v>493</v>
      </c>
      <c r="I83" s="9" t="s">
        <v>30</v>
      </c>
      <c r="J83" s="11" t="s">
        <v>447</v>
      </c>
      <c r="K83" s="12" t="s">
        <v>494</v>
      </c>
      <c r="L83" s="12"/>
      <c r="M83" s="35" t="s">
        <v>294</v>
      </c>
      <c r="N83" s="10" t="s">
        <v>34</v>
      </c>
      <c r="O83" s="41" t="s">
        <v>495</v>
      </c>
      <c r="P83" s="8"/>
      <c r="Q83" s="8"/>
      <c r="R83" s="8"/>
      <c r="S83" s="17">
        <v>43194.0</v>
      </c>
      <c r="T83" s="10" t="s">
        <v>37</v>
      </c>
      <c r="U83" s="10" t="s">
        <v>38</v>
      </c>
      <c r="V83" s="10"/>
      <c r="W83" s="19" t="s">
        <v>496</v>
      </c>
      <c r="X83" s="8"/>
      <c r="Y83" s="8"/>
      <c r="Z83" s="8"/>
      <c r="AA83" s="8"/>
    </row>
    <row r="84">
      <c r="A84" s="8" t="s">
        <v>497</v>
      </c>
      <c r="B84" s="9"/>
      <c r="C84" s="9"/>
      <c r="D84" s="9"/>
      <c r="E84" s="9"/>
      <c r="F84" s="10" t="s">
        <v>98</v>
      </c>
      <c r="G84" s="10" t="s">
        <v>28</v>
      </c>
      <c r="H84" s="9" t="s">
        <v>498</v>
      </c>
      <c r="I84" s="9" t="s">
        <v>30</v>
      </c>
      <c r="J84" s="11" t="s">
        <v>447</v>
      </c>
      <c r="K84" s="12" t="s">
        <v>499</v>
      </c>
      <c r="L84" s="12"/>
      <c r="M84" s="35" t="s">
        <v>294</v>
      </c>
      <c r="N84" s="10" t="s">
        <v>34</v>
      </c>
      <c r="O84" s="41" t="s">
        <v>500</v>
      </c>
      <c r="P84" s="8"/>
      <c r="Q84" s="8"/>
      <c r="R84" s="8"/>
      <c r="S84" s="17">
        <v>43194.0</v>
      </c>
      <c r="T84" s="10" t="s">
        <v>37</v>
      </c>
      <c r="U84" s="10" t="s">
        <v>38</v>
      </c>
      <c r="V84" s="10"/>
      <c r="W84" s="19" t="s">
        <v>501</v>
      </c>
      <c r="X84" s="8"/>
      <c r="Y84" s="8"/>
      <c r="Z84" s="8"/>
      <c r="AA84" s="8"/>
    </row>
    <row r="85">
      <c r="A85" s="8" t="s">
        <v>502</v>
      </c>
      <c r="B85" s="9"/>
      <c r="C85" s="9"/>
      <c r="D85" s="9"/>
      <c r="E85" s="9"/>
      <c r="F85" s="10" t="s">
        <v>45</v>
      </c>
      <c r="G85" s="10" t="s">
        <v>28</v>
      </c>
      <c r="H85" s="9" t="s">
        <v>503</v>
      </c>
      <c r="I85" s="9" t="s">
        <v>30</v>
      </c>
      <c r="J85" s="11" t="s">
        <v>447</v>
      </c>
      <c r="K85" s="12" t="s">
        <v>504</v>
      </c>
      <c r="L85" s="12"/>
      <c r="M85" s="35" t="s">
        <v>294</v>
      </c>
      <c r="N85" s="10" t="s">
        <v>34</v>
      </c>
      <c r="O85" s="41" t="s">
        <v>505</v>
      </c>
      <c r="P85" s="8"/>
      <c r="Q85" s="8"/>
      <c r="R85" s="8"/>
      <c r="S85" s="17">
        <v>43194.0</v>
      </c>
      <c r="T85" s="10" t="s">
        <v>37</v>
      </c>
      <c r="U85" s="10" t="s">
        <v>38</v>
      </c>
      <c r="V85" s="10"/>
      <c r="W85" s="19" t="s">
        <v>506</v>
      </c>
      <c r="X85" s="8"/>
      <c r="Y85" s="8"/>
      <c r="Z85" s="8"/>
      <c r="AA85" s="8"/>
    </row>
    <row r="86">
      <c r="A86" s="64" t="s">
        <v>507</v>
      </c>
      <c r="B86" s="9"/>
      <c r="C86" s="66" t="s">
        <v>508</v>
      </c>
      <c r="D86" s="9"/>
      <c r="E86" s="9"/>
      <c r="F86" s="10" t="s">
        <v>166</v>
      </c>
      <c r="G86" s="10" t="s">
        <v>28</v>
      </c>
      <c r="H86" s="31" t="s">
        <v>509</v>
      </c>
      <c r="I86" s="64" t="s">
        <v>510</v>
      </c>
      <c r="J86" s="55" t="s">
        <v>447</v>
      </c>
      <c r="K86" s="56" t="s">
        <v>511</v>
      </c>
      <c r="L86" s="57"/>
      <c r="M86" s="58"/>
      <c r="N86" s="10" t="s">
        <v>34</v>
      </c>
      <c r="O86" s="59" t="s">
        <v>512</v>
      </c>
      <c r="P86" s="8"/>
      <c r="Q86" s="8"/>
      <c r="R86" s="8"/>
      <c r="S86" s="17">
        <v>43257.0</v>
      </c>
      <c r="T86" s="10" t="s">
        <v>126</v>
      </c>
      <c r="U86" s="10" t="s">
        <v>127</v>
      </c>
      <c r="V86" s="8"/>
      <c r="W86" s="65"/>
      <c r="X86" s="8"/>
      <c r="Y86" s="8"/>
      <c r="Z86" s="8"/>
      <c r="AA86" s="8"/>
    </row>
    <row r="87">
      <c r="A87" s="64" t="s">
        <v>513</v>
      </c>
      <c r="B87" s="9"/>
      <c r="C87" s="9"/>
      <c r="D87" s="9"/>
      <c r="E87" s="9"/>
      <c r="F87" s="10" t="s">
        <v>27</v>
      </c>
      <c r="G87" s="10" t="s">
        <v>28</v>
      </c>
      <c r="H87" s="64" t="s">
        <v>514</v>
      </c>
      <c r="I87" s="9"/>
      <c r="J87" s="55" t="s">
        <v>447</v>
      </c>
      <c r="K87" s="56" t="s">
        <v>515</v>
      </c>
      <c r="L87" s="57"/>
      <c r="M87" s="58"/>
      <c r="N87" s="10" t="s">
        <v>34</v>
      </c>
      <c r="O87" s="59" t="s">
        <v>516</v>
      </c>
      <c r="P87" s="8"/>
      <c r="Q87" s="8"/>
      <c r="R87" s="8"/>
      <c r="S87" s="17">
        <v>43257.0</v>
      </c>
      <c r="T87" s="10" t="s">
        <v>126</v>
      </c>
      <c r="U87" s="10" t="s">
        <v>127</v>
      </c>
      <c r="V87" s="8"/>
      <c r="W87" s="65"/>
      <c r="X87" s="8"/>
      <c r="Y87" s="8"/>
      <c r="Z87" s="8"/>
      <c r="AA87" s="8"/>
    </row>
    <row r="88">
      <c r="A88" s="8" t="s">
        <v>517</v>
      </c>
      <c r="B88" s="9"/>
      <c r="C88" s="9"/>
      <c r="D88" s="9"/>
      <c r="E88" s="9"/>
      <c r="F88" s="10" t="s">
        <v>27</v>
      </c>
      <c r="G88" s="10" t="s">
        <v>28</v>
      </c>
      <c r="H88" s="9" t="s">
        <v>518</v>
      </c>
      <c r="I88" s="9" t="s">
        <v>519</v>
      </c>
      <c r="J88" s="11" t="s">
        <v>447</v>
      </c>
      <c r="K88" s="12" t="s">
        <v>520</v>
      </c>
      <c r="L88" s="12" t="s">
        <v>521</v>
      </c>
      <c r="M88" s="35" t="s">
        <v>294</v>
      </c>
      <c r="N88" s="10" t="s">
        <v>34</v>
      </c>
      <c r="O88" s="41" t="s">
        <v>522</v>
      </c>
      <c r="P88" s="8"/>
      <c r="Q88" s="8"/>
      <c r="R88" s="8"/>
      <c r="S88" s="17">
        <v>43194.0</v>
      </c>
      <c r="T88" s="10" t="s">
        <v>37</v>
      </c>
      <c r="U88" s="10" t="s">
        <v>38</v>
      </c>
      <c r="V88" s="10"/>
      <c r="W88" s="19" t="s">
        <v>523</v>
      </c>
      <c r="X88" s="8"/>
      <c r="Y88" s="8"/>
      <c r="Z88" s="8"/>
      <c r="AA88" s="8"/>
    </row>
    <row r="89">
      <c r="A89" s="8" t="s">
        <v>524</v>
      </c>
      <c r="B89" s="9"/>
      <c r="C89" s="9"/>
      <c r="D89" s="9"/>
      <c r="E89" s="9"/>
      <c r="F89" s="10" t="s">
        <v>27</v>
      </c>
      <c r="G89" s="10" t="s">
        <v>28</v>
      </c>
      <c r="H89" s="9" t="s">
        <v>525</v>
      </c>
      <c r="I89" s="9" t="s">
        <v>526</v>
      </c>
      <c r="J89" s="11" t="s">
        <v>447</v>
      </c>
      <c r="K89" s="12" t="s">
        <v>504</v>
      </c>
      <c r="L89" s="12" t="s">
        <v>527</v>
      </c>
      <c r="M89" s="35" t="s">
        <v>294</v>
      </c>
      <c r="N89" s="10" t="s">
        <v>34</v>
      </c>
      <c r="O89" s="37" t="s">
        <v>528</v>
      </c>
      <c r="P89" s="8"/>
      <c r="Q89" s="8"/>
      <c r="R89" s="8"/>
      <c r="S89" s="17">
        <v>43194.0</v>
      </c>
      <c r="T89" s="10" t="s">
        <v>37</v>
      </c>
      <c r="U89" s="10" t="s">
        <v>38</v>
      </c>
      <c r="V89" s="10"/>
      <c r="W89" s="19" t="s">
        <v>529</v>
      </c>
      <c r="X89" s="8"/>
      <c r="Y89" s="8"/>
      <c r="Z89" s="8"/>
      <c r="AA89" s="8"/>
    </row>
    <row r="90">
      <c r="A90" s="8" t="s">
        <v>530</v>
      </c>
      <c r="B90" s="9"/>
      <c r="C90" s="9"/>
      <c r="D90" s="9"/>
      <c r="E90" s="9"/>
      <c r="F90" s="10" t="s">
        <v>45</v>
      </c>
      <c r="G90" s="10" t="s">
        <v>28</v>
      </c>
      <c r="H90" s="9" t="s">
        <v>531</v>
      </c>
      <c r="I90" s="9" t="s">
        <v>532</v>
      </c>
      <c r="J90" s="11" t="s">
        <v>447</v>
      </c>
      <c r="K90" s="12" t="s">
        <v>520</v>
      </c>
      <c r="L90" s="12" t="s">
        <v>533</v>
      </c>
      <c r="M90" s="35" t="s">
        <v>294</v>
      </c>
      <c r="N90" s="10" t="s">
        <v>34</v>
      </c>
      <c r="O90" s="15" t="s">
        <v>534</v>
      </c>
      <c r="P90" s="8"/>
      <c r="Q90" s="8"/>
      <c r="R90" s="8"/>
      <c r="S90" s="17">
        <v>43194.0</v>
      </c>
      <c r="T90" s="10" t="s">
        <v>37</v>
      </c>
      <c r="U90" s="10" t="s">
        <v>38</v>
      </c>
      <c r="V90" s="10"/>
      <c r="W90" s="19" t="s">
        <v>535</v>
      </c>
      <c r="X90" s="8"/>
      <c r="Y90" s="8"/>
      <c r="Z90" s="8"/>
      <c r="AA90" s="8"/>
    </row>
    <row r="91">
      <c r="A91" s="8" t="s">
        <v>536</v>
      </c>
      <c r="B91" s="9"/>
      <c r="C91" s="9"/>
      <c r="D91" s="9"/>
      <c r="E91" s="9"/>
      <c r="F91" s="10" t="s">
        <v>98</v>
      </c>
      <c r="G91" s="10" t="s">
        <v>28</v>
      </c>
      <c r="H91" s="9" t="s">
        <v>537</v>
      </c>
      <c r="I91" s="9" t="s">
        <v>538</v>
      </c>
      <c r="J91" s="11" t="s">
        <v>447</v>
      </c>
      <c r="K91" s="12" t="s">
        <v>448</v>
      </c>
      <c r="L91" s="12"/>
      <c r="M91" s="35" t="s">
        <v>294</v>
      </c>
      <c r="N91" s="10" t="s">
        <v>34</v>
      </c>
      <c r="O91" s="37" t="s">
        <v>539</v>
      </c>
      <c r="P91" s="8"/>
      <c r="Q91" s="8"/>
      <c r="R91" s="8"/>
      <c r="S91" s="17">
        <v>43194.0</v>
      </c>
      <c r="T91" s="10" t="s">
        <v>37</v>
      </c>
      <c r="U91" s="10" t="s">
        <v>38</v>
      </c>
      <c r="V91" s="10"/>
      <c r="W91" s="19" t="s">
        <v>540</v>
      </c>
      <c r="X91" s="8"/>
      <c r="Y91" s="8"/>
      <c r="Z91" s="8"/>
      <c r="AA91" s="8"/>
    </row>
    <row r="92">
      <c r="A92" s="8" t="s">
        <v>541</v>
      </c>
      <c r="B92" s="9"/>
      <c r="C92" s="9"/>
      <c r="D92" s="9"/>
      <c r="E92" s="9"/>
      <c r="F92" s="10" t="s">
        <v>61</v>
      </c>
      <c r="G92" s="10" t="s">
        <v>28</v>
      </c>
      <c r="H92" s="9" t="s">
        <v>542</v>
      </c>
      <c r="I92" s="9" t="s">
        <v>543</v>
      </c>
      <c r="J92" s="11" t="s">
        <v>447</v>
      </c>
      <c r="K92" s="12" t="s">
        <v>448</v>
      </c>
      <c r="L92" s="12"/>
      <c r="M92" s="35" t="s">
        <v>294</v>
      </c>
      <c r="N92" s="10" t="s">
        <v>34</v>
      </c>
      <c r="O92" s="37" t="s">
        <v>544</v>
      </c>
      <c r="P92" s="8"/>
      <c r="Q92" s="8"/>
      <c r="R92" s="8"/>
      <c r="S92" s="17">
        <v>43194.0</v>
      </c>
      <c r="T92" s="10" t="s">
        <v>37</v>
      </c>
      <c r="U92" s="10" t="s">
        <v>38</v>
      </c>
      <c r="V92" s="10"/>
      <c r="W92" s="19" t="s">
        <v>545</v>
      </c>
      <c r="X92" s="8"/>
      <c r="Y92" s="8"/>
      <c r="Z92" s="8"/>
      <c r="AA92" s="8"/>
    </row>
    <row r="93">
      <c r="A93" s="8" t="s">
        <v>546</v>
      </c>
      <c r="B93" s="9"/>
      <c r="C93" s="9"/>
      <c r="D93" s="9"/>
      <c r="E93" s="9"/>
      <c r="F93" s="10" t="s">
        <v>61</v>
      </c>
      <c r="G93" s="10" t="s">
        <v>28</v>
      </c>
      <c r="H93" s="9" t="s">
        <v>547</v>
      </c>
      <c r="I93" s="9" t="s">
        <v>30</v>
      </c>
      <c r="J93" s="11" t="s">
        <v>447</v>
      </c>
      <c r="K93" s="12" t="s">
        <v>548</v>
      </c>
      <c r="L93" s="12"/>
      <c r="M93" s="35" t="s">
        <v>294</v>
      </c>
      <c r="N93" s="10" t="s">
        <v>34</v>
      </c>
      <c r="O93" s="37" t="s">
        <v>549</v>
      </c>
      <c r="P93" s="8"/>
      <c r="Q93" s="8"/>
      <c r="R93" s="8"/>
      <c r="S93" s="17">
        <v>43194.0</v>
      </c>
      <c r="T93" s="10" t="s">
        <v>37</v>
      </c>
      <c r="U93" s="10" t="s">
        <v>38</v>
      </c>
      <c r="V93" s="10"/>
      <c r="W93" s="19" t="s">
        <v>550</v>
      </c>
      <c r="X93" s="8"/>
      <c r="Y93" s="8"/>
      <c r="Z93" s="8"/>
      <c r="AA93" s="8"/>
    </row>
    <row r="94">
      <c r="A94" s="8" t="s">
        <v>551</v>
      </c>
      <c r="B94" s="9"/>
      <c r="C94" s="9"/>
      <c r="D94" s="9"/>
      <c r="E94" s="9"/>
      <c r="F94" s="10" t="s">
        <v>166</v>
      </c>
      <c r="G94" s="10" t="s">
        <v>28</v>
      </c>
      <c r="H94" s="9" t="s">
        <v>552</v>
      </c>
      <c r="I94" s="9" t="s">
        <v>553</v>
      </c>
      <c r="J94" s="11" t="s">
        <v>447</v>
      </c>
      <c r="K94" s="12" t="s">
        <v>548</v>
      </c>
      <c r="L94" s="12"/>
      <c r="M94" s="35" t="s">
        <v>294</v>
      </c>
      <c r="N94" s="10" t="s">
        <v>34</v>
      </c>
      <c r="O94" s="41" t="s">
        <v>554</v>
      </c>
      <c r="P94" s="8"/>
      <c r="Q94" s="8"/>
      <c r="R94" s="8"/>
      <c r="S94" s="17">
        <v>43194.0</v>
      </c>
      <c r="T94" s="10" t="s">
        <v>37</v>
      </c>
      <c r="U94" s="10" t="s">
        <v>38</v>
      </c>
      <c r="V94" s="10"/>
      <c r="W94" s="19" t="s">
        <v>555</v>
      </c>
      <c r="X94" s="8"/>
      <c r="Y94" s="8"/>
      <c r="Z94" s="8"/>
      <c r="AA94" s="8"/>
    </row>
    <row r="95">
      <c r="A95" s="8" t="s">
        <v>556</v>
      </c>
      <c r="B95" s="9"/>
      <c r="C95" s="9"/>
      <c r="D95" s="9"/>
      <c r="E95" s="9"/>
      <c r="F95" s="10" t="s">
        <v>27</v>
      </c>
      <c r="G95" s="10" t="s">
        <v>28</v>
      </c>
      <c r="H95" s="9" t="s">
        <v>557</v>
      </c>
      <c r="I95" s="9" t="s">
        <v>30</v>
      </c>
      <c r="J95" s="11" t="s">
        <v>447</v>
      </c>
      <c r="K95" s="12" t="s">
        <v>558</v>
      </c>
      <c r="L95" s="12" t="s">
        <v>559</v>
      </c>
      <c r="M95" s="35" t="s">
        <v>294</v>
      </c>
      <c r="N95" s="10" t="s">
        <v>34</v>
      </c>
      <c r="O95" s="37" t="s">
        <v>560</v>
      </c>
      <c r="P95" s="8"/>
      <c r="Q95" s="8"/>
      <c r="R95" s="8"/>
      <c r="S95" s="17">
        <v>43194.0</v>
      </c>
      <c r="T95" s="10" t="s">
        <v>37</v>
      </c>
      <c r="U95" s="10" t="s">
        <v>38</v>
      </c>
      <c r="V95" s="10"/>
      <c r="W95" s="19" t="s">
        <v>561</v>
      </c>
      <c r="X95" s="8"/>
      <c r="Y95" s="8"/>
      <c r="Z95" s="8"/>
      <c r="AA95" s="8"/>
    </row>
    <row r="96">
      <c r="A96" s="8" t="s">
        <v>562</v>
      </c>
      <c r="B96" s="9"/>
      <c r="C96" s="9"/>
      <c r="D96" s="9"/>
      <c r="E96" s="9"/>
      <c r="F96" s="10" t="s">
        <v>27</v>
      </c>
      <c r="G96" s="10" t="s">
        <v>28</v>
      </c>
      <c r="H96" s="9" t="s">
        <v>563</v>
      </c>
      <c r="I96" s="9" t="s">
        <v>30</v>
      </c>
      <c r="J96" s="11" t="s">
        <v>447</v>
      </c>
      <c r="K96" s="12" t="s">
        <v>453</v>
      </c>
      <c r="L96" s="12"/>
      <c r="M96" s="35" t="s">
        <v>294</v>
      </c>
      <c r="N96" s="10" t="s">
        <v>34</v>
      </c>
      <c r="O96" s="41" t="s">
        <v>564</v>
      </c>
      <c r="P96" s="8"/>
      <c r="Q96" s="8"/>
      <c r="R96" s="8"/>
      <c r="S96" s="17">
        <v>43194.0</v>
      </c>
      <c r="T96" s="10" t="s">
        <v>37</v>
      </c>
      <c r="U96" s="10" t="s">
        <v>38</v>
      </c>
      <c r="V96" s="10"/>
      <c r="W96" s="19" t="s">
        <v>565</v>
      </c>
      <c r="X96" s="8"/>
      <c r="Y96" s="8"/>
      <c r="Z96" s="8"/>
      <c r="AA96" s="8"/>
    </row>
    <row r="97">
      <c r="A97" s="8" t="s">
        <v>566</v>
      </c>
      <c r="B97" s="9"/>
      <c r="C97" s="9"/>
      <c r="D97" s="9"/>
      <c r="E97" s="9"/>
      <c r="F97" s="10" t="s">
        <v>166</v>
      </c>
      <c r="G97" s="10" t="s">
        <v>28</v>
      </c>
      <c r="H97" s="9" t="s">
        <v>567</v>
      </c>
      <c r="I97" s="9" t="s">
        <v>30</v>
      </c>
      <c r="J97" s="11" t="s">
        <v>447</v>
      </c>
      <c r="K97" s="12" t="s">
        <v>479</v>
      </c>
      <c r="L97" s="12"/>
      <c r="M97" s="35" t="s">
        <v>294</v>
      </c>
      <c r="N97" s="10" t="s">
        <v>34</v>
      </c>
      <c r="O97" s="41"/>
      <c r="P97" s="8"/>
      <c r="Q97" s="8"/>
      <c r="R97" s="8"/>
      <c r="S97" s="17">
        <v>43194.0</v>
      </c>
      <c r="T97" s="10" t="s">
        <v>37</v>
      </c>
      <c r="U97" s="10" t="s">
        <v>38</v>
      </c>
      <c r="V97" s="10"/>
      <c r="W97" s="19" t="s">
        <v>568</v>
      </c>
      <c r="X97" s="8"/>
      <c r="Y97" s="8"/>
      <c r="Z97" s="8"/>
      <c r="AA97" s="8"/>
    </row>
    <row r="98">
      <c r="A98" s="8" t="s">
        <v>569</v>
      </c>
      <c r="B98" s="9"/>
      <c r="C98" s="9"/>
      <c r="D98" s="9"/>
      <c r="E98" s="9"/>
      <c r="F98" s="10" t="s">
        <v>98</v>
      </c>
      <c r="G98" s="10" t="s">
        <v>28</v>
      </c>
      <c r="H98" s="9" t="s">
        <v>570</v>
      </c>
      <c r="I98" s="9" t="s">
        <v>30</v>
      </c>
      <c r="J98" s="11" t="s">
        <v>447</v>
      </c>
      <c r="K98" s="12" t="s">
        <v>463</v>
      </c>
      <c r="L98" s="12"/>
      <c r="M98" s="35" t="s">
        <v>294</v>
      </c>
      <c r="N98" s="10" t="s">
        <v>34</v>
      </c>
      <c r="O98" s="37" t="s">
        <v>571</v>
      </c>
      <c r="P98" s="8"/>
      <c r="Q98" s="8"/>
      <c r="R98" s="8"/>
      <c r="S98" s="17">
        <v>43194.0</v>
      </c>
      <c r="T98" s="10" t="s">
        <v>37</v>
      </c>
      <c r="U98" s="10" t="s">
        <v>38</v>
      </c>
      <c r="V98" s="10"/>
      <c r="W98" s="19" t="s">
        <v>572</v>
      </c>
      <c r="X98" s="8"/>
      <c r="Y98" s="8"/>
      <c r="Z98" s="8"/>
      <c r="AA98" s="8"/>
    </row>
    <row r="99">
      <c r="A99" s="8" t="s">
        <v>573</v>
      </c>
      <c r="B99" s="9"/>
      <c r="C99" s="9"/>
      <c r="D99" s="9"/>
      <c r="E99" s="9"/>
      <c r="F99" s="10" t="s">
        <v>166</v>
      </c>
      <c r="G99" s="10" t="s">
        <v>28</v>
      </c>
      <c r="H99" s="9" t="s">
        <v>574</v>
      </c>
      <c r="I99" s="9" t="s">
        <v>575</v>
      </c>
      <c r="J99" s="11" t="s">
        <v>447</v>
      </c>
      <c r="K99" s="12" t="s">
        <v>448</v>
      </c>
      <c r="L99" s="12"/>
      <c r="M99" s="35" t="s">
        <v>294</v>
      </c>
      <c r="N99" s="10" t="s">
        <v>34</v>
      </c>
      <c r="O99" s="41" t="s">
        <v>576</v>
      </c>
      <c r="P99" s="8"/>
      <c r="Q99" s="8"/>
      <c r="R99" s="8"/>
      <c r="S99" s="17">
        <v>43194.0</v>
      </c>
      <c r="T99" s="10" t="s">
        <v>37</v>
      </c>
      <c r="U99" s="10" t="s">
        <v>38</v>
      </c>
      <c r="V99" s="10"/>
      <c r="W99" s="19" t="s">
        <v>577</v>
      </c>
      <c r="X99" s="8"/>
      <c r="Y99" s="8"/>
      <c r="Z99" s="8"/>
      <c r="AA99" s="8"/>
    </row>
    <row r="100">
      <c r="A100" s="8" t="s">
        <v>578</v>
      </c>
      <c r="B100" s="9"/>
      <c r="C100" s="9"/>
      <c r="D100" s="9"/>
      <c r="E100" s="9"/>
      <c r="F100" s="10" t="s">
        <v>166</v>
      </c>
      <c r="G100" s="10" t="s">
        <v>46</v>
      </c>
      <c r="H100" s="9" t="s">
        <v>579</v>
      </c>
      <c r="I100" s="9" t="s">
        <v>30</v>
      </c>
      <c r="J100" s="11" t="s">
        <v>447</v>
      </c>
      <c r="K100" s="12" t="s">
        <v>448</v>
      </c>
      <c r="L100" s="12"/>
      <c r="M100" s="35" t="s">
        <v>294</v>
      </c>
      <c r="N100" s="10" t="s">
        <v>34</v>
      </c>
      <c r="O100" s="41" t="s">
        <v>580</v>
      </c>
      <c r="P100" s="8"/>
      <c r="Q100" s="8"/>
      <c r="R100" s="8"/>
      <c r="S100" s="17">
        <v>43194.0</v>
      </c>
      <c r="T100" s="10" t="s">
        <v>37</v>
      </c>
      <c r="U100" s="10" t="s">
        <v>38</v>
      </c>
      <c r="V100" s="10"/>
      <c r="W100" s="19" t="s">
        <v>581</v>
      </c>
      <c r="X100" s="8"/>
      <c r="Y100" s="8"/>
      <c r="Z100" s="8"/>
      <c r="AA100" s="8"/>
    </row>
    <row r="101">
      <c r="A101" s="8" t="s">
        <v>578</v>
      </c>
      <c r="B101" s="9"/>
      <c r="C101" s="9"/>
      <c r="D101" s="9"/>
      <c r="E101" s="9"/>
      <c r="F101" s="10" t="s">
        <v>166</v>
      </c>
      <c r="G101" s="10" t="s">
        <v>28</v>
      </c>
      <c r="H101" s="9" t="s">
        <v>582</v>
      </c>
      <c r="I101" s="9" t="s">
        <v>30</v>
      </c>
      <c r="J101" s="11" t="s">
        <v>447</v>
      </c>
      <c r="K101" s="12" t="s">
        <v>448</v>
      </c>
      <c r="L101" s="12" t="s">
        <v>583</v>
      </c>
      <c r="M101" s="35" t="s">
        <v>294</v>
      </c>
      <c r="N101" s="10" t="s">
        <v>34</v>
      </c>
      <c r="O101" s="41" t="s">
        <v>580</v>
      </c>
      <c r="P101" s="8"/>
      <c r="Q101" s="8"/>
      <c r="R101" s="8"/>
      <c r="S101" s="17">
        <v>43194.0</v>
      </c>
      <c r="T101" s="10" t="s">
        <v>37</v>
      </c>
      <c r="U101" s="10" t="s">
        <v>38</v>
      </c>
      <c r="V101" s="10"/>
      <c r="W101" s="19" t="s">
        <v>581</v>
      </c>
      <c r="X101" s="8"/>
      <c r="Y101" s="8"/>
      <c r="Z101" s="8"/>
      <c r="AA101" s="8"/>
    </row>
    <row r="102">
      <c r="A102" s="8" t="s">
        <v>584</v>
      </c>
      <c r="B102" s="9"/>
      <c r="C102" s="9"/>
      <c r="D102" s="9"/>
      <c r="E102" s="9"/>
      <c r="F102" s="10" t="s">
        <v>179</v>
      </c>
      <c r="G102" s="10" t="s">
        <v>28</v>
      </c>
      <c r="H102" s="9" t="s">
        <v>585</v>
      </c>
      <c r="I102" s="9" t="s">
        <v>586</v>
      </c>
      <c r="J102" s="11" t="s">
        <v>447</v>
      </c>
      <c r="K102" s="12" t="s">
        <v>587</v>
      </c>
      <c r="L102" s="12"/>
      <c r="M102" s="35" t="s">
        <v>294</v>
      </c>
      <c r="N102" s="10" t="s">
        <v>34</v>
      </c>
      <c r="O102" s="37" t="s">
        <v>588</v>
      </c>
      <c r="P102" s="8"/>
      <c r="Q102" s="8"/>
      <c r="R102" s="8"/>
      <c r="S102" s="17">
        <v>43194.0</v>
      </c>
      <c r="T102" s="10" t="s">
        <v>37</v>
      </c>
      <c r="U102" s="10" t="s">
        <v>38</v>
      </c>
      <c r="V102" s="10"/>
      <c r="W102" s="19" t="s">
        <v>589</v>
      </c>
      <c r="X102" s="8"/>
      <c r="Y102" s="8"/>
      <c r="Z102" s="8"/>
      <c r="AA102" s="8"/>
    </row>
    <row r="103">
      <c r="A103" s="8" t="s">
        <v>590</v>
      </c>
      <c r="B103" s="9"/>
      <c r="C103" s="9"/>
      <c r="D103" s="9"/>
      <c r="E103" s="9"/>
      <c r="F103" s="10" t="s">
        <v>166</v>
      </c>
      <c r="G103" s="10" t="s">
        <v>28</v>
      </c>
      <c r="H103" s="9" t="s">
        <v>591</v>
      </c>
      <c r="I103" s="9" t="s">
        <v>592</v>
      </c>
      <c r="J103" s="11" t="s">
        <v>447</v>
      </c>
      <c r="K103" s="12" t="s">
        <v>520</v>
      </c>
      <c r="L103" s="12"/>
      <c r="M103" s="35" t="s">
        <v>294</v>
      </c>
      <c r="N103" s="10" t="s">
        <v>34</v>
      </c>
      <c r="O103" s="37" t="s">
        <v>593</v>
      </c>
      <c r="P103" s="8"/>
      <c r="Q103" s="8"/>
      <c r="R103" s="8"/>
      <c r="S103" s="17">
        <v>43194.0</v>
      </c>
      <c r="T103" s="10" t="s">
        <v>37</v>
      </c>
      <c r="U103" s="10" t="s">
        <v>38</v>
      </c>
      <c r="V103" s="10"/>
      <c r="W103" s="19" t="s">
        <v>594</v>
      </c>
      <c r="X103" s="8"/>
      <c r="Y103" s="8"/>
      <c r="Z103" s="8"/>
      <c r="AA103" s="8"/>
    </row>
    <row r="104">
      <c r="A104" s="8" t="s">
        <v>595</v>
      </c>
      <c r="B104" s="9"/>
      <c r="C104" s="9"/>
      <c r="D104" s="9"/>
      <c r="E104" s="9"/>
      <c r="F104" s="10" t="s">
        <v>45</v>
      </c>
      <c r="G104" s="10" t="s">
        <v>28</v>
      </c>
      <c r="H104" s="9" t="s">
        <v>596</v>
      </c>
      <c r="I104" s="9" t="s">
        <v>30</v>
      </c>
      <c r="J104" s="11" t="s">
        <v>447</v>
      </c>
      <c r="K104" s="12" t="s">
        <v>515</v>
      </c>
      <c r="L104" s="12"/>
      <c r="M104" s="35" t="s">
        <v>294</v>
      </c>
      <c r="N104" s="10" t="s">
        <v>34</v>
      </c>
      <c r="O104" s="41" t="s">
        <v>597</v>
      </c>
      <c r="P104" s="8"/>
      <c r="Q104" s="8"/>
      <c r="R104" s="8"/>
      <c r="S104" s="17">
        <v>43194.0</v>
      </c>
      <c r="T104" s="10" t="s">
        <v>37</v>
      </c>
      <c r="U104" s="10" t="s">
        <v>38</v>
      </c>
      <c r="V104" s="10"/>
      <c r="W104" s="19" t="s">
        <v>598</v>
      </c>
      <c r="X104" s="8"/>
      <c r="Y104" s="8"/>
      <c r="Z104" s="8"/>
      <c r="AA104" s="8"/>
    </row>
    <row r="105">
      <c r="A105" s="8" t="s">
        <v>599</v>
      </c>
      <c r="B105" s="9"/>
      <c r="C105" s="9"/>
      <c r="D105" s="9"/>
      <c r="E105" s="9"/>
      <c r="F105" s="10" t="s">
        <v>98</v>
      </c>
      <c r="G105" s="10" t="s">
        <v>28</v>
      </c>
      <c r="H105" s="9" t="s">
        <v>570</v>
      </c>
      <c r="I105" s="9" t="s">
        <v>30</v>
      </c>
      <c r="J105" s="11" t="s">
        <v>447</v>
      </c>
      <c r="K105" s="12" t="s">
        <v>453</v>
      </c>
      <c r="L105" s="12"/>
      <c r="M105" s="35" t="s">
        <v>294</v>
      </c>
      <c r="N105" s="10" t="s">
        <v>34</v>
      </c>
      <c r="O105" s="41" t="s">
        <v>600</v>
      </c>
      <c r="P105" s="8"/>
      <c r="Q105" s="8"/>
      <c r="R105" s="8"/>
      <c r="S105" s="17">
        <v>43194.0</v>
      </c>
      <c r="T105" s="10" t="s">
        <v>37</v>
      </c>
      <c r="U105" s="10" t="s">
        <v>38</v>
      </c>
      <c r="V105" s="10"/>
      <c r="W105" s="19" t="s">
        <v>601</v>
      </c>
      <c r="X105" s="8"/>
      <c r="Y105" s="8"/>
      <c r="Z105" s="8"/>
      <c r="AA105" s="8"/>
    </row>
    <row r="106">
      <c r="A106" s="8" t="s">
        <v>602</v>
      </c>
      <c r="B106" s="9"/>
      <c r="C106" s="9"/>
      <c r="D106" s="9"/>
      <c r="E106" s="9"/>
      <c r="F106" s="10" t="s">
        <v>98</v>
      </c>
      <c r="G106" s="10" t="s">
        <v>28</v>
      </c>
      <c r="H106" s="9" t="s">
        <v>603</v>
      </c>
      <c r="I106" s="9" t="s">
        <v>604</v>
      </c>
      <c r="J106" s="11" t="s">
        <v>447</v>
      </c>
      <c r="K106" s="12" t="s">
        <v>605</v>
      </c>
      <c r="L106" s="12"/>
      <c r="M106" s="35" t="s">
        <v>294</v>
      </c>
      <c r="N106" s="10" t="s">
        <v>34</v>
      </c>
      <c r="O106" s="37" t="s">
        <v>606</v>
      </c>
      <c r="P106" s="8"/>
      <c r="Q106" s="8"/>
      <c r="R106" s="8"/>
      <c r="S106" s="17">
        <v>43194.0</v>
      </c>
      <c r="T106" s="10" t="s">
        <v>37</v>
      </c>
      <c r="U106" s="10" t="s">
        <v>38</v>
      </c>
      <c r="V106" s="10"/>
      <c r="W106" s="19" t="s">
        <v>607</v>
      </c>
      <c r="X106" s="8"/>
      <c r="Y106" s="8"/>
      <c r="Z106" s="8"/>
      <c r="AA106" s="8"/>
    </row>
    <row r="107">
      <c r="A107" s="64" t="s">
        <v>608</v>
      </c>
      <c r="B107" s="9"/>
      <c r="C107" s="9"/>
      <c r="D107" s="9"/>
      <c r="E107" s="9"/>
      <c r="F107" s="10" t="s">
        <v>98</v>
      </c>
      <c r="G107" s="10" t="s">
        <v>28</v>
      </c>
      <c r="H107" s="64" t="s">
        <v>609</v>
      </c>
      <c r="I107" s="9"/>
      <c r="J107" s="55" t="s">
        <v>447</v>
      </c>
      <c r="K107" s="56" t="s">
        <v>610</v>
      </c>
      <c r="L107" s="57"/>
      <c r="M107" s="58"/>
      <c r="N107" s="10" t="s">
        <v>34</v>
      </c>
      <c r="O107" s="59" t="s">
        <v>611</v>
      </c>
      <c r="P107" s="8"/>
      <c r="Q107" s="8"/>
      <c r="R107" s="8"/>
      <c r="S107" s="17">
        <v>43257.0</v>
      </c>
      <c r="T107" s="10" t="s">
        <v>126</v>
      </c>
      <c r="U107" s="10" t="s">
        <v>127</v>
      </c>
      <c r="V107" s="8"/>
      <c r="W107" s="65"/>
      <c r="X107" s="8"/>
      <c r="Y107" s="8"/>
      <c r="Z107" s="8"/>
      <c r="AA107" s="8"/>
    </row>
    <row r="108">
      <c r="A108" s="8" t="s">
        <v>612</v>
      </c>
      <c r="B108" s="9"/>
      <c r="C108" s="9"/>
      <c r="D108" s="9"/>
      <c r="E108" s="9"/>
      <c r="F108" s="10" t="s">
        <v>45</v>
      </c>
      <c r="G108" s="10" t="s">
        <v>28</v>
      </c>
      <c r="H108" s="9" t="s">
        <v>613</v>
      </c>
      <c r="I108" s="9" t="s">
        <v>30</v>
      </c>
      <c r="J108" s="11" t="s">
        <v>447</v>
      </c>
      <c r="K108" s="12" t="s">
        <v>448</v>
      </c>
      <c r="L108" s="12" t="s">
        <v>614</v>
      </c>
      <c r="M108" s="35" t="s">
        <v>294</v>
      </c>
      <c r="N108" s="10" t="s">
        <v>34</v>
      </c>
      <c r="O108" s="26" t="s">
        <v>615</v>
      </c>
      <c r="P108" s="8"/>
      <c r="Q108" s="8"/>
      <c r="R108" s="8"/>
      <c r="S108" s="17">
        <v>43194.0</v>
      </c>
      <c r="T108" s="10" t="s">
        <v>37</v>
      </c>
      <c r="U108" s="10" t="s">
        <v>38</v>
      </c>
      <c r="V108" s="10"/>
      <c r="W108" s="19" t="s">
        <v>616</v>
      </c>
      <c r="X108" s="8"/>
      <c r="Y108" s="8"/>
      <c r="Z108" s="8"/>
      <c r="AA108" s="8"/>
    </row>
    <row r="109">
      <c r="A109" s="8" t="s">
        <v>617</v>
      </c>
      <c r="B109" s="9"/>
      <c r="C109" s="23"/>
      <c r="D109" s="9"/>
      <c r="E109" s="9"/>
      <c r="F109" s="10" t="s">
        <v>166</v>
      </c>
      <c r="G109" s="10" t="s">
        <v>28</v>
      </c>
      <c r="H109" s="9" t="s">
        <v>618</v>
      </c>
      <c r="I109" s="9" t="s">
        <v>619</v>
      </c>
      <c r="J109" s="11" t="s">
        <v>447</v>
      </c>
      <c r="K109" s="12" t="s">
        <v>453</v>
      </c>
      <c r="L109" s="12"/>
      <c r="M109" s="35" t="s">
        <v>294</v>
      </c>
      <c r="N109" s="10" t="s">
        <v>34</v>
      </c>
      <c r="O109" s="37" t="s">
        <v>620</v>
      </c>
      <c r="P109" s="10"/>
      <c r="Q109" s="38"/>
      <c r="R109" s="8"/>
      <c r="S109" s="17">
        <v>43194.0</v>
      </c>
      <c r="T109" s="10" t="s">
        <v>37</v>
      </c>
      <c r="U109" s="10" t="s">
        <v>38</v>
      </c>
      <c r="V109" s="10"/>
      <c r="W109" s="69" t="s">
        <v>621</v>
      </c>
      <c r="X109" s="8"/>
      <c r="Y109" s="8"/>
      <c r="Z109" s="8"/>
      <c r="AA109" s="8"/>
    </row>
    <row r="110">
      <c r="A110" s="8" t="s">
        <v>622</v>
      </c>
      <c r="B110" s="9"/>
      <c r="C110" s="23"/>
      <c r="D110" s="9"/>
      <c r="E110" s="9"/>
      <c r="F110" s="10" t="s">
        <v>61</v>
      </c>
      <c r="G110" s="10" t="s">
        <v>28</v>
      </c>
      <c r="H110" s="9" t="s">
        <v>623</v>
      </c>
      <c r="I110" s="9" t="s">
        <v>30</v>
      </c>
      <c r="J110" s="11" t="s">
        <v>447</v>
      </c>
      <c r="K110" s="12" t="s">
        <v>624</v>
      </c>
      <c r="L110" s="12"/>
      <c r="M110" s="35" t="s">
        <v>294</v>
      </c>
      <c r="N110" s="10" t="s">
        <v>34</v>
      </c>
      <c r="O110" s="37" t="s">
        <v>625</v>
      </c>
      <c r="P110" s="10"/>
      <c r="Q110" s="38"/>
      <c r="R110" s="8"/>
      <c r="S110" s="17">
        <v>43194.0</v>
      </c>
      <c r="T110" s="10" t="s">
        <v>37</v>
      </c>
      <c r="U110" s="10" t="s">
        <v>38</v>
      </c>
      <c r="V110" s="10"/>
      <c r="W110" s="19" t="s">
        <v>626</v>
      </c>
      <c r="X110" s="8"/>
      <c r="Y110" s="8"/>
      <c r="Z110" s="8"/>
      <c r="AA110" s="8"/>
    </row>
    <row r="111">
      <c r="A111" s="8" t="s">
        <v>627</v>
      </c>
      <c r="B111" s="9"/>
      <c r="C111" s="23"/>
      <c r="D111" s="9"/>
      <c r="E111" s="9"/>
      <c r="F111" s="10" t="s">
        <v>45</v>
      </c>
      <c r="G111" s="10" t="s">
        <v>28</v>
      </c>
      <c r="H111" s="9" t="s">
        <v>628</v>
      </c>
      <c r="I111" s="9" t="s">
        <v>30</v>
      </c>
      <c r="J111" s="11" t="s">
        <v>447</v>
      </c>
      <c r="K111" s="12" t="s">
        <v>548</v>
      </c>
      <c r="L111" s="12"/>
      <c r="M111" s="35" t="s">
        <v>294</v>
      </c>
      <c r="N111" s="10" t="s">
        <v>34</v>
      </c>
      <c r="O111" s="41" t="s">
        <v>629</v>
      </c>
      <c r="P111" s="10"/>
      <c r="Q111" s="38"/>
      <c r="R111" s="8"/>
      <c r="S111" s="17">
        <v>43194.0</v>
      </c>
      <c r="T111" s="10" t="s">
        <v>37</v>
      </c>
      <c r="U111" s="10" t="s">
        <v>38</v>
      </c>
      <c r="V111" s="10"/>
      <c r="W111" s="19" t="s">
        <v>630</v>
      </c>
      <c r="X111" s="8"/>
      <c r="Y111" s="8"/>
      <c r="Z111" s="8"/>
      <c r="AA111" s="8"/>
    </row>
    <row r="112">
      <c r="A112" s="8" t="s">
        <v>631</v>
      </c>
      <c r="B112" s="9"/>
      <c r="C112" s="23"/>
      <c r="D112" s="70"/>
      <c r="E112" s="9"/>
      <c r="F112" s="10" t="s">
        <v>87</v>
      </c>
      <c r="G112" s="10" t="s">
        <v>28</v>
      </c>
      <c r="H112" s="9" t="s">
        <v>632</v>
      </c>
      <c r="I112" s="9" t="s">
        <v>30</v>
      </c>
      <c r="J112" s="11" t="s">
        <v>447</v>
      </c>
      <c r="K112" s="12" t="s">
        <v>504</v>
      </c>
      <c r="L112" s="12"/>
      <c r="M112" s="35" t="s">
        <v>294</v>
      </c>
      <c r="N112" s="10" t="s">
        <v>34</v>
      </c>
      <c r="O112" s="41" t="s">
        <v>633</v>
      </c>
      <c r="P112" s="10"/>
      <c r="Q112" s="38"/>
      <c r="R112" s="8"/>
      <c r="S112" s="17">
        <v>43194.0</v>
      </c>
      <c r="T112" s="10" t="s">
        <v>37</v>
      </c>
      <c r="U112" s="10" t="s">
        <v>38</v>
      </c>
      <c r="V112" s="10"/>
      <c r="W112" s="69" t="s">
        <v>634</v>
      </c>
      <c r="X112" s="8"/>
      <c r="Y112" s="8"/>
      <c r="Z112" s="8"/>
      <c r="AA112" s="8"/>
    </row>
    <row r="113">
      <c r="A113" s="8" t="s">
        <v>635</v>
      </c>
      <c r="B113" s="9"/>
      <c r="C113" s="23"/>
      <c r="D113" s="9"/>
      <c r="E113" s="9"/>
      <c r="F113" s="10" t="s">
        <v>166</v>
      </c>
      <c r="G113" s="10" t="s">
        <v>28</v>
      </c>
      <c r="H113" s="9" t="s">
        <v>636</v>
      </c>
      <c r="I113" s="9" t="s">
        <v>637</v>
      </c>
      <c r="J113" s="11" t="s">
        <v>447</v>
      </c>
      <c r="K113" s="12" t="s">
        <v>504</v>
      </c>
      <c r="L113" s="12"/>
      <c r="M113" s="35" t="s">
        <v>294</v>
      </c>
      <c r="N113" s="10" t="s">
        <v>34</v>
      </c>
      <c r="O113" s="37" t="s">
        <v>638</v>
      </c>
      <c r="P113" s="10"/>
      <c r="Q113" s="38"/>
      <c r="R113" s="8"/>
      <c r="S113" s="17">
        <v>43194.0</v>
      </c>
      <c r="T113" s="10" t="s">
        <v>37</v>
      </c>
      <c r="U113" s="10" t="s">
        <v>38</v>
      </c>
      <c r="V113" s="10"/>
      <c r="W113" s="19" t="s">
        <v>639</v>
      </c>
      <c r="X113" s="8"/>
      <c r="Y113" s="8"/>
      <c r="Z113" s="8"/>
      <c r="AA113" s="8"/>
    </row>
    <row r="114">
      <c r="A114" s="8" t="s">
        <v>640</v>
      </c>
      <c r="B114" s="9"/>
      <c r="C114" s="23"/>
      <c r="D114" s="31"/>
      <c r="E114" s="23"/>
      <c r="F114" s="10" t="s">
        <v>45</v>
      </c>
      <c r="G114" s="10" t="s">
        <v>28</v>
      </c>
      <c r="H114" s="9" t="s">
        <v>641</v>
      </c>
      <c r="I114" s="9" t="s">
        <v>30</v>
      </c>
      <c r="J114" s="11" t="s">
        <v>447</v>
      </c>
      <c r="K114" s="12" t="s">
        <v>642</v>
      </c>
      <c r="L114" s="12"/>
      <c r="M114" s="35" t="s">
        <v>294</v>
      </c>
      <c r="N114" s="10" t="s">
        <v>34</v>
      </c>
      <c r="O114" s="37" t="s">
        <v>643</v>
      </c>
      <c r="P114" s="10"/>
      <c r="Q114" s="38"/>
      <c r="R114" s="8"/>
      <c r="S114" s="17">
        <v>43194.0</v>
      </c>
      <c r="T114" s="10" t="s">
        <v>37</v>
      </c>
      <c r="U114" s="10" t="s">
        <v>38</v>
      </c>
      <c r="V114" s="10"/>
      <c r="W114" s="69" t="s">
        <v>644</v>
      </c>
      <c r="X114" s="8"/>
      <c r="Y114" s="8"/>
      <c r="Z114" s="8"/>
      <c r="AA114" s="8"/>
    </row>
    <row r="115">
      <c r="A115" s="8" t="s">
        <v>645</v>
      </c>
      <c r="B115" s="9"/>
      <c r="C115" s="9"/>
      <c r="D115" s="9"/>
      <c r="E115" s="9"/>
      <c r="F115" s="10" t="s">
        <v>122</v>
      </c>
      <c r="G115" s="10" t="s">
        <v>28</v>
      </c>
      <c r="H115" s="9" t="s">
        <v>646</v>
      </c>
      <c r="I115" s="9" t="s">
        <v>647</v>
      </c>
      <c r="J115" s="11" t="s">
        <v>447</v>
      </c>
      <c r="K115" s="12" t="s">
        <v>605</v>
      </c>
      <c r="L115" s="12" t="s">
        <v>648</v>
      </c>
      <c r="M115" s="13" t="s">
        <v>294</v>
      </c>
      <c r="N115" s="10" t="s">
        <v>34</v>
      </c>
      <c r="O115" s="15" t="s">
        <v>340</v>
      </c>
      <c r="P115" s="8"/>
      <c r="Q115" s="8"/>
      <c r="R115" s="8"/>
      <c r="S115" s="17">
        <v>43194.0</v>
      </c>
      <c r="T115" s="10" t="s">
        <v>37</v>
      </c>
      <c r="U115" s="10" t="s">
        <v>38</v>
      </c>
      <c r="V115" s="8"/>
      <c r="W115" s="19" t="s">
        <v>341</v>
      </c>
      <c r="X115" s="8"/>
      <c r="Y115" s="8"/>
      <c r="Z115" s="8"/>
      <c r="AA115" s="8"/>
    </row>
    <row r="116">
      <c r="A116" s="8" t="s">
        <v>649</v>
      </c>
      <c r="B116" s="9"/>
      <c r="C116" s="9"/>
      <c r="D116" s="9"/>
      <c r="E116" s="9"/>
      <c r="F116" s="10" t="s">
        <v>27</v>
      </c>
      <c r="G116" s="10" t="s">
        <v>28</v>
      </c>
      <c r="H116" s="9" t="s">
        <v>650</v>
      </c>
      <c r="I116" s="9" t="s">
        <v>30</v>
      </c>
      <c r="J116" s="11" t="s">
        <v>447</v>
      </c>
      <c r="K116" s="12" t="s">
        <v>651</v>
      </c>
      <c r="L116" s="12"/>
      <c r="M116" s="13" t="s">
        <v>294</v>
      </c>
      <c r="N116" s="10" t="s">
        <v>34</v>
      </c>
      <c r="O116" s="26" t="s">
        <v>652</v>
      </c>
      <c r="P116" s="8"/>
      <c r="Q116" s="8"/>
      <c r="R116" s="8"/>
      <c r="S116" s="17">
        <v>43194.0</v>
      </c>
      <c r="T116" s="10" t="s">
        <v>37</v>
      </c>
      <c r="U116" s="10" t="s">
        <v>38</v>
      </c>
      <c r="V116" s="8"/>
      <c r="W116" s="19"/>
      <c r="X116" s="8"/>
      <c r="Y116" s="8"/>
      <c r="Z116" s="8"/>
      <c r="AA116" s="8"/>
    </row>
    <row r="117">
      <c r="A117" s="8" t="s">
        <v>653</v>
      </c>
      <c r="B117" s="9"/>
      <c r="C117" s="9"/>
      <c r="D117" s="9"/>
      <c r="E117" s="9"/>
      <c r="F117" s="10" t="s">
        <v>45</v>
      </c>
      <c r="G117" s="10" t="s">
        <v>28</v>
      </c>
      <c r="H117" s="9" t="s">
        <v>654</v>
      </c>
      <c r="I117" s="9" t="s">
        <v>30</v>
      </c>
      <c r="J117" s="11" t="s">
        <v>447</v>
      </c>
      <c r="K117" s="12" t="s">
        <v>655</v>
      </c>
      <c r="L117" s="12"/>
      <c r="M117" s="13" t="s">
        <v>294</v>
      </c>
      <c r="N117" s="10" t="s">
        <v>34</v>
      </c>
      <c r="O117" s="15" t="s">
        <v>656</v>
      </c>
      <c r="P117" s="8"/>
      <c r="Q117" s="8"/>
      <c r="R117" s="8"/>
      <c r="S117" s="17">
        <v>43194.0</v>
      </c>
      <c r="T117" s="10" t="s">
        <v>37</v>
      </c>
      <c r="U117" s="10" t="s">
        <v>38</v>
      </c>
      <c r="V117" s="8"/>
      <c r="W117" s="19" t="s">
        <v>657</v>
      </c>
      <c r="X117" s="8"/>
      <c r="Y117" s="8"/>
      <c r="Z117" s="8"/>
      <c r="AA117" s="8"/>
    </row>
    <row r="118">
      <c r="A118" s="8" t="s">
        <v>658</v>
      </c>
      <c r="B118" s="9"/>
      <c r="C118" s="9"/>
      <c r="D118" s="9"/>
      <c r="E118" s="9"/>
      <c r="F118" s="10" t="s">
        <v>45</v>
      </c>
      <c r="G118" s="10" t="s">
        <v>28</v>
      </c>
      <c r="H118" s="9" t="s">
        <v>659</v>
      </c>
      <c r="I118" s="9" t="s">
        <v>30</v>
      </c>
      <c r="J118" s="11" t="s">
        <v>447</v>
      </c>
      <c r="K118" s="12" t="s">
        <v>651</v>
      </c>
      <c r="L118" s="12"/>
      <c r="M118" s="13" t="s">
        <v>294</v>
      </c>
      <c r="N118" s="10" t="s">
        <v>34</v>
      </c>
      <c r="O118" s="26" t="s">
        <v>660</v>
      </c>
      <c r="P118" s="8"/>
      <c r="Q118" s="8"/>
      <c r="R118" s="8"/>
      <c r="S118" s="17">
        <v>43194.0</v>
      </c>
      <c r="T118" s="10" t="s">
        <v>37</v>
      </c>
      <c r="U118" s="10" t="s">
        <v>38</v>
      </c>
      <c r="V118" s="8"/>
      <c r="W118" s="19" t="s">
        <v>661</v>
      </c>
      <c r="X118" s="8"/>
      <c r="Y118" s="8"/>
      <c r="Z118" s="8"/>
      <c r="AA118" s="8"/>
    </row>
    <row r="119">
      <c r="A119" s="8" t="s">
        <v>662</v>
      </c>
      <c r="B119" s="9"/>
      <c r="C119" s="9"/>
      <c r="D119" s="9"/>
      <c r="E119" s="9"/>
      <c r="F119" s="10" t="s">
        <v>27</v>
      </c>
      <c r="G119" s="10" t="s">
        <v>28</v>
      </c>
      <c r="H119" s="9" t="s">
        <v>663</v>
      </c>
      <c r="I119" s="9" t="s">
        <v>30</v>
      </c>
      <c r="J119" s="11" t="s">
        <v>447</v>
      </c>
      <c r="K119" s="12" t="s">
        <v>448</v>
      </c>
      <c r="L119" s="12" t="s">
        <v>664</v>
      </c>
      <c r="M119" s="13" t="s">
        <v>294</v>
      </c>
      <c r="N119" s="10" t="s">
        <v>34</v>
      </c>
      <c r="O119" s="15" t="s">
        <v>665</v>
      </c>
      <c r="P119" s="8"/>
      <c r="Q119" s="8"/>
      <c r="R119" s="8"/>
      <c r="S119" s="17">
        <v>43194.0</v>
      </c>
      <c r="T119" s="10" t="s">
        <v>37</v>
      </c>
      <c r="U119" s="10" t="s">
        <v>38</v>
      </c>
      <c r="V119" s="8"/>
      <c r="W119" s="19" t="s">
        <v>666</v>
      </c>
      <c r="X119" s="8"/>
      <c r="Y119" s="8"/>
      <c r="Z119" s="8"/>
      <c r="AA119" s="8"/>
    </row>
    <row r="120">
      <c r="A120" s="8" t="s">
        <v>667</v>
      </c>
      <c r="B120" s="9"/>
      <c r="C120" s="9"/>
      <c r="D120" s="9"/>
      <c r="E120" s="9"/>
      <c r="F120" s="10" t="s">
        <v>45</v>
      </c>
      <c r="G120" s="10" t="s">
        <v>28</v>
      </c>
      <c r="H120" s="9" t="s">
        <v>668</v>
      </c>
      <c r="I120" s="9" t="s">
        <v>30</v>
      </c>
      <c r="J120" s="11" t="s">
        <v>447</v>
      </c>
      <c r="K120" s="12" t="s">
        <v>486</v>
      </c>
      <c r="L120" s="12"/>
      <c r="M120" s="13" t="s">
        <v>294</v>
      </c>
      <c r="N120" s="10" t="s">
        <v>34</v>
      </c>
      <c r="O120" s="15" t="s">
        <v>669</v>
      </c>
      <c r="P120" s="8"/>
      <c r="Q120" s="8"/>
      <c r="R120" s="8"/>
      <c r="S120" s="17">
        <v>43194.0</v>
      </c>
      <c r="T120" s="10" t="s">
        <v>37</v>
      </c>
      <c r="U120" s="10" t="s">
        <v>38</v>
      </c>
      <c r="V120" s="8"/>
      <c r="W120" s="19" t="s">
        <v>670</v>
      </c>
      <c r="X120" s="8"/>
      <c r="Y120" s="8"/>
      <c r="Z120" s="8"/>
      <c r="AA120" s="8"/>
    </row>
    <row r="121">
      <c r="A121" s="8" t="s">
        <v>671</v>
      </c>
      <c r="B121" s="9"/>
      <c r="C121" s="9"/>
      <c r="D121" s="9"/>
      <c r="E121" s="9"/>
      <c r="F121" s="10" t="s">
        <v>27</v>
      </c>
      <c r="G121" s="10" t="s">
        <v>28</v>
      </c>
      <c r="H121" s="9" t="s">
        <v>672</v>
      </c>
      <c r="I121" s="9" t="s">
        <v>30</v>
      </c>
      <c r="J121" s="11" t="s">
        <v>447</v>
      </c>
      <c r="K121" s="12" t="s">
        <v>673</v>
      </c>
      <c r="L121" s="12"/>
      <c r="M121" s="13" t="s">
        <v>294</v>
      </c>
      <c r="N121" s="10" t="s">
        <v>34</v>
      </c>
      <c r="O121" s="15"/>
      <c r="P121" s="8"/>
      <c r="Q121" s="8"/>
      <c r="R121" s="8"/>
      <c r="S121" s="17">
        <v>43194.0</v>
      </c>
      <c r="T121" s="10" t="s">
        <v>37</v>
      </c>
      <c r="U121" s="10" t="s">
        <v>38</v>
      </c>
      <c r="V121" s="8"/>
      <c r="W121" s="19" t="s">
        <v>674</v>
      </c>
      <c r="X121" s="8"/>
      <c r="Y121" s="8"/>
      <c r="Z121" s="8"/>
      <c r="AA121" s="8"/>
    </row>
    <row r="122">
      <c r="A122" s="8" t="s">
        <v>675</v>
      </c>
      <c r="B122" s="9"/>
      <c r="C122" s="9"/>
      <c r="D122" s="9"/>
      <c r="E122" s="9"/>
      <c r="F122" s="10" t="s">
        <v>27</v>
      </c>
      <c r="G122" s="10" t="s">
        <v>28</v>
      </c>
      <c r="H122" s="9" t="s">
        <v>676</v>
      </c>
      <c r="I122" s="9" t="s">
        <v>30</v>
      </c>
      <c r="J122" s="11" t="s">
        <v>447</v>
      </c>
      <c r="K122" s="12" t="s">
        <v>520</v>
      </c>
      <c r="L122" s="12" t="s">
        <v>677</v>
      </c>
      <c r="M122" s="13" t="s">
        <v>294</v>
      </c>
      <c r="N122" s="10" t="s">
        <v>34</v>
      </c>
      <c r="O122" s="26" t="s">
        <v>678</v>
      </c>
      <c r="P122" s="8"/>
      <c r="Q122" s="8"/>
      <c r="R122" s="8"/>
      <c r="S122" s="17">
        <v>43194.0</v>
      </c>
      <c r="T122" s="10" t="s">
        <v>37</v>
      </c>
      <c r="U122" s="10" t="s">
        <v>38</v>
      </c>
      <c r="V122" s="8"/>
      <c r="W122" s="19" t="s">
        <v>679</v>
      </c>
      <c r="X122" s="8"/>
      <c r="Y122" s="8"/>
      <c r="Z122" s="8"/>
      <c r="AA122" s="8"/>
    </row>
    <row r="123">
      <c r="A123" s="10" t="s">
        <v>680</v>
      </c>
      <c r="B123" s="9"/>
      <c r="C123" s="9"/>
      <c r="D123" s="9"/>
      <c r="E123" s="9"/>
      <c r="F123" s="10" t="s">
        <v>98</v>
      </c>
      <c r="G123" s="10" t="s">
        <v>28</v>
      </c>
      <c r="H123" s="23" t="s">
        <v>681</v>
      </c>
      <c r="I123" s="9"/>
      <c r="J123" s="49" t="s">
        <v>447</v>
      </c>
      <c r="K123" s="51" t="s">
        <v>682</v>
      </c>
      <c r="L123" s="12"/>
      <c r="M123" s="35"/>
      <c r="N123" s="10" t="s">
        <v>34</v>
      </c>
      <c r="O123" s="41"/>
      <c r="P123" s="8"/>
      <c r="Q123" s="8"/>
      <c r="R123" s="8"/>
      <c r="S123" s="17">
        <v>43232.0</v>
      </c>
      <c r="T123" s="10" t="s">
        <v>37</v>
      </c>
      <c r="U123" s="10" t="s">
        <v>112</v>
      </c>
      <c r="V123" s="10"/>
      <c r="W123" s="53" t="s">
        <v>113</v>
      </c>
      <c r="X123" s="8"/>
      <c r="Y123" s="8"/>
      <c r="Z123" s="8"/>
      <c r="AA123" s="8"/>
    </row>
    <row r="124">
      <c r="A124" s="8" t="s">
        <v>683</v>
      </c>
      <c r="B124" s="9"/>
      <c r="C124" s="9"/>
      <c r="D124" s="9"/>
      <c r="E124" s="9"/>
      <c r="F124" s="10" t="s">
        <v>45</v>
      </c>
      <c r="G124" s="10" t="s">
        <v>28</v>
      </c>
      <c r="H124" s="9" t="s">
        <v>684</v>
      </c>
      <c r="I124" s="9" t="s">
        <v>30</v>
      </c>
      <c r="J124" s="11" t="s">
        <v>447</v>
      </c>
      <c r="K124" s="12" t="s">
        <v>685</v>
      </c>
      <c r="L124" s="12" t="s">
        <v>686</v>
      </c>
      <c r="M124" s="13" t="s">
        <v>294</v>
      </c>
      <c r="N124" s="10" t="s">
        <v>34</v>
      </c>
      <c r="O124" s="15" t="s">
        <v>687</v>
      </c>
      <c r="P124" s="8"/>
      <c r="Q124" s="8"/>
      <c r="R124" s="8"/>
      <c r="S124" s="17">
        <v>43194.0</v>
      </c>
      <c r="T124" s="10" t="s">
        <v>37</v>
      </c>
      <c r="U124" s="10" t="s">
        <v>38</v>
      </c>
      <c r="V124" s="8"/>
      <c r="W124" s="19" t="s">
        <v>688</v>
      </c>
      <c r="X124" s="8"/>
      <c r="Y124" s="8"/>
      <c r="Z124" s="8"/>
      <c r="AA124" s="8"/>
    </row>
    <row r="125">
      <c r="A125" s="8" t="s">
        <v>689</v>
      </c>
      <c r="B125" s="9"/>
      <c r="C125" s="9"/>
      <c r="D125" s="9"/>
      <c r="E125" s="9"/>
      <c r="F125" s="10" t="s">
        <v>166</v>
      </c>
      <c r="G125" s="10" t="s">
        <v>28</v>
      </c>
      <c r="H125" s="9" t="s">
        <v>690</v>
      </c>
      <c r="I125" s="9" t="s">
        <v>691</v>
      </c>
      <c r="J125" s="11" t="s">
        <v>447</v>
      </c>
      <c r="K125" s="12" t="s">
        <v>692</v>
      </c>
      <c r="L125" s="12"/>
      <c r="M125" s="13" t="s">
        <v>294</v>
      </c>
      <c r="N125" s="10" t="s">
        <v>34</v>
      </c>
      <c r="O125" s="26" t="s">
        <v>693</v>
      </c>
      <c r="P125" s="8"/>
      <c r="Q125" s="8"/>
      <c r="R125" s="8"/>
      <c r="S125" s="17">
        <v>43194.0</v>
      </c>
      <c r="T125" s="10" t="s">
        <v>37</v>
      </c>
      <c r="U125" s="10" t="s">
        <v>38</v>
      </c>
      <c r="V125" s="8"/>
      <c r="W125" s="19" t="s">
        <v>694</v>
      </c>
      <c r="X125" s="8"/>
      <c r="Y125" s="8"/>
      <c r="Z125" s="8"/>
      <c r="AA125" s="8"/>
    </row>
    <row r="126">
      <c r="A126" s="8" t="s">
        <v>695</v>
      </c>
      <c r="B126" s="9"/>
      <c r="C126" s="9"/>
      <c r="D126" s="9"/>
      <c r="E126" s="9"/>
      <c r="F126" s="10" t="s">
        <v>166</v>
      </c>
      <c r="G126" s="10" t="s">
        <v>28</v>
      </c>
      <c r="H126" s="9" t="s">
        <v>690</v>
      </c>
      <c r="I126" s="9" t="s">
        <v>696</v>
      </c>
      <c r="J126" s="11" t="s">
        <v>447</v>
      </c>
      <c r="K126" s="12" t="s">
        <v>692</v>
      </c>
      <c r="L126" s="12"/>
      <c r="M126" s="13" t="s">
        <v>294</v>
      </c>
      <c r="N126" s="10" t="s">
        <v>34</v>
      </c>
      <c r="O126" s="15" t="s">
        <v>697</v>
      </c>
      <c r="P126" s="8"/>
      <c r="Q126" s="8"/>
      <c r="R126" s="8"/>
      <c r="S126" s="17">
        <v>43194.0</v>
      </c>
      <c r="T126" s="10" t="s">
        <v>37</v>
      </c>
      <c r="U126" s="10" t="s">
        <v>38</v>
      </c>
      <c r="V126" s="8"/>
      <c r="W126" s="19" t="s">
        <v>698</v>
      </c>
      <c r="X126" s="8"/>
      <c r="Y126" s="8"/>
      <c r="Z126" s="8"/>
      <c r="AA126" s="8"/>
    </row>
    <row r="127">
      <c r="A127" s="8" t="s">
        <v>699</v>
      </c>
      <c r="B127" s="9"/>
      <c r="C127" s="9"/>
      <c r="D127" s="9"/>
      <c r="E127" s="9"/>
      <c r="F127" s="10" t="s">
        <v>166</v>
      </c>
      <c r="G127" s="10" t="s">
        <v>28</v>
      </c>
      <c r="H127" s="9" t="s">
        <v>700</v>
      </c>
      <c r="I127" s="9" t="s">
        <v>30</v>
      </c>
      <c r="J127" s="11" t="s">
        <v>447</v>
      </c>
      <c r="K127" s="12" t="s">
        <v>511</v>
      </c>
      <c r="L127" s="12"/>
      <c r="M127" s="13" t="s">
        <v>294</v>
      </c>
      <c r="N127" s="10" t="s">
        <v>34</v>
      </c>
      <c r="O127" s="26" t="s">
        <v>701</v>
      </c>
      <c r="P127" s="8"/>
      <c r="Q127" s="8"/>
      <c r="R127" s="8"/>
      <c r="S127" s="17">
        <v>43194.0</v>
      </c>
      <c r="T127" s="10" t="s">
        <v>37</v>
      </c>
      <c r="U127" s="10" t="s">
        <v>38</v>
      </c>
      <c r="V127" s="8"/>
      <c r="W127" s="19" t="s">
        <v>702</v>
      </c>
      <c r="X127" s="8"/>
      <c r="Y127" s="8"/>
      <c r="Z127" s="8"/>
      <c r="AA127" s="8"/>
    </row>
    <row r="128">
      <c r="A128" s="8" t="s">
        <v>703</v>
      </c>
      <c r="B128" s="9"/>
      <c r="C128" s="9"/>
      <c r="D128" s="9"/>
      <c r="E128" s="9"/>
      <c r="F128" s="10" t="s">
        <v>27</v>
      </c>
      <c r="G128" s="10" t="s">
        <v>28</v>
      </c>
      <c r="H128" s="9" t="s">
        <v>704</v>
      </c>
      <c r="I128" s="9" t="s">
        <v>705</v>
      </c>
      <c r="J128" s="11" t="s">
        <v>447</v>
      </c>
      <c r="K128" s="12" t="s">
        <v>706</v>
      </c>
      <c r="L128" s="12"/>
      <c r="M128" s="13" t="s">
        <v>294</v>
      </c>
      <c r="N128" s="10" t="s">
        <v>34</v>
      </c>
      <c r="O128" s="15" t="s">
        <v>707</v>
      </c>
      <c r="P128" s="8"/>
      <c r="Q128" s="8"/>
      <c r="R128" s="8"/>
      <c r="S128" s="17">
        <v>43194.0</v>
      </c>
      <c r="T128" s="10" t="s">
        <v>37</v>
      </c>
      <c r="U128" s="10" t="s">
        <v>38</v>
      </c>
      <c r="V128" s="8"/>
      <c r="W128" s="19" t="s">
        <v>708</v>
      </c>
      <c r="X128" s="8"/>
      <c r="Y128" s="8"/>
      <c r="Z128" s="8"/>
      <c r="AA128" s="8"/>
    </row>
    <row r="129">
      <c r="A129" s="8" t="s">
        <v>709</v>
      </c>
      <c r="B129" s="9"/>
      <c r="C129" s="9"/>
      <c r="D129" s="9"/>
      <c r="E129" s="9"/>
      <c r="F129" s="10" t="s">
        <v>45</v>
      </c>
      <c r="G129" s="10" t="s">
        <v>28</v>
      </c>
      <c r="H129" s="9" t="s">
        <v>710</v>
      </c>
      <c r="I129" s="9" t="s">
        <v>711</v>
      </c>
      <c r="J129" s="11" t="s">
        <v>447</v>
      </c>
      <c r="K129" s="12" t="s">
        <v>499</v>
      </c>
      <c r="L129" s="12"/>
      <c r="M129" s="13" t="s">
        <v>294</v>
      </c>
      <c r="N129" s="10" t="s">
        <v>34</v>
      </c>
      <c r="O129" s="15" t="s">
        <v>712</v>
      </c>
      <c r="P129" s="8"/>
      <c r="Q129" s="8"/>
      <c r="R129" s="8"/>
      <c r="S129" s="17">
        <v>43194.0</v>
      </c>
      <c r="T129" s="10" t="s">
        <v>37</v>
      </c>
      <c r="U129" s="10" t="s">
        <v>38</v>
      </c>
      <c r="V129" s="8"/>
      <c r="W129" s="19" t="s">
        <v>713</v>
      </c>
      <c r="X129" s="8"/>
      <c r="Y129" s="8"/>
      <c r="Z129" s="8"/>
      <c r="AA129" s="8"/>
    </row>
    <row r="130">
      <c r="A130" s="8" t="s">
        <v>714</v>
      </c>
      <c r="B130" s="9"/>
      <c r="C130" s="9"/>
      <c r="D130" s="9"/>
      <c r="E130" s="9"/>
      <c r="F130" s="10" t="s">
        <v>98</v>
      </c>
      <c r="G130" s="10" t="s">
        <v>28</v>
      </c>
      <c r="H130" s="9" t="s">
        <v>715</v>
      </c>
      <c r="I130" s="9" t="s">
        <v>716</v>
      </c>
      <c r="J130" s="11" t="s">
        <v>447</v>
      </c>
      <c r="K130" s="12" t="s">
        <v>655</v>
      </c>
      <c r="L130" s="12"/>
      <c r="M130" s="13" t="s">
        <v>294</v>
      </c>
      <c r="N130" s="10" t="s">
        <v>34</v>
      </c>
      <c r="O130" s="26" t="s">
        <v>717</v>
      </c>
      <c r="P130" s="8"/>
      <c r="Q130" s="8"/>
      <c r="R130" s="8"/>
      <c r="S130" s="17">
        <v>43194.0</v>
      </c>
      <c r="T130" s="10" t="s">
        <v>37</v>
      </c>
      <c r="U130" s="10" t="s">
        <v>38</v>
      </c>
      <c r="V130" s="8"/>
      <c r="W130" s="19" t="s">
        <v>718</v>
      </c>
      <c r="X130" s="8"/>
      <c r="Y130" s="8"/>
      <c r="Z130" s="8"/>
      <c r="AA130" s="8"/>
    </row>
    <row r="131">
      <c r="A131" s="8" t="s">
        <v>719</v>
      </c>
      <c r="B131" s="9"/>
      <c r="C131" s="9"/>
      <c r="D131" s="9"/>
      <c r="E131" s="9"/>
      <c r="F131" s="10" t="s">
        <v>45</v>
      </c>
      <c r="G131" s="10" t="s">
        <v>28</v>
      </c>
      <c r="H131" s="9" t="s">
        <v>720</v>
      </c>
      <c r="I131" s="9" t="s">
        <v>30</v>
      </c>
      <c r="J131" s="11" t="s">
        <v>447</v>
      </c>
      <c r="K131" s="12" t="s">
        <v>721</v>
      </c>
      <c r="L131" s="12" t="s">
        <v>722</v>
      </c>
      <c r="M131" s="13" t="s">
        <v>294</v>
      </c>
      <c r="N131" s="10" t="s">
        <v>34</v>
      </c>
      <c r="O131" s="26" t="s">
        <v>723</v>
      </c>
      <c r="P131" s="8"/>
      <c r="Q131" s="8"/>
      <c r="R131" s="8"/>
      <c r="S131" s="17">
        <v>43194.0</v>
      </c>
      <c r="T131" s="10" t="s">
        <v>37</v>
      </c>
      <c r="U131" s="10" t="s">
        <v>38</v>
      </c>
      <c r="V131" s="8"/>
      <c r="W131" s="19" t="s">
        <v>724</v>
      </c>
      <c r="X131" s="8"/>
      <c r="Y131" s="8"/>
      <c r="Z131" s="8"/>
      <c r="AA131" s="8"/>
    </row>
    <row r="132">
      <c r="A132" s="8" t="s">
        <v>725</v>
      </c>
      <c r="B132" s="9"/>
      <c r="C132" s="9"/>
      <c r="D132" s="9"/>
      <c r="E132" s="9"/>
      <c r="F132" s="10" t="s">
        <v>45</v>
      </c>
      <c r="G132" s="10" t="s">
        <v>28</v>
      </c>
      <c r="H132" s="9" t="s">
        <v>726</v>
      </c>
      <c r="I132" s="9" t="s">
        <v>30</v>
      </c>
      <c r="J132" s="11" t="s">
        <v>447</v>
      </c>
      <c r="K132" s="12" t="s">
        <v>453</v>
      </c>
      <c r="L132" s="12"/>
      <c r="M132" s="13" t="s">
        <v>294</v>
      </c>
      <c r="N132" s="10" t="s">
        <v>34</v>
      </c>
      <c r="O132" s="15" t="s">
        <v>727</v>
      </c>
      <c r="P132" s="8"/>
      <c r="Q132" s="8"/>
      <c r="R132" s="8"/>
      <c r="S132" s="17">
        <v>43194.0</v>
      </c>
      <c r="T132" s="10" t="s">
        <v>37</v>
      </c>
      <c r="U132" s="10" t="s">
        <v>38</v>
      </c>
      <c r="V132" s="8"/>
      <c r="W132" s="19" t="s">
        <v>728</v>
      </c>
      <c r="X132" s="8"/>
      <c r="Y132" s="8"/>
      <c r="Z132" s="8"/>
      <c r="AA132" s="8"/>
    </row>
    <row r="133">
      <c r="A133" s="8" t="s">
        <v>729</v>
      </c>
      <c r="B133" s="9"/>
      <c r="C133" s="9"/>
      <c r="D133" s="9"/>
      <c r="E133" s="9"/>
      <c r="F133" s="10" t="s">
        <v>45</v>
      </c>
      <c r="G133" s="10" t="s">
        <v>28</v>
      </c>
      <c r="H133" s="9" t="s">
        <v>730</v>
      </c>
      <c r="I133" s="9" t="s">
        <v>30</v>
      </c>
      <c r="J133" s="11" t="s">
        <v>447</v>
      </c>
      <c r="K133" s="12" t="s">
        <v>515</v>
      </c>
      <c r="L133" s="12"/>
      <c r="M133" s="13" t="s">
        <v>294</v>
      </c>
      <c r="N133" s="10" t="s">
        <v>34</v>
      </c>
      <c r="O133" s="15" t="s">
        <v>731</v>
      </c>
      <c r="P133" s="8"/>
      <c r="Q133" s="8"/>
      <c r="R133" s="8"/>
      <c r="S133" s="17">
        <v>43194.0</v>
      </c>
      <c r="T133" s="10" t="s">
        <v>37</v>
      </c>
      <c r="U133" s="10" t="s">
        <v>38</v>
      </c>
      <c r="V133" s="8"/>
      <c r="W133" s="19" t="s">
        <v>732</v>
      </c>
      <c r="X133" s="8"/>
      <c r="Y133" s="8"/>
      <c r="Z133" s="8"/>
      <c r="AA133" s="8"/>
    </row>
    <row r="134">
      <c r="A134" s="8" t="s">
        <v>733</v>
      </c>
      <c r="B134" s="9"/>
      <c r="C134" s="9"/>
      <c r="D134" s="9"/>
      <c r="E134" s="9"/>
      <c r="F134" s="10" t="s">
        <v>179</v>
      </c>
      <c r="G134" s="10" t="s">
        <v>28</v>
      </c>
      <c r="H134" s="9" t="s">
        <v>734</v>
      </c>
      <c r="I134" s="9" t="s">
        <v>30</v>
      </c>
      <c r="J134" s="11" t="s">
        <v>447</v>
      </c>
      <c r="K134" s="12" t="s">
        <v>494</v>
      </c>
      <c r="L134" s="12"/>
      <c r="M134" s="13" t="s">
        <v>294</v>
      </c>
      <c r="N134" s="10" t="s">
        <v>34</v>
      </c>
      <c r="O134" s="15" t="s">
        <v>735</v>
      </c>
      <c r="P134" s="8"/>
      <c r="Q134" s="8"/>
      <c r="R134" s="8"/>
      <c r="S134" s="17">
        <v>43194.0</v>
      </c>
      <c r="T134" s="10" t="s">
        <v>37</v>
      </c>
      <c r="U134" s="10" t="s">
        <v>38</v>
      </c>
      <c r="V134" s="8"/>
      <c r="W134" s="19" t="s">
        <v>736</v>
      </c>
      <c r="X134" s="8"/>
      <c r="Y134" s="8"/>
      <c r="Z134" s="8"/>
      <c r="AA134" s="8"/>
    </row>
    <row r="135">
      <c r="A135" s="8" t="s">
        <v>737</v>
      </c>
      <c r="B135" s="9"/>
      <c r="C135" s="9"/>
      <c r="D135" s="9"/>
      <c r="E135" s="9"/>
      <c r="F135" s="10" t="s">
        <v>27</v>
      </c>
      <c r="G135" s="10" t="s">
        <v>28</v>
      </c>
      <c r="H135" s="9" t="s">
        <v>738</v>
      </c>
      <c r="I135" s="9" t="s">
        <v>30</v>
      </c>
      <c r="J135" s="11" t="s">
        <v>447</v>
      </c>
      <c r="K135" s="12" t="s">
        <v>453</v>
      </c>
      <c r="L135" s="12"/>
      <c r="M135" s="13" t="s">
        <v>294</v>
      </c>
      <c r="N135" s="10" t="s">
        <v>34</v>
      </c>
      <c r="O135" s="26" t="s">
        <v>739</v>
      </c>
      <c r="P135" s="8"/>
      <c r="Q135" s="8"/>
      <c r="R135" s="8"/>
      <c r="S135" s="17">
        <v>43194.0</v>
      </c>
      <c r="T135" s="10" t="s">
        <v>37</v>
      </c>
      <c r="U135" s="10" t="s">
        <v>38</v>
      </c>
      <c r="V135" s="8"/>
      <c r="W135" s="19" t="s">
        <v>740</v>
      </c>
      <c r="X135" s="8"/>
      <c r="Y135" s="8"/>
      <c r="Z135" s="8"/>
      <c r="AA135" s="8"/>
    </row>
    <row r="136">
      <c r="A136" s="8" t="s">
        <v>741</v>
      </c>
      <c r="B136" s="9"/>
      <c r="C136" s="9"/>
      <c r="D136" s="9"/>
      <c r="E136" s="9"/>
      <c r="F136" s="10" t="s">
        <v>27</v>
      </c>
      <c r="G136" s="10" t="s">
        <v>28</v>
      </c>
      <c r="H136" s="9" t="s">
        <v>742</v>
      </c>
      <c r="I136" s="9" t="s">
        <v>30</v>
      </c>
      <c r="J136" s="11" t="s">
        <v>447</v>
      </c>
      <c r="K136" s="12" t="s">
        <v>655</v>
      </c>
      <c r="L136" s="12"/>
      <c r="M136" s="13" t="s">
        <v>294</v>
      </c>
      <c r="N136" s="10" t="s">
        <v>34</v>
      </c>
      <c r="O136" s="15" t="s">
        <v>743</v>
      </c>
      <c r="P136" s="8"/>
      <c r="Q136" s="8"/>
      <c r="R136" s="8"/>
      <c r="S136" s="17">
        <v>43194.0</v>
      </c>
      <c r="T136" s="10" t="s">
        <v>37</v>
      </c>
      <c r="U136" s="10" t="s">
        <v>38</v>
      </c>
      <c r="V136" s="8"/>
      <c r="W136" s="15" t="s">
        <v>744</v>
      </c>
      <c r="X136" s="8"/>
      <c r="Y136" s="8"/>
      <c r="Z136" s="8"/>
      <c r="AA136" s="8"/>
    </row>
    <row r="137">
      <c r="A137" s="8" t="s">
        <v>745</v>
      </c>
      <c r="B137" s="9"/>
      <c r="C137" s="9"/>
      <c r="D137" s="9"/>
      <c r="E137" s="9"/>
      <c r="F137" s="10" t="s">
        <v>98</v>
      </c>
      <c r="G137" s="10" t="s">
        <v>28</v>
      </c>
      <c r="H137" s="9" t="s">
        <v>570</v>
      </c>
      <c r="I137" s="9" t="s">
        <v>746</v>
      </c>
      <c r="J137" s="11" t="s">
        <v>447</v>
      </c>
      <c r="K137" s="12" t="s">
        <v>463</v>
      </c>
      <c r="L137" s="12"/>
      <c r="M137" s="13" t="s">
        <v>294</v>
      </c>
      <c r="N137" s="10" t="s">
        <v>34</v>
      </c>
      <c r="O137" s="15" t="s">
        <v>747</v>
      </c>
      <c r="P137" s="8"/>
      <c r="Q137" s="8"/>
      <c r="R137" s="8"/>
      <c r="S137" s="17">
        <v>43194.0</v>
      </c>
      <c r="T137" s="10" t="s">
        <v>37</v>
      </c>
      <c r="U137" s="10" t="s">
        <v>38</v>
      </c>
      <c r="V137" s="8"/>
      <c r="W137" s="19" t="s">
        <v>748</v>
      </c>
      <c r="X137" s="8"/>
      <c r="Y137" s="8"/>
      <c r="Z137" s="8"/>
      <c r="AA137" s="8"/>
    </row>
    <row r="138">
      <c r="A138" s="8" t="s">
        <v>749</v>
      </c>
      <c r="B138" s="9"/>
      <c r="C138" s="9"/>
      <c r="D138" s="9"/>
      <c r="E138" s="9"/>
      <c r="F138" s="10" t="s">
        <v>166</v>
      </c>
      <c r="G138" s="10" t="s">
        <v>28</v>
      </c>
      <c r="H138" s="9" t="s">
        <v>603</v>
      </c>
      <c r="I138" s="9" t="s">
        <v>750</v>
      </c>
      <c r="J138" s="11" t="s">
        <v>447</v>
      </c>
      <c r="K138" s="12" t="s">
        <v>605</v>
      </c>
      <c r="L138" s="12"/>
      <c r="M138" s="13" t="s">
        <v>294</v>
      </c>
      <c r="N138" s="10" t="s">
        <v>34</v>
      </c>
      <c r="O138" s="26" t="s">
        <v>751</v>
      </c>
      <c r="P138" s="8"/>
      <c r="Q138" s="8"/>
      <c r="R138" s="8"/>
      <c r="S138" s="17">
        <v>43194.0</v>
      </c>
      <c r="T138" s="10" t="s">
        <v>37</v>
      </c>
      <c r="U138" s="10" t="s">
        <v>38</v>
      </c>
      <c r="V138" s="8"/>
      <c r="W138" s="19" t="s">
        <v>752</v>
      </c>
      <c r="X138" s="8"/>
      <c r="Y138" s="8"/>
      <c r="Z138" s="8"/>
      <c r="AA138" s="8"/>
    </row>
    <row r="139">
      <c r="A139" s="8" t="s">
        <v>753</v>
      </c>
      <c r="B139" s="9"/>
      <c r="C139" s="9"/>
      <c r="D139" s="9"/>
      <c r="E139" s="9"/>
      <c r="F139" s="10" t="s">
        <v>166</v>
      </c>
      <c r="G139" s="10" t="s">
        <v>28</v>
      </c>
      <c r="H139" s="9" t="s">
        <v>646</v>
      </c>
      <c r="I139" s="9" t="s">
        <v>754</v>
      </c>
      <c r="J139" s="11" t="s">
        <v>447</v>
      </c>
      <c r="K139" s="12" t="s">
        <v>605</v>
      </c>
      <c r="L139" s="12"/>
      <c r="M139" s="13" t="s">
        <v>294</v>
      </c>
      <c r="N139" s="10" t="s">
        <v>34</v>
      </c>
      <c r="O139" s="26" t="s">
        <v>755</v>
      </c>
      <c r="P139" s="8"/>
      <c r="Q139" s="8"/>
      <c r="R139" s="8"/>
      <c r="S139" s="17">
        <v>43194.0</v>
      </c>
      <c r="T139" s="10" t="s">
        <v>37</v>
      </c>
      <c r="U139" s="10" t="s">
        <v>38</v>
      </c>
      <c r="V139" s="8"/>
      <c r="W139" s="19" t="s">
        <v>756</v>
      </c>
      <c r="X139" s="8"/>
      <c r="Y139" s="8"/>
      <c r="Z139" s="8"/>
      <c r="AA139" s="8"/>
    </row>
    <row r="140">
      <c r="A140" s="8" t="s">
        <v>757</v>
      </c>
      <c r="B140" s="9"/>
      <c r="C140" s="9"/>
      <c r="D140" s="9"/>
      <c r="E140" s="9"/>
      <c r="F140" s="10" t="s">
        <v>27</v>
      </c>
      <c r="G140" s="10" t="s">
        <v>28</v>
      </c>
      <c r="H140" s="9" t="s">
        <v>525</v>
      </c>
      <c r="I140" s="9" t="s">
        <v>758</v>
      </c>
      <c r="J140" s="11" t="s">
        <v>447</v>
      </c>
      <c r="K140" s="12" t="s">
        <v>504</v>
      </c>
      <c r="L140" s="12" t="s">
        <v>759</v>
      </c>
      <c r="M140" s="13" t="s">
        <v>294</v>
      </c>
      <c r="N140" s="10" t="s">
        <v>34</v>
      </c>
      <c r="O140" s="15" t="s">
        <v>760</v>
      </c>
      <c r="P140" s="8"/>
      <c r="Q140" s="8"/>
      <c r="R140" s="8"/>
      <c r="S140" s="17">
        <v>43194.0</v>
      </c>
      <c r="T140" s="10" t="s">
        <v>37</v>
      </c>
      <c r="U140" s="10" t="s">
        <v>38</v>
      </c>
      <c r="V140" s="8"/>
      <c r="W140" s="19" t="s">
        <v>761</v>
      </c>
      <c r="X140" s="8"/>
      <c r="Y140" s="8"/>
      <c r="Z140" s="8"/>
      <c r="AA140" s="8"/>
    </row>
    <row r="141">
      <c r="A141" s="8" t="s">
        <v>762</v>
      </c>
      <c r="B141" s="9"/>
      <c r="C141" s="9"/>
      <c r="D141" s="9"/>
      <c r="E141" s="9"/>
      <c r="F141" s="10" t="s">
        <v>27</v>
      </c>
      <c r="G141" s="10" t="s">
        <v>28</v>
      </c>
      <c r="H141" s="9" t="s">
        <v>763</v>
      </c>
      <c r="I141" s="9" t="s">
        <v>30</v>
      </c>
      <c r="J141" s="11" t="s">
        <v>447</v>
      </c>
      <c r="K141" s="12" t="s">
        <v>605</v>
      </c>
      <c r="L141" s="12"/>
      <c r="M141" s="13" t="s">
        <v>294</v>
      </c>
      <c r="N141" s="10" t="s">
        <v>34</v>
      </c>
      <c r="O141" s="26" t="s">
        <v>764</v>
      </c>
      <c r="P141" s="8"/>
      <c r="Q141" s="8"/>
      <c r="R141" s="8"/>
      <c r="S141" s="17">
        <v>43194.0</v>
      </c>
      <c r="T141" s="10" t="s">
        <v>37</v>
      </c>
      <c r="U141" s="10" t="s">
        <v>38</v>
      </c>
      <c r="V141" s="8"/>
      <c r="W141" s="19" t="s">
        <v>765</v>
      </c>
      <c r="X141" s="8"/>
      <c r="Y141" s="8"/>
      <c r="Z141" s="8"/>
      <c r="AA141" s="8"/>
    </row>
    <row r="142">
      <c r="A142" s="8" t="s">
        <v>766</v>
      </c>
      <c r="B142" s="9"/>
      <c r="C142" s="23" t="s">
        <v>767</v>
      </c>
      <c r="D142" s="9"/>
      <c r="E142" s="9"/>
      <c r="F142" s="10" t="s">
        <v>166</v>
      </c>
      <c r="G142" s="10" t="s">
        <v>28</v>
      </c>
      <c r="H142" s="9" t="s">
        <v>768</v>
      </c>
      <c r="I142" s="9" t="s">
        <v>30</v>
      </c>
      <c r="J142" s="11" t="s">
        <v>447</v>
      </c>
      <c r="K142" s="12" t="s">
        <v>515</v>
      </c>
      <c r="L142" s="12" t="s">
        <v>769</v>
      </c>
      <c r="M142" s="13" t="s">
        <v>294</v>
      </c>
      <c r="N142" s="10" t="s">
        <v>34</v>
      </c>
      <c r="O142" s="26" t="s">
        <v>770</v>
      </c>
      <c r="P142" s="8"/>
      <c r="Q142" s="8"/>
      <c r="R142" s="8"/>
      <c r="S142" s="17">
        <v>43194.0</v>
      </c>
      <c r="T142" s="10" t="s">
        <v>37</v>
      </c>
      <c r="U142" s="10" t="s">
        <v>38</v>
      </c>
      <c r="V142" s="8"/>
      <c r="W142" s="19" t="s">
        <v>771</v>
      </c>
      <c r="X142" s="8"/>
      <c r="Y142" s="8"/>
      <c r="Z142" s="8"/>
      <c r="AA142" s="8"/>
    </row>
    <row r="143">
      <c r="A143" s="8" t="s">
        <v>772</v>
      </c>
      <c r="B143" s="9"/>
      <c r="C143" s="9"/>
      <c r="D143" s="9"/>
      <c r="E143" s="9"/>
      <c r="F143" s="10" t="s">
        <v>45</v>
      </c>
      <c r="G143" s="10" t="s">
        <v>28</v>
      </c>
      <c r="H143" s="9" t="s">
        <v>773</v>
      </c>
      <c r="I143" s="9" t="s">
        <v>30</v>
      </c>
      <c r="J143" s="11" t="s">
        <v>447</v>
      </c>
      <c r="K143" s="12" t="s">
        <v>706</v>
      </c>
      <c r="L143" s="12" t="s">
        <v>774</v>
      </c>
      <c r="M143" s="13" t="s">
        <v>294</v>
      </c>
      <c r="N143" s="10" t="s">
        <v>34</v>
      </c>
      <c r="O143" s="26" t="s">
        <v>775</v>
      </c>
      <c r="P143" s="8"/>
      <c r="Q143" s="8"/>
      <c r="R143" s="8"/>
      <c r="S143" s="17">
        <v>43194.0</v>
      </c>
      <c r="T143" s="10" t="s">
        <v>37</v>
      </c>
      <c r="U143" s="10" t="s">
        <v>38</v>
      </c>
      <c r="V143" s="8"/>
      <c r="W143" s="19" t="s">
        <v>776</v>
      </c>
      <c r="X143" s="8"/>
      <c r="Y143" s="8"/>
      <c r="Z143" s="8"/>
      <c r="AA143" s="8"/>
    </row>
    <row r="144">
      <c r="A144" s="8" t="s">
        <v>777</v>
      </c>
      <c r="B144" s="9"/>
      <c r="C144" s="9"/>
      <c r="D144" s="9"/>
      <c r="E144" s="9"/>
      <c r="F144" s="10" t="s">
        <v>45</v>
      </c>
      <c r="G144" s="10" t="s">
        <v>28</v>
      </c>
      <c r="H144" s="9" t="s">
        <v>778</v>
      </c>
      <c r="I144" s="9" t="s">
        <v>462</v>
      </c>
      <c r="J144" s="11" t="s">
        <v>447</v>
      </c>
      <c r="K144" s="12" t="s">
        <v>474</v>
      </c>
      <c r="L144" s="12"/>
      <c r="M144" s="13" t="s">
        <v>294</v>
      </c>
      <c r="N144" s="10" t="s">
        <v>34</v>
      </c>
      <c r="O144" s="15" t="s">
        <v>779</v>
      </c>
      <c r="P144" s="8"/>
      <c r="Q144" s="8"/>
      <c r="R144" s="8"/>
      <c r="S144" s="17">
        <v>43194.0</v>
      </c>
      <c r="T144" s="10" t="s">
        <v>37</v>
      </c>
      <c r="U144" s="10" t="s">
        <v>38</v>
      </c>
      <c r="V144" s="8"/>
      <c r="W144" s="19" t="s">
        <v>780</v>
      </c>
      <c r="X144" s="8"/>
      <c r="Y144" s="8"/>
      <c r="Z144" s="8"/>
      <c r="AA144" s="8"/>
    </row>
    <row r="145">
      <c r="A145" s="8" t="s">
        <v>781</v>
      </c>
      <c r="B145" s="9"/>
      <c r="C145" s="9"/>
      <c r="D145" s="9"/>
      <c r="E145" s="9"/>
      <c r="F145" s="10" t="s">
        <v>45</v>
      </c>
      <c r="G145" s="10" t="s">
        <v>28</v>
      </c>
      <c r="H145" s="9" t="s">
        <v>782</v>
      </c>
      <c r="I145" s="9" t="s">
        <v>30</v>
      </c>
      <c r="J145" s="11" t="s">
        <v>447</v>
      </c>
      <c r="K145" s="12" t="s">
        <v>783</v>
      </c>
      <c r="L145" s="12"/>
      <c r="M145" s="13" t="s">
        <v>294</v>
      </c>
      <c r="N145" s="10" t="s">
        <v>34</v>
      </c>
      <c r="O145" s="15" t="s">
        <v>784</v>
      </c>
      <c r="P145" s="8"/>
      <c r="Q145" s="8"/>
      <c r="R145" s="8"/>
      <c r="S145" s="17">
        <v>43194.0</v>
      </c>
      <c r="T145" s="10" t="s">
        <v>37</v>
      </c>
      <c r="U145" s="10" t="s">
        <v>38</v>
      </c>
      <c r="V145" s="8"/>
      <c r="W145" s="19" t="s">
        <v>785</v>
      </c>
      <c r="X145" s="8"/>
      <c r="Y145" s="8"/>
      <c r="Z145" s="8"/>
      <c r="AA145" s="8"/>
    </row>
    <row r="146">
      <c r="A146" s="8" t="s">
        <v>786</v>
      </c>
      <c r="B146" s="9"/>
      <c r="C146" s="9"/>
      <c r="D146" s="9"/>
      <c r="E146" s="9"/>
      <c r="F146" s="10" t="s">
        <v>166</v>
      </c>
      <c r="G146" s="10" t="s">
        <v>28</v>
      </c>
      <c r="H146" s="9" t="s">
        <v>787</v>
      </c>
      <c r="I146" s="9" t="s">
        <v>30</v>
      </c>
      <c r="J146" s="11" t="s">
        <v>447</v>
      </c>
      <c r="K146" s="12" t="s">
        <v>448</v>
      </c>
      <c r="L146" s="12"/>
      <c r="M146" s="13" t="s">
        <v>294</v>
      </c>
      <c r="N146" s="10" t="s">
        <v>34</v>
      </c>
      <c r="O146" s="26" t="s">
        <v>788</v>
      </c>
      <c r="P146" s="8"/>
      <c r="Q146" s="8"/>
      <c r="R146" s="8"/>
      <c r="S146" s="17">
        <v>43194.0</v>
      </c>
      <c r="T146" s="10" t="s">
        <v>37</v>
      </c>
      <c r="U146" s="10" t="s">
        <v>38</v>
      </c>
      <c r="V146" s="8"/>
      <c r="W146" s="19" t="s">
        <v>789</v>
      </c>
      <c r="X146" s="8"/>
      <c r="Y146" s="8"/>
      <c r="Z146" s="8"/>
      <c r="AA146" s="8"/>
    </row>
    <row r="147">
      <c r="A147" s="8" t="s">
        <v>790</v>
      </c>
      <c r="B147" s="9"/>
      <c r="C147" s="9"/>
      <c r="D147" s="9"/>
      <c r="E147" s="9"/>
      <c r="F147" s="10" t="s">
        <v>166</v>
      </c>
      <c r="G147" s="10" t="s">
        <v>28</v>
      </c>
      <c r="H147" s="9" t="s">
        <v>791</v>
      </c>
      <c r="I147" s="9" t="s">
        <v>792</v>
      </c>
      <c r="J147" s="11" t="s">
        <v>447</v>
      </c>
      <c r="K147" s="12" t="s">
        <v>499</v>
      </c>
      <c r="L147" s="12"/>
      <c r="M147" s="13" t="s">
        <v>294</v>
      </c>
      <c r="N147" s="10" t="s">
        <v>34</v>
      </c>
      <c r="O147" s="26" t="s">
        <v>793</v>
      </c>
      <c r="P147" s="8"/>
      <c r="Q147" s="8"/>
      <c r="R147" s="8"/>
      <c r="S147" s="17">
        <v>43194.0</v>
      </c>
      <c r="T147" s="10" t="s">
        <v>37</v>
      </c>
      <c r="U147" s="10" t="s">
        <v>38</v>
      </c>
      <c r="V147" s="8"/>
      <c r="W147" s="19" t="s">
        <v>794</v>
      </c>
      <c r="X147" s="8"/>
      <c r="Y147" s="8"/>
      <c r="Z147" s="8"/>
      <c r="AA147" s="8"/>
    </row>
    <row r="148">
      <c r="A148" s="8" t="s">
        <v>795</v>
      </c>
      <c r="B148" s="9"/>
      <c r="C148" s="9"/>
      <c r="D148" s="9"/>
      <c r="E148" s="9"/>
      <c r="F148" s="10" t="s">
        <v>98</v>
      </c>
      <c r="G148" s="10" t="s">
        <v>28</v>
      </c>
      <c r="H148" s="9" t="s">
        <v>485</v>
      </c>
      <c r="I148" s="9" t="s">
        <v>30</v>
      </c>
      <c r="J148" s="11" t="s">
        <v>447</v>
      </c>
      <c r="K148" s="12" t="s">
        <v>486</v>
      </c>
      <c r="L148" s="12"/>
      <c r="M148" s="13" t="s">
        <v>294</v>
      </c>
      <c r="N148" s="10" t="s">
        <v>34</v>
      </c>
      <c r="O148" s="15" t="s">
        <v>796</v>
      </c>
      <c r="P148" s="8"/>
      <c r="Q148" s="8"/>
      <c r="R148" s="8"/>
      <c r="S148" s="17">
        <v>43194.0</v>
      </c>
      <c r="T148" s="10" t="s">
        <v>37</v>
      </c>
      <c r="U148" s="10" t="s">
        <v>38</v>
      </c>
      <c r="V148" s="8"/>
      <c r="W148" s="19" t="s">
        <v>797</v>
      </c>
      <c r="X148" s="8"/>
      <c r="Y148" s="8"/>
      <c r="Z148" s="8"/>
      <c r="AA148" s="8"/>
    </row>
    <row r="149">
      <c r="A149" s="8" t="s">
        <v>798</v>
      </c>
      <c r="B149" s="9"/>
      <c r="C149" s="9"/>
      <c r="D149" s="9"/>
      <c r="E149" s="9"/>
      <c r="F149" s="10" t="s">
        <v>166</v>
      </c>
      <c r="G149" s="10" t="s">
        <v>28</v>
      </c>
      <c r="H149" s="9" t="s">
        <v>799</v>
      </c>
      <c r="I149" s="9" t="s">
        <v>30</v>
      </c>
      <c r="J149" s="11" t="s">
        <v>447</v>
      </c>
      <c r="K149" s="12" t="s">
        <v>800</v>
      </c>
      <c r="L149" s="12"/>
      <c r="M149" s="13" t="s">
        <v>294</v>
      </c>
      <c r="N149" s="10" t="s">
        <v>34</v>
      </c>
      <c r="O149" s="26" t="s">
        <v>801</v>
      </c>
      <c r="P149" s="8"/>
      <c r="Q149" s="8"/>
      <c r="R149" s="8"/>
      <c r="S149" s="17">
        <v>43194.0</v>
      </c>
      <c r="T149" s="10" t="s">
        <v>37</v>
      </c>
      <c r="U149" s="10" t="s">
        <v>38</v>
      </c>
      <c r="V149" s="8"/>
      <c r="W149" s="19" t="s">
        <v>802</v>
      </c>
      <c r="X149" s="8"/>
      <c r="Y149" s="8"/>
      <c r="Z149" s="8"/>
      <c r="AA149" s="8"/>
    </row>
    <row r="150">
      <c r="A150" s="8" t="s">
        <v>803</v>
      </c>
      <c r="B150" s="9"/>
      <c r="C150" s="9"/>
      <c r="D150" s="9"/>
      <c r="E150" s="9"/>
      <c r="F150" s="10" t="s">
        <v>166</v>
      </c>
      <c r="G150" s="10" t="s">
        <v>28</v>
      </c>
      <c r="H150" s="9" t="s">
        <v>804</v>
      </c>
      <c r="I150" s="9" t="s">
        <v>805</v>
      </c>
      <c r="J150" s="11" t="s">
        <v>447</v>
      </c>
      <c r="K150" s="12" t="s">
        <v>474</v>
      </c>
      <c r="L150" s="12"/>
      <c r="M150" s="13" t="s">
        <v>294</v>
      </c>
      <c r="N150" s="10" t="s">
        <v>34</v>
      </c>
      <c r="O150" s="26" t="s">
        <v>806</v>
      </c>
      <c r="P150" s="8"/>
      <c r="Q150" s="8"/>
      <c r="R150" s="8"/>
      <c r="S150" s="17">
        <v>43194.0</v>
      </c>
      <c r="T150" s="10" t="s">
        <v>37</v>
      </c>
      <c r="U150" s="10" t="s">
        <v>38</v>
      </c>
      <c r="V150" s="8"/>
      <c r="W150" s="19" t="s">
        <v>807</v>
      </c>
      <c r="X150" s="8"/>
      <c r="Y150" s="8"/>
      <c r="Z150" s="8"/>
      <c r="AA150" s="8"/>
    </row>
    <row r="151">
      <c r="A151" s="8" t="s">
        <v>808</v>
      </c>
      <c r="B151" s="9"/>
      <c r="C151" s="9"/>
      <c r="D151" s="9"/>
      <c r="E151" s="9"/>
      <c r="F151" s="10" t="s">
        <v>98</v>
      </c>
      <c r="G151" s="10" t="s">
        <v>28</v>
      </c>
      <c r="H151" s="9" t="s">
        <v>498</v>
      </c>
      <c r="I151" s="9" t="s">
        <v>30</v>
      </c>
      <c r="J151" s="11" t="s">
        <v>447</v>
      </c>
      <c r="K151" s="12" t="s">
        <v>499</v>
      </c>
      <c r="L151" s="12"/>
      <c r="M151" s="13" t="s">
        <v>294</v>
      </c>
      <c r="N151" s="10" t="s">
        <v>34</v>
      </c>
      <c r="O151" s="26" t="s">
        <v>809</v>
      </c>
      <c r="P151" s="8"/>
      <c r="Q151" s="8"/>
      <c r="R151" s="8"/>
      <c r="S151" s="17">
        <v>43194.0</v>
      </c>
      <c r="T151" s="10" t="s">
        <v>37</v>
      </c>
      <c r="U151" s="10" t="s">
        <v>38</v>
      </c>
      <c r="V151" s="8"/>
      <c r="W151" s="19" t="s">
        <v>810</v>
      </c>
      <c r="X151" s="8"/>
      <c r="Y151" s="8"/>
      <c r="Z151" s="8"/>
      <c r="AA151" s="8"/>
    </row>
    <row r="152">
      <c r="A152" s="8" t="s">
        <v>811</v>
      </c>
      <c r="B152" s="9"/>
      <c r="C152" s="9"/>
      <c r="D152" s="9"/>
      <c r="E152" s="9"/>
      <c r="F152" s="10" t="s">
        <v>98</v>
      </c>
      <c r="G152" s="10" t="s">
        <v>28</v>
      </c>
      <c r="H152" s="9" t="s">
        <v>812</v>
      </c>
      <c r="I152" s="9" t="s">
        <v>30</v>
      </c>
      <c r="J152" s="11" t="s">
        <v>447</v>
      </c>
      <c r="K152" s="12" t="s">
        <v>800</v>
      </c>
      <c r="L152" s="12" t="s">
        <v>813</v>
      </c>
      <c r="M152" s="13" t="s">
        <v>294</v>
      </c>
      <c r="N152" s="10" t="s">
        <v>34</v>
      </c>
      <c r="O152" s="15"/>
      <c r="P152" s="8"/>
      <c r="Q152" s="8"/>
      <c r="R152" s="8"/>
      <c r="S152" s="17">
        <v>43194.0</v>
      </c>
      <c r="T152" s="10" t="s">
        <v>37</v>
      </c>
      <c r="U152" s="10" t="s">
        <v>38</v>
      </c>
      <c r="V152" s="8"/>
      <c r="W152" s="19" t="s">
        <v>814</v>
      </c>
      <c r="X152" s="8"/>
      <c r="Y152" s="8"/>
      <c r="Z152" s="8"/>
      <c r="AA152" s="8"/>
    </row>
    <row r="153">
      <c r="A153" s="8" t="s">
        <v>815</v>
      </c>
      <c r="B153" s="9"/>
      <c r="C153" s="9"/>
      <c r="D153" s="9"/>
      <c r="E153" s="9"/>
      <c r="F153" s="10" t="s">
        <v>98</v>
      </c>
      <c r="G153" s="10" t="s">
        <v>28</v>
      </c>
      <c r="H153" s="9" t="s">
        <v>816</v>
      </c>
      <c r="I153" s="9" t="s">
        <v>30</v>
      </c>
      <c r="J153" s="11" t="s">
        <v>447</v>
      </c>
      <c r="K153" s="12" t="s">
        <v>817</v>
      </c>
      <c r="L153" s="12"/>
      <c r="M153" s="13" t="s">
        <v>294</v>
      </c>
      <c r="N153" s="10" t="s">
        <v>34</v>
      </c>
      <c r="O153" s="26" t="s">
        <v>818</v>
      </c>
      <c r="P153" s="8"/>
      <c r="Q153" s="8"/>
      <c r="R153" s="8"/>
      <c r="S153" s="17">
        <v>43194.0</v>
      </c>
      <c r="T153" s="10" t="s">
        <v>37</v>
      </c>
      <c r="U153" s="10" t="s">
        <v>38</v>
      </c>
      <c r="V153" s="8"/>
      <c r="W153" s="19" t="s">
        <v>133</v>
      </c>
      <c r="X153" s="8"/>
      <c r="Y153" s="8"/>
      <c r="Z153" s="8"/>
      <c r="AA153" s="8"/>
    </row>
    <row r="154">
      <c r="A154" s="8" t="s">
        <v>819</v>
      </c>
      <c r="B154" s="9"/>
      <c r="C154" s="9"/>
      <c r="D154" s="9"/>
      <c r="E154" s="9"/>
      <c r="F154" s="10" t="s">
        <v>174</v>
      </c>
      <c r="G154" s="10" t="s">
        <v>28</v>
      </c>
      <c r="H154" s="9" t="s">
        <v>820</v>
      </c>
      <c r="I154" s="9" t="s">
        <v>30</v>
      </c>
      <c r="J154" s="11" t="s">
        <v>447</v>
      </c>
      <c r="K154" s="12" t="s">
        <v>817</v>
      </c>
      <c r="L154" s="12"/>
      <c r="M154" s="13" t="s">
        <v>294</v>
      </c>
      <c r="N154" s="10" t="s">
        <v>34</v>
      </c>
      <c r="O154" s="15" t="s">
        <v>821</v>
      </c>
      <c r="P154" s="8"/>
      <c r="Q154" s="8"/>
      <c r="R154" s="8"/>
      <c r="S154" s="17">
        <v>43194.0</v>
      </c>
      <c r="T154" s="10" t="s">
        <v>37</v>
      </c>
      <c r="U154" s="10" t="s">
        <v>38</v>
      </c>
      <c r="V154" s="8"/>
      <c r="W154" s="19" t="s">
        <v>822</v>
      </c>
      <c r="X154" s="8"/>
      <c r="Y154" s="8"/>
      <c r="Z154" s="8"/>
      <c r="AA154" s="8"/>
    </row>
    <row r="155">
      <c r="A155" s="8" t="s">
        <v>823</v>
      </c>
      <c r="B155" s="9"/>
      <c r="C155" s="9"/>
      <c r="D155" s="9"/>
      <c r="E155" s="9"/>
      <c r="F155" s="10" t="s">
        <v>45</v>
      </c>
      <c r="G155" s="10" t="s">
        <v>28</v>
      </c>
      <c r="H155" s="9" t="s">
        <v>824</v>
      </c>
      <c r="I155" s="9" t="s">
        <v>30</v>
      </c>
      <c r="J155" s="11" t="s">
        <v>447</v>
      </c>
      <c r="K155" s="12" t="s">
        <v>651</v>
      </c>
      <c r="L155" s="12"/>
      <c r="M155" s="13" t="s">
        <v>294</v>
      </c>
      <c r="N155" s="10" t="s">
        <v>34</v>
      </c>
      <c r="O155" s="26" t="s">
        <v>825</v>
      </c>
      <c r="P155" s="8"/>
      <c r="Q155" s="8"/>
      <c r="R155" s="8"/>
      <c r="S155" s="17">
        <v>43194.0</v>
      </c>
      <c r="T155" s="10" t="s">
        <v>37</v>
      </c>
      <c r="U155" s="10" t="s">
        <v>38</v>
      </c>
      <c r="V155" s="8"/>
      <c r="W155" s="19" t="s">
        <v>826</v>
      </c>
      <c r="X155" s="8"/>
      <c r="Y155" s="8"/>
      <c r="Z155" s="8"/>
      <c r="AA155" s="8"/>
    </row>
    <row r="156">
      <c r="A156" s="8" t="s">
        <v>827</v>
      </c>
      <c r="B156" s="9"/>
      <c r="C156" s="9"/>
      <c r="D156" s="9"/>
      <c r="E156" s="9"/>
      <c r="F156" s="10" t="s">
        <v>166</v>
      </c>
      <c r="G156" s="10" t="s">
        <v>28</v>
      </c>
      <c r="H156" s="9" t="s">
        <v>828</v>
      </c>
      <c r="I156" s="9" t="s">
        <v>30</v>
      </c>
      <c r="J156" s="11" t="s">
        <v>447</v>
      </c>
      <c r="K156" s="12" t="s">
        <v>474</v>
      </c>
      <c r="L156" s="12" t="s">
        <v>829</v>
      </c>
      <c r="M156" s="13" t="s">
        <v>294</v>
      </c>
      <c r="N156" s="10" t="s">
        <v>34</v>
      </c>
      <c r="O156" s="26" t="s">
        <v>830</v>
      </c>
      <c r="P156" s="8"/>
      <c r="Q156" s="8"/>
      <c r="R156" s="8"/>
      <c r="S156" s="17">
        <v>43194.0</v>
      </c>
      <c r="T156" s="10" t="s">
        <v>37</v>
      </c>
      <c r="U156" s="10" t="s">
        <v>38</v>
      </c>
      <c r="V156" s="8"/>
      <c r="W156" s="19" t="s">
        <v>831</v>
      </c>
      <c r="X156" s="8"/>
      <c r="Y156" s="8"/>
      <c r="Z156" s="8"/>
      <c r="AA156" s="8"/>
    </row>
    <row r="157">
      <c r="A157" s="8" t="s">
        <v>832</v>
      </c>
      <c r="B157" s="9"/>
      <c r="C157" s="9"/>
      <c r="D157" s="9"/>
      <c r="E157" s="9"/>
      <c r="F157" s="10" t="s">
        <v>166</v>
      </c>
      <c r="G157" s="10" t="s">
        <v>28</v>
      </c>
      <c r="H157" s="9" t="s">
        <v>828</v>
      </c>
      <c r="I157" s="9" t="s">
        <v>30</v>
      </c>
      <c r="J157" s="11" t="s">
        <v>447</v>
      </c>
      <c r="K157" s="12" t="s">
        <v>474</v>
      </c>
      <c r="L157" s="12"/>
      <c r="M157" s="13" t="s">
        <v>294</v>
      </c>
      <c r="N157" s="10" t="s">
        <v>34</v>
      </c>
      <c r="O157" s="26" t="s">
        <v>833</v>
      </c>
      <c r="P157" s="8"/>
      <c r="Q157" s="8"/>
      <c r="R157" s="8"/>
      <c r="S157" s="17">
        <v>43194.0</v>
      </c>
      <c r="T157" s="10" t="s">
        <v>37</v>
      </c>
      <c r="U157" s="10" t="s">
        <v>38</v>
      </c>
      <c r="V157" s="8"/>
      <c r="W157" s="19" t="s">
        <v>834</v>
      </c>
      <c r="X157" s="8"/>
      <c r="Y157" s="8"/>
      <c r="Z157" s="8"/>
      <c r="AA157" s="8"/>
    </row>
    <row r="158">
      <c r="A158" s="8" t="s">
        <v>835</v>
      </c>
      <c r="B158" s="9"/>
      <c r="C158" s="9"/>
      <c r="D158" s="9"/>
      <c r="E158" s="9"/>
      <c r="F158" s="10" t="s">
        <v>27</v>
      </c>
      <c r="G158" s="10" t="s">
        <v>28</v>
      </c>
      <c r="H158" s="9" t="s">
        <v>836</v>
      </c>
      <c r="I158" s="9" t="s">
        <v>837</v>
      </c>
      <c r="J158" s="11" t="s">
        <v>447</v>
      </c>
      <c r="K158" s="12" t="s">
        <v>673</v>
      </c>
      <c r="L158" s="12"/>
      <c r="M158" s="13" t="s">
        <v>294</v>
      </c>
      <c r="N158" s="10" t="s">
        <v>34</v>
      </c>
      <c r="O158" s="15" t="s">
        <v>838</v>
      </c>
      <c r="P158" s="8"/>
      <c r="Q158" s="8"/>
      <c r="R158" s="8"/>
      <c r="S158" s="17">
        <v>43194.0</v>
      </c>
      <c r="T158" s="10" t="s">
        <v>37</v>
      </c>
      <c r="U158" s="10" t="s">
        <v>38</v>
      </c>
      <c r="V158" s="8"/>
      <c r="W158" s="19" t="s">
        <v>839</v>
      </c>
      <c r="X158" s="8"/>
      <c r="Y158" s="8"/>
      <c r="Z158" s="8"/>
      <c r="AA158" s="8"/>
    </row>
    <row r="159">
      <c r="A159" s="8" t="s">
        <v>840</v>
      </c>
      <c r="B159" s="9"/>
      <c r="C159" s="9"/>
      <c r="D159" s="9"/>
      <c r="E159" s="9"/>
      <c r="F159" s="10" t="s">
        <v>27</v>
      </c>
      <c r="G159" s="10" t="s">
        <v>28</v>
      </c>
      <c r="H159" s="9" t="s">
        <v>841</v>
      </c>
      <c r="I159" s="9" t="s">
        <v>30</v>
      </c>
      <c r="J159" s="11" t="s">
        <v>447</v>
      </c>
      <c r="K159" s="12" t="s">
        <v>558</v>
      </c>
      <c r="L159" s="12" t="s">
        <v>842</v>
      </c>
      <c r="M159" s="13" t="s">
        <v>294</v>
      </c>
      <c r="N159" s="10" t="s">
        <v>34</v>
      </c>
      <c r="O159" s="26" t="s">
        <v>843</v>
      </c>
      <c r="P159" s="8"/>
      <c r="Q159" s="8"/>
      <c r="R159" s="8"/>
      <c r="S159" s="17">
        <v>43194.0</v>
      </c>
      <c r="T159" s="10" t="s">
        <v>37</v>
      </c>
      <c r="U159" s="10" t="s">
        <v>38</v>
      </c>
      <c r="V159" s="8"/>
      <c r="W159" s="19" t="s">
        <v>844</v>
      </c>
      <c r="X159" s="8"/>
      <c r="Y159" s="8"/>
      <c r="Z159" s="8"/>
      <c r="AA159" s="8"/>
    </row>
    <row r="160">
      <c r="A160" s="8" t="s">
        <v>845</v>
      </c>
      <c r="B160" s="9"/>
      <c r="C160" s="9"/>
      <c r="D160" s="9"/>
      <c r="E160" s="9"/>
      <c r="F160" s="10" t="s">
        <v>166</v>
      </c>
      <c r="G160" s="10" t="s">
        <v>28</v>
      </c>
      <c r="H160" s="9" t="s">
        <v>846</v>
      </c>
      <c r="I160" s="9" t="s">
        <v>847</v>
      </c>
      <c r="J160" s="11" t="s">
        <v>447</v>
      </c>
      <c r="K160" s="12" t="s">
        <v>515</v>
      </c>
      <c r="L160" s="12" t="s">
        <v>848</v>
      </c>
      <c r="M160" s="13" t="s">
        <v>294</v>
      </c>
      <c r="N160" s="10" t="s">
        <v>34</v>
      </c>
      <c r="O160" s="26" t="s">
        <v>849</v>
      </c>
      <c r="P160" s="8"/>
      <c r="Q160" s="8"/>
      <c r="R160" s="8"/>
      <c r="S160" s="17">
        <v>43194.0</v>
      </c>
      <c r="T160" s="10" t="s">
        <v>37</v>
      </c>
      <c r="U160" s="10" t="s">
        <v>38</v>
      </c>
      <c r="V160" s="8"/>
      <c r="W160" s="19" t="s">
        <v>850</v>
      </c>
      <c r="X160" s="8"/>
      <c r="Y160" s="8"/>
      <c r="Z160" s="8"/>
      <c r="AA160" s="8"/>
    </row>
    <row r="161">
      <c r="A161" s="8" t="s">
        <v>851</v>
      </c>
      <c r="B161" s="9"/>
      <c r="C161" s="9"/>
      <c r="D161" s="9"/>
      <c r="E161" s="9"/>
      <c r="F161" s="10" t="s">
        <v>166</v>
      </c>
      <c r="G161" s="10" t="s">
        <v>28</v>
      </c>
      <c r="H161" s="9" t="s">
        <v>846</v>
      </c>
      <c r="I161" s="9" t="s">
        <v>30</v>
      </c>
      <c r="J161" s="11" t="s">
        <v>447</v>
      </c>
      <c r="K161" s="12" t="s">
        <v>515</v>
      </c>
      <c r="L161" s="12"/>
      <c r="M161" s="13" t="s">
        <v>294</v>
      </c>
      <c r="N161" s="10" t="s">
        <v>34</v>
      </c>
      <c r="O161" s="26" t="s">
        <v>852</v>
      </c>
      <c r="P161" s="8"/>
      <c r="Q161" s="8"/>
      <c r="R161" s="8"/>
      <c r="S161" s="17">
        <v>43194.0</v>
      </c>
      <c r="T161" s="10" t="s">
        <v>37</v>
      </c>
      <c r="U161" s="10" t="s">
        <v>38</v>
      </c>
      <c r="V161" s="8"/>
      <c r="W161" s="19" t="s">
        <v>853</v>
      </c>
      <c r="X161" s="8"/>
      <c r="Y161" s="8"/>
      <c r="Z161" s="8"/>
      <c r="AA161" s="8"/>
    </row>
    <row r="162">
      <c r="A162" s="8" t="s">
        <v>854</v>
      </c>
      <c r="B162" s="9"/>
      <c r="C162" s="9"/>
      <c r="D162" s="9"/>
      <c r="E162" s="9"/>
      <c r="F162" s="10" t="s">
        <v>166</v>
      </c>
      <c r="G162" s="10" t="s">
        <v>28</v>
      </c>
      <c r="H162" s="9" t="s">
        <v>855</v>
      </c>
      <c r="I162" s="9" t="s">
        <v>856</v>
      </c>
      <c r="J162" s="11" t="s">
        <v>447</v>
      </c>
      <c r="K162" s="12" t="s">
        <v>857</v>
      </c>
      <c r="L162" s="12"/>
      <c r="M162" s="13" t="s">
        <v>294</v>
      </c>
      <c r="N162" s="10" t="s">
        <v>34</v>
      </c>
      <c r="O162" s="26" t="s">
        <v>858</v>
      </c>
      <c r="P162" s="8"/>
      <c r="Q162" s="8"/>
      <c r="R162" s="8"/>
      <c r="S162" s="17">
        <v>43194.0</v>
      </c>
      <c r="T162" s="10" t="s">
        <v>37</v>
      </c>
      <c r="U162" s="10" t="s">
        <v>38</v>
      </c>
      <c r="V162" s="8"/>
      <c r="W162" s="19" t="s">
        <v>859</v>
      </c>
      <c r="X162" s="8"/>
      <c r="Y162" s="8"/>
      <c r="Z162" s="8"/>
      <c r="AA162" s="8"/>
    </row>
    <row r="163">
      <c r="A163" s="8" t="s">
        <v>860</v>
      </c>
      <c r="B163" s="9"/>
      <c r="C163" s="9"/>
      <c r="D163" s="9"/>
      <c r="E163" s="9"/>
      <c r="F163" s="10" t="s">
        <v>166</v>
      </c>
      <c r="G163" s="10" t="s">
        <v>28</v>
      </c>
      <c r="H163" s="9" t="s">
        <v>861</v>
      </c>
      <c r="I163" s="9" t="s">
        <v>30</v>
      </c>
      <c r="J163" s="11" t="s">
        <v>447</v>
      </c>
      <c r="K163" s="12" t="s">
        <v>499</v>
      </c>
      <c r="L163" s="12" t="s">
        <v>862</v>
      </c>
      <c r="M163" s="13" t="s">
        <v>294</v>
      </c>
      <c r="N163" s="10" t="s">
        <v>34</v>
      </c>
      <c r="O163" s="26" t="s">
        <v>863</v>
      </c>
      <c r="P163" s="8"/>
      <c r="Q163" s="8"/>
      <c r="R163" s="8"/>
      <c r="S163" s="17">
        <v>43194.0</v>
      </c>
      <c r="T163" s="10" t="s">
        <v>37</v>
      </c>
      <c r="U163" s="10" t="s">
        <v>38</v>
      </c>
      <c r="V163" s="8"/>
      <c r="W163" s="19" t="s">
        <v>864</v>
      </c>
      <c r="X163" s="8"/>
      <c r="Y163" s="8"/>
      <c r="Z163" s="8"/>
      <c r="AA163" s="8"/>
    </row>
    <row r="164">
      <c r="A164" s="8" t="s">
        <v>865</v>
      </c>
      <c r="B164" s="9"/>
      <c r="C164" s="9"/>
      <c r="D164" s="9"/>
      <c r="E164" s="9"/>
      <c r="F164" s="10" t="s">
        <v>166</v>
      </c>
      <c r="G164" s="10" t="s">
        <v>28</v>
      </c>
      <c r="H164" s="9" t="s">
        <v>855</v>
      </c>
      <c r="I164" s="9" t="s">
        <v>30</v>
      </c>
      <c r="J164" s="11" t="s">
        <v>447</v>
      </c>
      <c r="K164" s="12" t="s">
        <v>857</v>
      </c>
      <c r="L164" s="12"/>
      <c r="M164" s="13" t="s">
        <v>294</v>
      </c>
      <c r="N164" s="10" t="s">
        <v>34</v>
      </c>
      <c r="O164" s="26" t="s">
        <v>866</v>
      </c>
      <c r="P164" s="8"/>
      <c r="Q164" s="8"/>
      <c r="R164" s="8"/>
      <c r="S164" s="17">
        <v>43194.0</v>
      </c>
      <c r="T164" s="10" t="s">
        <v>37</v>
      </c>
      <c r="U164" s="10" t="s">
        <v>38</v>
      </c>
      <c r="V164" s="8"/>
      <c r="W164" s="19" t="s">
        <v>867</v>
      </c>
      <c r="X164" s="8"/>
      <c r="Y164" s="8"/>
      <c r="Z164" s="8"/>
      <c r="AA164" s="8"/>
    </row>
    <row r="165">
      <c r="A165" s="8" t="s">
        <v>868</v>
      </c>
      <c r="B165" s="9"/>
      <c r="C165" s="9"/>
      <c r="D165" s="9"/>
      <c r="E165" s="9"/>
      <c r="F165" s="10" t="s">
        <v>166</v>
      </c>
      <c r="G165" s="10" t="s">
        <v>28</v>
      </c>
      <c r="H165" s="9" t="s">
        <v>869</v>
      </c>
      <c r="I165" s="9" t="s">
        <v>30</v>
      </c>
      <c r="J165" s="11" t="s">
        <v>447</v>
      </c>
      <c r="K165" s="12" t="s">
        <v>504</v>
      </c>
      <c r="L165" s="12"/>
      <c r="M165" s="13" t="s">
        <v>294</v>
      </c>
      <c r="N165" s="10" t="s">
        <v>34</v>
      </c>
      <c r="O165" s="26" t="s">
        <v>870</v>
      </c>
      <c r="P165" s="8"/>
      <c r="Q165" s="8"/>
      <c r="R165" s="8"/>
      <c r="S165" s="17">
        <v>43194.0</v>
      </c>
      <c r="T165" s="10" t="s">
        <v>37</v>
      </c>
      <c r="U165" s="10" t="s">
        <v>38</v>
      </c>
      <c r="V165" s="8"/>
      <c r="W165" s="19" t="s">
        <v>871</v>
      </c>
      <c r="X165" s="8"/>
      <c r="Y165" s="8"/>
      <c r="Z165" s="8"/>
      <c r="AA165" s="8"/>
    </row>
    <row r="166">
      <c r="A166" s="8" t="s">
        <v>872</v>
      </c>
      <c r="B166" s="9"/>
      <c r="C166" s="9"/>
      <c r="D166" s="9"/>
      <c r="E166" s="9"/>
      <c r="F166" s="10" t="s">
        <v>27</v>
      </c>
      <c r="G166" s="10" t="s">
        <v>28</v>
      </c>
      <c r="H166" s="9" t="s">
        <v>873</v>
      </c>
      <c r="I166" s="70"/>
      <c r="J166" s="11" t="s">
        <v>447</v>
      </c>
      <c r="K166" s="12" t="s">
        <v>453</v>
      </c>
      <c r="L166" s="12"/>
      <c r="M166" s="13" t="s">
        <v>294</v>
      </c>
      <c r="N166" s="10" t="s">
        <v>34</v>
      </c>
      <c r="O166" s="26" t="s">
        <v>874</v>
      </c>
      <c r="P166" s="8"/>
      <c r="Q166" s="8"/>
      <c r="R166" s="8"/>
      <c r="S166" s="17">
        <v>43194.0</v>
      </c>
      <c r="T166" s="10" t="s">
        <v>37</v>
      </c>
      <c r="U166" s="10" t="s">
        <v>38</v>
      </c>
      <c r="V166" s="8"/>
      <c r="W166" s="19" t="s">
        <v>875</v>
      </c>
      <c r="X166" s="8"/>
      <c r="Y166" s="8"/>
      <c r="Z166" s="8"/>
      <c r="AA166" s="8"/>
    </row>
    <row r="167">
      <c r="A167" s="8" t="s">
        <v>876</v>
      </c>
      <c r="B167" s="9"/>
      <c r="C167" s="9"/>
      <c r="D167" s="9"/>
      <c r="E167" s="9"/>
      <c r="F167" s="10" t="s">
        <v>61</v>
      </c>
      <c r="G167" s="10" t="s">
        <v>28</v>
      </c>
      <c r="H167" s="9" t="s">
        <v>877</v>
      </c>
      <c r="I167" s="9" t="s">
        <v>30</v>
      </c>
      <c r="J167" s="11" t="s">
        <v>878</v>
      </c>
      <c r="K167" s="12" t="s">
        <v>879</v>
      </c>
      <c r="L167" s="12" t="s">
        <v>880</v>
      </c>
      <c r="M167" s="35" t="s">
        <v>881</v>
      </c>
      <c r="N167" s="10" t="s">
        <v>34</v>
      </c>
      <c r="O167" s="15"/>
      <c r="P167" s="8"/>
      <c r="Q167" s="8"/>
      <c r="R167" s="8"/>
      <c r="S167" s="17">
        <v>43194.0</v>
      </c>
      <c r="T167" s="10" t="s">
        <v>37</v>
      </c>
      <c r="U167" s="10" t="s">
        <v>38</v>
      </c>
      <c r="V167" s="10"/>
      <c r="W167" s="19" t="s">
        <v>882</v>
      </c>
      <c r="X167" s="8"/>
      <c r="Y167" s="8"/>
      <c r="Z167" s="8"/>
      <c r="AA167" s="8"/>
    </row>
    <row r="168">
      <c r="A168" s="8" t="s">
        <v>883</v>
      </c>
      <c r="B168" s="9"/>
      <c r="C168" s="9"/>
      <c r="D168" s="9"/>
      <c r="E168" s="9"/>
      <c r="F168" s="10" t="s">
        <v>45</v>
      </c>
      <c r="G168" s="10" t="s">
        <v>28</v>
      </c>
      <c r="H168" s="9" t="s">
        <v>884</v>
      </c>
      <c r="I168" s="9" t="s">
        <v>30</v>
      </c>
      <c r="J168" s="11" t="s">
        <v>885</v>
      </c>
      <c r="K168" s="12" t="s">
        <v>886</v>
      </c>
      <c r="L168" s="12"/>
      <c r="M168" s="35" t="s">
        <v>294</v>
      </c>
      <c r="N168" s="10" t="s">
        <v>34</v>
      </c>
      <c r="O168" s="41" t="s">
        <v>887</v>
      </c>
      <c r="P168" s="8"/>
      <c r="Q168" s="8"/>
      <c r="R168" s="8"/>
      <c r="S168" s="17">
        <v>43194.0</v>
      </c>
      <c r="T168" s="10" t="s">
        <v>37</v>
      </c>
      <c r="U168" s="10" t="s">
        <v>38</v>
      </c>
      <c r="V168" s="10"/>
      <c r="W168" s="41" t="s">
        <v>888</v>
      </c>
      <c r="X168" s="8"/>
      <c r="Y168" s="8"/>
      <c r="Z168" s="8"/>
      <c r="AA168" s="8"/>
    </row>
    <row r="169">
      <c r="A169" s="8" t="s">
        <v>889</v>
      </c>
      <c r="B169" s="9"/>
      <c r="C169" s="9"/>
      <c r="D169" s="9"/>
      <c r="E169" s="9"/>
      <c r="F169" s="10" t="s">
        <v>174</v>
      </c>
      <c r="G169" s="10" t="s">
        <v>28</v>
      </c>
      <c r="H169" s="9" t="s">
        <v>890</v>
      </c>
      <c r="I169" s="9" t="s">
        <v>891</v>
      </c>
      <c r="J169" s="11" t="s">
        <v>885</v>
      </c>
      <c r="K169" s="12" t="s">
        <v>886</v>
      </c>
      <c r="L169" s="12"/>
      <c r="M169" s="35" t="s">
        <v>294</v>
      </c>
      <c r="N169" s="10" t="s">
        <v>34</v>
      </c>
      <c r="O169" s="41"/>
      <c r="P169" s="8"/>
      <c r="Q169" s="8"/>
      <c r="R169" s="8"/>
      <c r="S169" s="17">
        <v>43194.0</v>
      </c>
      <c r="T169" s="10" t="s">
        <v>37</v>
      </c>
      <c r="U169" s="10" t="s">
        <v>38</v>
      </c>
      <c r="V169" s="10"/>
      <c r="W169" s="19" t="s">
        <v>892</v>
      </c>
      <c r="X169" s="8"/>
      <c r="Y169" s="8"/>
      <c r="Z169" s="8"/>
      <c r="AA169" s="8"/>
    </row>
    <row r="170">
      <c r="A170" s="8" t="s">
        <v>893</v>
      </c>
      <c r="B170" s="9"/>
      <c r="C170" s="9"/>
      <c r="D170" s="9"/>
      <c r="E170" s="9"/>
      <c r="F170" s="10" t="s">
        <v>61</v>
      </c>
      <c r="G170" s="10" t="s">
        <v>28</v>
      </c>
      <c r="H170" s="9" t="s">
        <v>894</v>
      </c>
      <c r="I170" s="9" t="s">
        <v>30</v>
      </c>
      <c r="J170" s="11" t="s">
        <v>895</v>
      </c>
      <c r="K170" s="12" t="s">
        <v>896</v>
      </c>
      <c r="L170" s="12"/>
      <c r="M170" s="35" t="s">
        <v>897</v>
      </c>
      <c r="N170" s="10" t="s">
        <v>34</v>
      </c>
      <c r="O170" s="37" t="s">
        <v>898</v>
      </c>
      <c r="P170" s="8"/>
      <c r="Q170" s="8"/>
      <c r="R170" s="8"/>
      <c r="S170" s="17">
        <v>43194.0</v>
      </c>
      <c r="T170" s="10" t="s">
        <v>37</v>
      </c>
      <c r="U170" s="10" t="s">
        <v>38</v>
      </c>
      <c r="V170" s="10"/>
      <c r="W170" s="19"/>
      <c r="X170" s="8"/>
      <c r="Y170" s="8"/>
      <c r="Z170" s="8"/>
      <c r="AA170" s="8"/>
    </row>
    <row r="171">
      <c r="A171" s="8" t="s">
        <v>899</v>
      </c>
      <c r="B171" s="9"/>
      <c r="C171" s="9"/>
      <c r="D171" s="9"/>
      <c r="E171" s="9"/>
      <c r="F171" s="10" t="s">
        <v>61</v>
      </c>
      <c r="G171" s="10" t="s">
        <v>46</v>
      </c>
      <c r="H171" s="23" t="s">
        <v>900</v>
      </c>
      <c r="I171" s="9" t="s">
        <v>30</v>
      </c>
      <c r="J171" s="11" t="s">
        <v>901</v>
      </c>
      <c r="K171" s="12" t="s">
        <v>902</v>
      </c>
      <c r="L171" s="12"/>
      <c r="M171" s="13" t="s">
        <v>903</v>
      </c>
      <c r="N171" s="10" t="s">
        <v>34</v>
      </c>
      <c r="O171" s="26" t="s">
        <v>904</v>
      </c>
      <c r="P171" s="8"/>
      <c r="Q171" s="8"/>
      <c r="R171" s="8"/>
      <c r="S171" s="17">
        <v>43194.0</v>
      </c>
      <c r="T171" s="10" t="s">
        <v>37</v>
      </c>
      <c r="U171" s="10" t="s">
        <v>38</v>
      </c>
      <c r="V171" s="8"/>
      <c r="W171" s="19" t="s">
        <v>905</v>
      </c>
      <c r="X171" s="8"/>
      <c r="Y171" s="8"/>
      <c r="Z171" s="8"/>
      <c r="AA171" s="8"/>
    </row>
    <row r="172">
      <c r="A172" s="8" t="s">
        <v>899</v>
      </c>
      <c r="B172" s="9"/>
      <c r="C172" s="9"/>
      <c r="D172" s="9"/>
      <c r="E172" s="9"/>
      <c r="F172" s="10" t="s">
        <v>61</v>
      </c>
      <c r="G172" s="10" t="s">
        <v>28</v>
      </c>
      <c r="H172" s="9" t="s">
        <v>906</v>
      </c>
      <c r="I172" s="9" t="s">
        <v>30</v>
      </c>
      <c r="J172" s="11" t="s">
        <v>901</v>
      </c>
      <c r="K172" s="12" t="s">
        <v>902</v>
      </c>
      <c r="L172" s="12" t="s">
        <v>907</v>
      </c>
      <c r="M172" s="13" t="s">
        <v>903</v>
      </c>
      <c r="N172" s="10" t="s">
        <v>34</v>
      </c>
      <c r="O172" s="26" t="s">
        <v>904</v>
      </c>
      <c r="P172" s="8"/>
      <c r="Q172" s="8"/>
      <c r="R172" s="8"/>
      <c r="S172" s="17">
        <v>43194.0</v>
      </c>
      <c r="T172" s="10" t="s">
        <v>37</v>
      </c>
      <c r="U172" s="10" t="s">
        <v>38</v>
      </c>
      <c r="V172" s="8"/>
      <c r="W172" s="19" t="s">
        <v>905</v>
      </c>
      <c r="X172" s="8"/>
      <c r="Y172" s="8"/>
      <c r="Z172" s="8"/>
      <c r="AA172" s="8"/>
    </row>
    <row r="173">
      <c r="A173" s="8" t="s">
        <v>908</v>
      </c>
      <c r="B173" s="9"/>
      <c r="C173" s="9"/>
      <c r="D173" s="9"/>
      <c r="E173" s="9"/>
      <c r="F173" s="10" t="s">
        <v>45</v>
      </c>
      <c r="G173" s="10" t="s">
        <v>46</v>
      </c>
      <c r="H173" s="23" t="s">
        <v>909</v>
      </c>
      <c r="I173" s="9" t="s">
        <v>30</v>
      </c>
      <c r="J173" s="11" t="s">
        <v>910</v>
      </c>
      <c r="K173" s="12" t="s">
        <v>911</v>
      </c>
      <c r="L173" s="12"/>
      <c r="M173" s="13" t="s">
        <v>912</v>
      </c>
      <c r="N173" s="10" t="s">
        <v>34</v>
      </c>
      <c r="O173" s="26" t="s">
        <v>913</v>
      </c>
      <c r="P173" s="8"/>
      <c r="Q173" s="8"/>
      <c r="R173" s="8"/>
      <c r="S173" s="17">
        <v>43194.0</v>
      </c>
      <c r="T173" s="10" t="s">
        <v>37</v>
      </c>
      <c r="U173" s="10" t="s">
        <v>38</v>
      </c>
      <c r="V173" s="8"/>
      <c r="W173" s="19"/>
      <c r="X173" s="8"/>
      <c r="Y173" s="8"/>
      <c r="Z173" s="8"/>
      <c r="AA173" s="8"/>
    </row>
    <row r="174">
      <c r="A174" s="8" t="s">
        <v>908</v>
      </c>
      <c r="B174" s="9"/>
      <c r="C174" s="9"/>
      <c r="D174" s="9"/>
      <c r="E174" s="9"/>
      <c r="F174" s="10" t="s">
        <v>45</v>
      </c>
      <c r="G174" s="10" t="s">
        <v>28</v>
      </c>
      <c r="H174" s="9" t="s">
        <v>914</v>
      </c>
      <c r="I174" s="9" t="s">
        <v>30</v>
      </c>
      <c r="J174" s="11" t="s">
        <v>910</v>
      </c>
      <c r="K174" s="12" t="s">
        <v>911</v>
      </c>
      <c r="L174" s="12"/>
      <c r="M174" s="13" t="s">
        <v>912</v>
      </c>
      <c r="N174" s="10" t="s">
        <v>34</v>
      </c>
      <c r="O174" s="26" t="s">
        <v>913</v>
      </c>
      <c r="P174" s="8"/>
      <c r="Q174" s="8"/>
      <c r="R174" s="8"/>
      <c r="S174" s="17">
        <v>43194.0</v>
      </c>
      <c r="T174" s="10" t="s">
        <v>37</v>
      </c>
      <c r="U174" s="10" t="s">
        <v>38</v>
      </c>
      <c r="V174" s="8"/>
      <c r="W174" s="19"/>
      <c r="X174" s="8"/>
      <c r="Y174" s="8"/>
      <c r="Z174" s="8"/>
      <c r="AA174" s="8"/>
    </row>
    <row r="175">
      <c r="A175" s="8" t="s">
        <v>915</v>
      </c>
      <c r="B175" s="9"/>
      <c r="C175" s="9"/>
      <c r="D175" s="9"/>
      <c r="E175" s="9"/>
      <c r="F175" s="10" t="s">
        <v>61</v>
      </c>
      <c r="G175" s="10" t="s">
        <v>28</v>
      </c>
      <c r="H175" s="9" t="s">
        <v>916</v>
      </c>
      <c r="I175" s="9" t="s">
        <v>30</v>
      </c>
      <c r="J175" s="11" t="s">
        <v>917</v>
      </c>
      <c r="K175" s="12" t="s">
        <v>918</v>
      </c>
      <c r="L175" s="12"/>
      <c r="M175" s="13" t="s">
        <v>224</v>
      </c>
      <c r="N175" s="10" t="s">
        <v>34</v>
      </c>
      <c r="O175" s="26" t="s">
        <v>919</v>
      </c>
      <c r="P175" s="8"/>
      <c r="Q175" s="8"/>
      <c r="R175" s="8"/>
      <c r="S175" s="17">
        <v>43194.0</v>
      </c>
      <c r="T175" s="10" t="s">
        <v>37</v>
      </c>
      <c r="U175" s="10" t="s">
        <v>38</v>
      </c>
      <c r="V175" s="8"/>
      <c r="W175" s="19" t="s">
        <v>920</v>
      </c>
      <c r="X175" s="8"/>
      <c r="Y175" s="8"/>
      <c r="Z175" s="8"/>
      <c r="AA175" s="8"/>
    </row>
    <row r="176">
      <c r="A176" s="64" t="s">
        <v>921</v>
      </c>
      <c r="B176" s="9"/>
      <c r="C176" s="9"/>
      <c r="D176" s="9"/>
      <c r="E176" s="9"/>
      <c r="F176" s="10" t="s">
        <v>61</v>
      </c>
      <c r="G176" s="10" t="s">
        <v>28</v>
      </c>
      <c r="H176" s="64" t="s">
        <v>922</v>
      </c>
      <c r="I176" s="9"/>
      <c r="J176" s="55" t="s">
        <v>923</v>
      </c>
      <c r="K176" s="56" t="s">
        <v>924</v>
      </c>
      <c r="L176" s="57"/>
      <c r="M176" s="58"/>
      <c r="N176" s="10" t="s">
        <v>34</v>
      </c>
      <c r="O176" s="59" t="s">
        <v>925</v>
      </c>
      <c r="P176" s="8"/>
      <c r="Q176" s="8"/>
      <c r="R176" s="8"/>
      <c r="S176" s="17">
        <v>43257.0</v>
      </c>
      <c r="T176" s="10" t="s">
        <v>126</v>
      </c>
      <c r="U176" s="10" t="s">
        <v>127</v>
      </c>
      <c r="V176" s="8"/>
      <c r="W176" s="65"/>
      <c r="X176" s="8"/>
      <c r="Y176" s="8"/>
      <c r="Z176" s="8"/>
      <c r="AA176" s="8"/>
    </row>
    <row r="177">
      <c r="A177" s="8" t="s">
        <v>926</v>
      </c>
      <c r="B177" s="9"/>
      <c r="C177" s="9"/>
      <c r="D177" s="9"/>
      <c r="E177" s="9"/>
      <c r="F177" s="10" t="s">
        <v>61</v>
      </c>
      <c r="G177" s="10" t="s">
        <v>28</v>
      </c>
      <c r="H177" s="9" t="s">
        <v>927</v>
      </c>
      <c r="I177" s="9" t="s">
        <v>30</v>
      </c>
      <c r="J177" s="11" t="s">
        <v>928</v>
      </c>
      <c r="K177" s="12" t="s">
        <v>929</v>
      </c>
      <c r="L177" s="12" t="s">
        <v>930</v>
      </c>
      <c r="M177" s="35" t="s">
        <v>931</v>
      </c>
      <c r="N177" s="10" t="s">
        <v>34</v>
      </c>
      <c r="O177" s="37" t="s">
        <v>932</v>
      </c>
      <c r="P177" s="8"/>
      <c r="Q177" s="8"/>
      <c r="R177" s="8"/>
      <c r="S177" s="17">
        <v>43194.0</v>
      </c>
      <c r="T177" s="10" t="s">
        <v>37</v>
      </c>
      <c r="U177" s="10" t="s">
        <v>38</v>
      </c>
      <c r="V177" s="10"/>
      <c r="W177" s="19" t="s">
        <v>933</v>
      </c>
      <c r="X177" s="8"/>
      <c r="Y177" s="8"/>
      <c r="Z177" s="8"/>
      <c r="AA177" s="8"/>
    </row>
    <row r="178">
      <c r="A178" s="8" t="s">
        <v>934</v>
      </c>
      <c r="B178" s="9"/>
      <c r="C178" s="23"/>
      <c r="D178" s="9"/>
      <c r="E178" s="9"/>
      <c r="F178" s="10" t="s">
        <v>45</v>
      </c>
      <c r="G178" s="10" t="s">
        <v>28</v>
      </c>
      <c r="H178" s="9" t="s">
        <v>935</v>
      </c>
      <c r="I178" s="9" t="s">
        <v>30</v>
      </c>
      <c r="J178" s="11" t="s">
        <v>928</v>
      </c>
      <c r="K178" s="12" t="s">
        <v>929</v>
      </c>
      <c r="L178" s="12"/>
      <c r="M178" s="35" t="s">
        <v>931</v>
      </c>
      <c r="N178" s="10" t="s">
        <v>34</v>
      </c>
      <c r="O178" s="41" t="s">
        <v>936</v>
      </c>
      <c r="P178" s="10"/>
      <c r="Q178" s="38"/>
      <c r="R178" s="8"/>
      <c r="S178" s="17">
        <v>43194.0</v>
      </c>
      <c r="T178" s="10" t="s">
        <v>37</v>
      </c>
      <c r="U178" s="10" t="s">
        <v>38</v>
      </c>
      <c r="V178" s="10"/>
      <c r="W178" s="19" t="s">
        <v>937</v>
      </c>
      <c r="X178" s="8"/>
      <c r="Y178" s="8"/>
      <c r="Z178" s="8"/>
      <c r="AA178" s="8"/>
    </row>
    <row r="179">
      <c r="A179" s="8" t="s">
        <v>938</v>
      </c>
      <c r="B179" s="9"/>
      <c r="C179" s="9"/>
      <c r="D179" s="9"/>
      <c r="E179" s="9"/>
      <c r="F179" s="10" t="s">
        <v>45</v>
      </c>
      <c r="G179" s="10" t="s">
        <v>46</v>
      </c>
      <c r="H179" s="23" t="s">
        <v>939</v>
      </c>
      <c r="I179" s="9" t="s">
        <v>30</v>
      </c>
      <c r="J179" s="11" t="s">
        <v>928</v>
      </c>
      <c r="K179" s="12" t="s">
        <v>940</v>
      </c>
      <c r="L179" s="12"/>
      <c r="M179" s="13" t="s">
        <v>931</v>
      </c>
      <c r="N179" s="10" t="s">
        <v>34</v>
      </c>
      <c r="O179" s="26" t="s">
        <v>941</v>
      </c>
      <c r="P179" s="8"/>
      <c r="Q179" s="8"/>
      <c r="R179" s="8"/>
      <c r="S179" s="17">
        <v>43194.0</v>
      </c>
      <c r="T179" s="10" t="s">
        <v>37</v>
      </c>
      <c r="U179" s="10" t="s">
        <v>38</v>
      </c>
      <c r="V179" s="8"/>
      <c r="W179" s="19" t="s">
        <v>942</v>
      </c>
      <c r="X179" s="8"/>
      <c r="Y179" s="8"/>
      <c r="Z179" s="8"/>
      <c r="AA179" s="8"/>
    </row>
    <row r="180">
      <c r="A180" s="8" t="s">
        <v>943</v>
      </c>
      <c r="B180" s="9"/>
      <c r="C180" s="9"/>
      <c r="D180" s="9"/>
      <c r="E180" s="9"/>
      <c r="F180" s="10" t="s">
        <v>27</v>
      </c>
      <c r="G180" s="10" t="s">
        <v>28</v>
      </c>
      <c r="H180" s="9" t="s">
        <v>944</v>
      </c>
      <c r="I180" s="9" t="s">
        <v>30</v>
      </c>
      <c r="J180" s="11" t="s">
        <v>928</v>
      </c>
      <c r="K180" s="12" t="s">
        <v>940</v>
      </c>
      <c r="L180" s="12"/>
      <c r="M180" s="13" t="s">
        <v>931</v>
      </c>
      <c r="N180" s="10" t="s">
        <v>34</v>
      </c>
      <c r="O180" s="15" t="s">
        <v>945</v>
      </c>
      <c r="P180" s="8"/>
      <c r="Q180" s="8"/>
      <c r="R180" s="8"/>
      <c r="S180" s="17">
        <v>43194.0</v>
      </c>
      <c r="T180" s="10" t="s">
        <v>37</v>
      </c>
      <c r="U180" s="10" t="s">
        <v>38</v>
      </c>
      <c r="V180" s="8"/>
      <c r="W180" s="19" t="s">
        <v>946</v>
      </c>
      <c r="X180" s="8"/>
      <c r="Y180" s="8"/>
      <c r="Z180" s="8"/>
      <c r="AA180" s="8"/>
    </row>
    <row r="181">
      <c r="A181" s="8" t="s">
        <v>947</v>
      </c>
      <c r="B181" s="9"/>
      <c r="C181" s="9"/>
      <c r="D181" s="9"/>
      <c r="E181" s="9"/>
      <c r="F181" s="10" t="s">
        <v>45</v>
      </c>
      <c r="G181" s="10" t="s">
        <v>28</v>
      </c>
      <c r="H181" s="9" t="s">
        <v>948</v>
      </c>
      <c r="I181" s="9" t="s">
        <v>30</v>
      </c>
      <c r="J181" s="11" t="s">
        <v>928</v>
      </c>
      <c r="K181" s="12" t="s">
        <v>929</v>
      </c>
      <c r="L181" s="12"/>
      <c r="M181" s="13" t="s">
        <v>931</v>
      </c>
      <c r="N181" s="10" t="s">
        <v>34</v>
      </c>
      <c r="O181" s="15" t="s">
        <v>949</v>
      </c>
      <c r="P181" s="8"/>
      <c r="Q181" s="8"/>
      <c r="R181" s="8"/>
      <c r="S181" s="17">
        <v>43194.0</v>
      </c>
      <c r="T181" s="10" t="s">
        <v>37</v>
      </c>
      <c r="U181" s="10" t="s">
        <v>38</v>
      </c>
      <c r="V181" s="8"/>
      <c r="W181" s="19" t="s">
        <v>950</v>
      </c>
      <c r="X181" s="8"/>
      <c r="Y181" s="8"/>
      <c r="Z181" s="8"/>
      <c r="AA181" s="8"/>
    </row>
    <row r="182">
      <c r="A182" s="8" t="s">
        <v>951</v>
      </c>
      <c r="B182" s="9"/>
      <c r="C182" s="9"/>
      <c r="D182" s="9"/>
      <c r="E182" s="9"/>
      <c r="F182" s="10" t="s">
        <v>45</v>
      </c>
      <c r="G182" s="10" t="s">
        <v>28</v>
      </c>
      <c r="H182" s="9" t="s">
        <v>952</v>
      </c>
      <c r="I182" s="9" t="s">
        <v>30</v>
      </c>
      <c r="J182" s="11" t="s">
        <v>953</v>
      </c>
      <c r="K182" s="12" t="s">
        <v>954</v>
      </c>
      <c r="L182" s="12"/>
      <c r="M182" s="35" t="s">
        <v>33</v>
      </c>
      <c r="N182" s="10" t="s">
        <v>34</v>
      </c>
      <c r="O182" s="37" t="s">
        <v>955</v>
      </c>
      <c r="P182" s="8"/>
      <c r="Q182" s="8"/>
      <c r="R182" s="8"/>
      <c r="S182" s="17">
        <v>43194.0</v>
      </c>
      <c r="T182" s="10" t="s">
        <v>37</v>
      </c>
      <c r="U182" s="10" t="s">
        <v>38</v>
      </c>
      <c r="V182" s="10"/>
      <c r="W182" s="19" t="s">
        <v>956</v>
      </c>
      <c r="X182" s="8"/>
      <c r="Y182" s="8"/>
      <c r="Z182" s="8"/>
      <c r="AA182" s="8"/>
    </row>
    <row r="183">
      <c r="A183" s="8" t="s">
        <v>957</v>
      </c>
      <c r="B183" s="9"/>
      <c r="C183" s="9"/>
      <c r="D183" s="9"/>
      <c r="E183" s="9"/>
      <c r="F183" s="10" t="s">
        <v>61</v>
      </c>
      <c r="G183" s="10" t="s">
        <v>28</v>
      </c>
      <c r="H183" s="9" t="s">
        <v>958</v>
      </c>
      <c r="I183" s="9" t="s">
        <v>30</v>
      </c>
      <c r="J183" s="11" t="s">
        <v>953</v>
      </c>
      <c r="K183" s="12" t="s">
        <v>959</v>
      </c>
      <c r="L183" s="12"/>
      <c r="M183" s="13" t="s">
        <v>33</v>
      </c>
      <c r="N183" s="10" t="s">
        <v>34</v>
      </c>
      <c r="O183" s="26" t="s">
        <v>960</v>
      </c>
      <c r="P183" s="8"/>
      <c r="Q183" s="8"/>
      <c r="R183" s="8"/>
      <c r="S183" s="17">
        <v>43194.0</v>
      </c>
      <c r="T183" s="10" t="s">
        <v>37</v>
      </c>
      <c r="U183" s="10" t="s">
        <v>38</v>
      </c>
      <c r="V183" s="8"/>
      <c r="W183" s="19"/>
      <c r="X183" s="8"/>
      <c r="Y183" s="8"/>
      <c r="Z183" s="8"/>
      <c r="AA183" s="8"/>
    </row>
    <row r="184">
      <c r="A184" s="8" t="s">
        <v>961</v>
      </c>
      <c r="B184" s="9"/>
      <c r="C184" s="9"/>
      <c r="D184" s="9"/>
      <c r="E184" s="9"/>
      <c r="F184" s="10" t="s">
        <v>61</v>
      </c>
      <c r="G184" s="10" t="s">
        <v>28</v>
      </c>
      <c r="H184" s="9" t="s">
        <v>962</v>
      </c>
      <c r="I184" s="9" t="s">
        <v>963</v>
      </c>
      <c r="J184" s="11" t="s">
        <v>964</v>
      </c>
      <c r="K184" s="12" t="s">
        <v>965</v>
      </c>
      <c r="L184" s="12" t="s">
        <v>966</v>
      </c>
      <c r="M184" s="35" t="s">
        <v>967</v>
      </c>
      <c r="N184" s="10" t="s">
        <v>34</v>
      </c>
      <c r="O184" s="37" t="s">
        <v>968</v>
      </c>
      <c r="P184" s="8"/>
      <c r="Q184" s="8"/>
      <c r="R184" s="8"/>
      <c r="S184" s="17">
        <v>43194.0</v>
      </c>
      <c r="T184" s="10" t="s">
        <v>37</v>
      </c>
      <c r="U184" s="10" t="s">
        <v>38</v>
      </c>
      <c r="V184" s="10"/>
      <c r="W184" s="19" t="s">
        <v>969</v>
      </c>
      <c r="X184" s="8"/>
      <c r="Y184" s="8"/>
      <c r="Z184" s="8"/>
      <c r="AA184" s="8"/>
    </row>
    <row r="185">
      <c r="A185" s="8" t="s">
        <v>970</v>
      </c>
      <c r="B185" s="9"/>
      <c r="C185" s="9"/>
      <c r="D185" s="9"/>
      <c r="E185" s="9"/>
      <c r="F185" s="10" t="s">
        <v>45</v>
      </c>
      <c r="G185" s="10" t="s">
        <v>28</v>
      </c>
      <c r="H185" s="9" t="s">
        <v>971</v>
      </c>
      <c r="I185" s="9" t="s">
        <v>30</v>
      </c>
      <c r="J185" s="11" t="s">
        <v>964</v>
      </c>
      <c r="K185" s="12" t="s">
        <v>972</v>
      </c>
      <c r="L185" s="12"/>
      <c r="M185" s="13" t="s">
        <v>967</v>
      </c>
      <c r="N185" s="10" t="s">
        <v>34</v>
      </c>
      <c r="O185" s="26" t="s">
        <v>973</v>
      </c>
      <c r="P185" s="8"/>
      <c r="Q185" s="8"/>
      <c r="R185" s="8"/>
      <c r="S185" s="17">
        <v>43194.0</v>
      </c>
      <c r="T185" s="10" t="s">
        <v>37</v>
      </c>
      <c r="U185" s="10" t="s">
        <v>38</v>
      </c>
      <c r="V185" s="8"/>
      <c r="W185" s="19" t="s">
        <v>974</v>
      </c>
      <c r="X185" s="8"/>
      <c r="Y185" s="8"/>
      <c r="Z185" s="8"/>
      <c r="AA185" s="8"/>
    </row>
    <row r="186">
      <c r="A186" s="8" t="s">
        <v>975</v>
      </c>
      <c r="B186" s="9"/>
      <c r="C186" s="9"/>
      <c r="D186" s="9"/>
      <c r="E186" s="9"/>
      <c r="F186" s="10" t="s">
        <v>166</v>
      </c>
      <c r="G186" s="10" t="s">
        <v>28</v>
      </c>
      <c r="H186" s="9" t="s">
        <v>976</v>
      </c>
      <c r="I186" s="9" t="s">
        <v>977</v>
      </c>
      <c r="J186" s="11" t="s">
        <v>964</v>
      </c>
      <c r="K186" s="12" t="s">
        <v>978</v>
      </c>
      <c r="L186" s="12"/>
      <c r="M186" s="13" t="s">
        <v>967</v>
      </c>
      <c r="N186" s="10" t="s">
        <v>34</v>
      </c>
      <c r="O186" s="26" t="s">
        <v>979</v>
      </c>
      <c r="P186" s="8"/>
      <c r="Q186" s="8"/>
      <c r="R186" s="8"/>
      <c r="S186" s="17">
        <v>43194.0</v>
      </c>
      <c r="T186" s="10" t="s">
        <v>37</v>
      </c>
      <c r="U186" s="10" t="s">
        <v>38</v>
      </c>
      <c r="V186" s="8"/>
      <c r="W186" s="19" t="s">
        <v>802</v>
      </c>
      <c r="X186" s="8"/>
      <c r="Y186" s="8"/>
      <c r="Z186" s="8"/>
      <c r="AA186" s="8"/>
    </row>
    <row r="187">
      <c r="A187" s="67" t="s">
        <v>980</v>
      </c>
      <c r="B187" s="9"/>
      <c r="C187" s="9"/>
      <c r="D187" s="9"/>
      <c r="E187" s="9"/>
      <c r="F187" s="10" t="s">
        <v>122</v>
      </c>
      <c r="G187" s="10" t="s">
        <v>28</v>
      </c>
      <c r="H187" s="23" t="s">
        <v>981</v>
      </c>
      <c r="I187" s="9"/>
      <c r="J187" s="49" t="s">
        <v>982</v>
      </c>
      <c r="K187" s="51" t="s">
        <v>983</v>
      </c>
      <c r="L187" s="12"/>
      <c r="M187" s="35"/>
      <c r="N187" s="10" t="s">
        <v>34</v>
      </c>
      <c r="O187" s="41"/>
      <c r="P187" s="8"/>
      <c r="Q187" s="8"/>
      <c r="R187" s="8"/>
      <c r="S187" s="17">
        <v>43232.0</v>
      </c>
      <c r="T187" s="10" t="s">
        <v>37</v>
      </c>
      <c r="U187" s="10" t="s">
        <v>112</v>
      </c>
      <c r="V187" s="10"/>
      <c r="W187" s="53" t="s">
        <v>113</v>
      </c>
      <c r="X187" s="8"/>
      <c r="Y187" s="8"/>
      <c r="Z187" s="8"/>
      <c r="AA187" s="8"/>
    </row>
    <row r="188">
      <c r="A188" s="8" t="s">
        <v>984</v>
      </c>
      <c r="B188" s="9"/>
      <c r="C188" s="9"/>
      <c r="D188" s="9"/>
      <c r="E188" s="9"/>
      <c r="F188" s="10" t="s">
        <v>122</v>
      </c>
      <c r="G188" s="10" t="s">
        <v>28</v>
      </c>
      <c r="H188" s="9" t="s">
        <v>985</v>
      </c>
      <c r="I188" s="9" t="s">
        <v>986</v>
      </c>
      <c r="J188" s="11" t="s">
        <v>987</v>
      </c>
      <c r="K188" s="12" t="s">
        <v>988</v>
      </c>
      <c r="L188" s="12"/>
      <c r="M188" s="13" t="s">
        <v>989</v>
      </c>
      <c r="N188" s="10" t="s">
        <v>34</v>
      </c>
      <c r="O188" s="15" t="s">
        <v>340</v>
      </c>
      <c r="P188" s="8"/>
      <c r="Q188" s="8"/>
      <c r="R188" s="8"/>
      <c r="S188" s="17">
        <v>43194.0</v>
      </c>
      <c r="T188" s="10" t="s">
        <v>37</v>
      </c>
      <c r="U188" s="10" t="s">
        <v>38</v>
      </c>
      <c r="V188" s="8"/>
      <c r="W188" s="19" t="s">
        <v>341</v>
      </c>
      <c r="X188" s="8"/>
      <c r="Y188" s="8"/>
      <c r="Z188" s="8"/>
      <c r="AA188" s="8"/>
    </row>
    <row r="189">
      <c r="A189" s="64" t="s">
        <v>990</v>
      </c>
      <c r="B189" s="9"/>
      <c r="C189" s="66" t="s">
        <v>991</v>
      </c>
      <c r="D189" s="9"/>
      <c r="E189" s="9"/>
      <c r="F189" s="10" t="s">
        <v>166</v>
      </c>
      <c r="G189" s="10" t="s">
        <v>28</v>
      </c>
      <c r="H189" s="64" t="s">
        <v>992</v>
      </c>
      <c r="I189" s="9"/>
      <c r="J189" s="55" t="s">
        <v>987</v>
      </c>
      <c r="K189" s="56" t="s">
        <v>988</v>
      </c>
      <c r="L189" s="57"/>
      <c r="M189" s="58"/>
      <c r="N189" s="10" t="s">
        <v>34</v>
      </c>
      <c r="O189" s="59" t="s">
        <v>993</v>
      </c>
      <c r="P189" s="8"/>
      <c r="Q189" s="8"/>
      <c r="R189" s="8"/>
      <c r="S189" s="17">
        <v>43257.0</v>
      </c>
      <c r="T189" s="10" t="s">
        <v>126</v>
      </c>
      <c r="U189" s="10" t="s">
        <v>127</v>
      </c>
      <c r="V189" s="8"/>
      <c r="W189" s="65"/>
      <c r="X189" s="8"/>
      <c r="Y189" s="8"/>
      <c r="Z189" s="8"/>
      <c r="AA189" s="8"/>
    </row>
    <row r="190">
      <c r="A190" s="8" t="s">
        <v>994</v>
      </c>
      <c r="B190" s="9"/>
      <c r="C190" s="9"/>
      <c r="D190" s="9"/>
      <c r="E190" s="9"/>
      <c r="F190" s="10" t="s">
        <v>166</v>
      </c>
      <c r="G190" s="10" t="s">
        <v>28</v>
      </c>
      <c r="H190" s="9" t="s">
        <v>985</v>
      </c>
      <c r="I190" s="9" t="s">
        <v>995</v>
      </c>
      <c r="J190" s="11" t="s">
        <v>987</v>
      </c>
      <c r="K190" s="12" t="s">
        <v>988</v>
      </c>
      <c r="L190" s="12"/>
      <c r="M190" s="13" t="s">
        <v>989</v>
      </c>
      <c r="N190" s="10" t="s">
        <v>34</v>
      </c>
      <c r="O190" s="26" t="s">
        <v>996</v>
      </c>
      <c r="P190" s="8"/>
      <c r="Q190" s="8"/>
      <c r="R190" s="8"/>
      <c r="S190" s="17">
        <v>43194.0</v>
      </c>
      <c r="T190" s="10" t="s">
        <v>37</v>
      </c>
      <c r="U190" s="10" t="s">
        <v>38</v>
      </c>
      <c r="V190" s="8"/>
      <c r="W190" s="19" t="s">
        <v>997</v>
      </c>
      <c r="X190" s="8"/>
      <c r="Y190" s="8"/>
      <c r="Z190" s="8"/>
      <c r="AA190" s="8"/>
    </row>
    <row r="191">
      <c r="A191" s="8" t="s">
        <v>998</v>
      </c>
      <c r="B191" s="9"/>
      <c r="C191" s="9"/>
      <c r="D191" s="9"/>
      <c r="E191" s="9"/>
      <c r="F191" s="10" t="s">
        <v>166</v>
      </c>
      <c r="G191" s="10" t="s">
        <v>28</v>
      </c>
      <c r="H191" s="9" t="s">
        <v>985</v>
      </c>
      <c r="I191" s="9" t="s">
        <v>986</v>
      </c>
      <c r="J191" s="11" t="s">
        <v>987</v>
      </c>
      <c r="K191" s="12" t="s">
        <v>988</v>
      </c>
      <c r="L191" s="12"/>
      <c r="M191" s="13" t="s">
        <v>989</v>
      </c>
      <c r="N191" s="10" t="s">
        <v>34</v>
      </c>
      <c r="O191" s="26" t="s">
        <v>999</v>
      </c>
      <c r="P191" s="8"/>
      <c r="Q191" s="8"/>
      <c r="R191" s="8"/>
      <c r="S191" s="17">
        <v>43194.0</v>
      </c>
      <c r="T191" s="10" t="s">
        <v>37</v>
      </c>
      <c r="U191" s="10" t="s">
        <v>38</v>
      </c>
      <c r="V191" s="8"/>
      <c r="W191" s="19" t="s">
        <v>1000</v>
      </c>
      <c r="X191" s="8"/>
      <c r="Y191" s="8"/>
      <c r="Z191" s="8"/>
      <c r="AA191" s="8"/>
    </row>
    <row r="192">
      <c r="A192" s="67" t="s">
        <v>1001</v>
      </c>
      <c r="B192" s="9"/>
      <c r="C192" s="9"/>
      <c r="D192" s="9"/>
      <c r="E192" s="9"/>
      <c r="F192" s="10" t="s">
        <v>98</v>
      </c>
      <c r="G192" s="10" t="s">
        <v>28</v>
      </c>
      <c r="H192" s="67" t="s">
        <v>1002</v>
      </c>
      <c r="I192" s="9"/>
      <c r="J192" s="49" t="s">
        <v>1003</v>
      </c>
      <c r="K192" s="51" t="s">
        <v>1004</v>
      </c>
      <c r="L192" s="12"/>
      <c r="M192" s="35"/>
      <c r="N192" s="10" t="s">
        <v>34</v>
      </c>
      <c r="O192" s="41"/>
      <c r="P192" s="8"/>
      <c r="Q192" s="8"/>
      <c r="R192" s="8"/>
      <c r="S192" s="17">
        <v>43232.0</v>
      </c>
      <c r="T192" s="10" t="s">
        <v>37</v>
      </c>
      <c r="U192" s="10" t="s">
        <v>112</v>
      </c>
      <c r="V192" s="10"/>
      <c r="W192" s="53" t="s">
        <v>113</v>
      </c>
      <c r="X192" s="8"/>
      <c r="Y192" s="8"/>
      <c r="Z192" s="8"/>
      <c r="AA192" s="8"/>
    </row>
    <row r="193">
      <c r="A193" s="8" t="s">
        <v>1005</v>
      </c>
      <c r="B193" s="9"/>
      <c r="C193" s="9"/>
      <c r="D193" s="9"/>
      <c r="E193" s="9"/>
      <c r="F193" s="10" t="s">
        <v>45</v>
      </c>
      <c r="G193" s="10" t="s">
        <v>28</v>
      </c>
      <c r="H193" s="9" t="s">
        <v>1006</v>
      </c>
      <c r="I193" s="9" t="s">
        <v>1007</v>
      </c>
      <c r="J193" s="11" t="s">
        <v>1003</v>
      </c>
      <c r="K193" s="12" t="s">
        <v>1004</v>
      </c>
      <c r="L193" s="12"/>
      <c r="M193" s="35" t="s">
        <v>294</v>
      </c>
      <c r="N193" s="10" t="s">
        <v>34</v>
      </c>
      <c r="O193" s="41" t="s">
        <v>1008</v>
      </c>
      <c r="P193" s="8"/>
      <c r="Q193" s="8"/>
      <c r="R193" s="8"/>
      <c r="S193" s="17">
        <v>43194.0</v>
      </c>
      <c r="T193" s="10" t="s">
        <v>37</v>
      </c>
      <c r="U193" s="10" t="s">
        <v>38</v>
      </c>
      <c r="V193" s="10"/>
      <c r="W193" s="19" t="s">
        <v>1009</v>
      </c>
      <c r="X193" s="8"/>
      <c r="Y193" s="8"/>
      <c r="Z193" s="8"/>
      <c r="AA193" s="8"/>
    </row>
    <row r="194">
      <c r="A194" s="8" t="s">
        <v>1010</v>
      </c>
      <c r="B194" s="9"/>
      <c r="C194" s="9"/>
      <c r="D194" s="9"/>
      <c r="E194" s="9"/>
      <c r="F194" s="10" t="s">
        <v>166</v>
      </c>
      <c r="G194" s="10" t="s">
        <v>28</v>
      </c>
      <c r="H194" s="9" t="s">
        <v>1011</v>
      </c>
      <c r="I194" s="9" t="s">
        <v>30</v>
      </c>
      <c r="J194" s="11" t="s">
        <v>1003</v>
      </c>
      <c r="K194" s="12" t="s">
        <v>1004</v>
      </c>
      <c r="L194" s="12" t="s">
        <v>1012</v>
      </c>
      <c r="M194" s="13" t="s">
        <v>294</v>
      </c>
      <c r="N194" s="10" t="s">
        <v>34</v>
      </c>
      <c r="O194" s="26" t="s">
        <v>1013</v>
      </c>
      <c r="P194" s="8"/>
      <c r="Q194" s="8"/>
      <c r="R194" s="8"/>
      <c r="S194" s="17">
        <v>43194.0</v>
      </c>
      <c r="T194" s="10" t="s">
        <v>37</v>
      </c>
      <c r="U194" s="10" t="s">
        <v>38</v>
      </c>
      <c r="V194" s="8"/>
      <c r="W194" s="19" t="s">
        <v>1014</v>
      </c>
      <c r="X194" s="8"/>
      <c r="Y194" s="8"/>
      <c r="Z194" s="8"/>
      <c r="AA194" s="8"/>
    </row>
    <row r="195">
      <c r="A195" s="8" t="s">
        <v>1015</v>
      </c>
      <c r="B195" s="9"/>
      <c r="C195" s="9"/>
      <c r="D195" s="9"/>
      <c r="E195" s="9"/>
      <c r="F195" s="10" t="s">
        <v>45</v>
      </c>
      <c r="G195" s="10" t="s">
        <v>28</v>
      </c>
      <c r="H195" s="9" t="s">
        <v>1016</v>
      </c>
      <c r="I195" s="9" t="s">
        <v>30</v>
      </c>
      <c r="J195" s="11" t="s">
        <v>1003</v>
      </c>
      <c r="K195" s="12" t="s">
        <v>1004</v>
      </c>
      <c r="L195" s="12"/>
      <c r="M195" s="13" t="s">
        <v>294</v>
      </c>
      <c r="N195" s="10" t="s">
        <v>34</v>
      </c>
      <c r="O195" s="26" t="s">
        <v>1017</v>
      </c>
      <c r="P195" s="8"/>
      <c r="Q195" s="8"/>
      <c r="R195" s="8"/>
      <c r="S195" s="17">
        <v>43194.0</v>
      </c>
      <c r="T195" s="10" t="s">
        <v>37</v>
      </c>
      <c r="U195" s="10" t="s">
        <v>38</v>
      </c>
      <c r="V195" s="8"/>
      <c r="W195" s="19" t="s">
        <v>1018</v>
      </c>
      <c r="X195" s="8"/>
      <c r="Y195" s="8"/>
      <c r="Z195" s="8"/>
      <c r="AA195" s="8"/>
    </row>
    <row r="196">
      <c r="A196" s="8" t="s">
        <v>1019</v>
      </c>
      <c r="B196" s="9"/>
      <c r="C196" s="9"/>
      <c r="D196" s="9"/>
      <c r="E196" s="9"/>
      <c r="F196" s="10" t="s">
        <v>45</v>
      </c>
      <c r="G196" s="10" t="s">
        <v>28</v>
      </c>
      <c r="H196" s="9" t="s">
        <v>1020</v>
      </c>
      <c r="I196" s="9" t="s">
        <v>30</v>
      </c>
      <c r="J196" s="11" t="s">
        <v>1021</v>
      </c>
      <c r="K196" s="12" t="s">
        <v>1022</v>
      </c>
      <c r="L196" s="12" t="s">
        <v>1023</v>
      </c>
      <c r="M196" s="13" t="s">
        <v>1024</v>
      </c>
      <c r="N196" s="10" t="s">
        <v>34</v>
      </c>
      <c r="O196" s="15" t="s">
        <v>1025</v>
      </c>
      <c r="P196" s="8"/>
      <c r="Q196" s="8"/>
      <c r="R196" s="8"/>
      <c r="S196" s="17">
        <v>43194.0</v>
      </c>
      <c r="T196" s="10" t="s">
        <v>37</v>
      </c>
      <c r="U196" s="10" t="s">
        <v>38</v>
      </c>
      <c r="V196" s="8"/>
      <c r="W196" s="19" t="s">
        <v>1026</v>
      </c>
      <c r="X196" s="8"/>
      <c r="Y196" s="8"/>
      <c r="Z196" s="8"/>
      <c r="AA196" s="8"/>
    </row>
    <row r="197">
      <c r="A197" s="8" t="s">
        <v>1027</v>
      </c>
      <c r="B197" s="9"/>
      <c r="C197" s="9"/>
      <c r="D197" s="9"/>
      <c r="E197" s="9"/>
      <c r="F197" s="10" t="s">
        <v>45</v>
      </c>
      <c r="G197" s="10" t="s">
        <v>28</v>
      </c>
      <c r="H197" s="9" t="s">
        <v>1028</v>
      </c>
      <c r="I197" s="9" t="s">
        <v>30</v>
      </c>
      <c r="J197" s="11" t="s">
        <v>1029</v>
      </c>
      <c r="K197" s="12" t="s">
        <v>1030</v>
      </c>
      <c r="L197" s="12"/>
      <c r="M197" s="35" t="s">
        <v>33</v>
      </c>
      <c r="N197" s="10" t="s">
        <v>34</v>
      </c>
      <c r="O197" s="37" t="s">
        <v>1031</v>
      </c>
      <c r="P197" s="8"/>
      <c r="Q197" s="8"/>
      <c r="R197" s="8"/>
      <c r="S197" s="17">
        <v>43194.0</v>
      </c>
      <c r="T197" s="10" t="s">
        <v>37</v>
      </c>
      <c r="U197" s="10" t="s">
        <v>38</v>
      </c>
      <c r="V197" s="10"/>
      <c r="W197" s="19" t="s">
        <v>1032</v>
      </c>
      <c r="X197" s="8"/>
      <c r="Y197" s="8"/>
      <c r="Z197" s="8"/>
      <c r="AA197" s="8"/>
    </row>
    <row r="198">
      <c r="A198" s="8" t="s">
        <v>1033</v>
      </c>
      <c r="B198" s="9"/>
      <c r="C198" s="9"/>
      <c r="D198" s="9"/>
      <c r="E198" s="9"/>
      <c r="F198" s="10" t="s">
        <v>61</v>
      </c>
      <c r="G198" s="10" t="s">
        <v>28</v>
      </c>
      <c r="H198" s="9" t="s">
        <v>1034</v>
      </c>
      <c r="I198" s="9" t="s">
        <v>30</v>
      </c>
      <c r="J198" s="11" t="s">
        <v>1035</v>
      </c>
      <c r="K198" s="12" t="s">
        <v>1036</v>
      </c>
      <c r="L198" s="12" t="s">
        <v>1037</v>
      </c>
      <c r="M198" s="35" t="s">
        <v>1038</v>
      </c>
      <c r="N198" s="10" t="s">
        <v>34</v>
      </c>
      <c r="O198" s="41" t="s">
        <v>1039</v>
      </c>
      <c r="P198" s="8"/>
      <c r="Q198" s="8"/>
      <c r="R198" s="8"/>
      <c r="S198" s="17">
        <v>43194.0</v>
      </c>
      <c r="T198" s="10" t="s">
        <v>37</v>
      </c>
      <c r="U198" s="10" t="s">
        <v>38</v>
      </c>
      <c r="V198" s="10"/>
      <c r="W198" s="19" t="s">
        <v>1040</v>
      </c>
      <c r="X198" s="8"/>
      <c r="Y198" s="8"/>
      <c r="Z198" s="8"/>
      <c r="AA198" s="8"/>
    </row>
    <row r="199">
      <c r="A199" s="8" t="s">
        <v>1041</v>
      </c>
      <c r="B199" s="9"/>
      <c r="C199" s="9"/>
      <c r="D199" s="9"/>
      <c r="E199" s="9"/>
      <c r="F199" s="10" t="s">
        <v>61</v>
      </c>
      <c r="G199" s="10" t="s">
        <v>28</v>
      </c>
      <c r="H199" s="9" t="s">
        <v>1042</v>
      </c>
      <c r="I199" s="9" t="s">
        <v>30</v>
      </c>
      <c r="J199" s="11" t="s">
        <v>1043</v>
      </c>
      <c r="K199" s="12" t="s">
        <v>1044</v>
      </c>
      <c r="L199" s="12" t="s">
        <v>1045</v>
      </c>
      <c r="M199" s="35" t="s">
        <v>903</v>
      </c>
      <c r="N199" s="10" t="s">
        <v>34</v>
      </c>
      <c r="O199" s="37" t="s">
        <v>1046</v>
      </c>
      <c r="P199" s="8"/>
      <c r="Q199" s="8"/>
      <c r="R199" s="8"/>
      <c r="S199" s="17">
        <v>43194.0</v>
      </c>
      <c r="T199" s="10" t="s">
        <v>37</v>
      </c>
      <c r="U199" s="10" t="s">
        <v>38</v>
      </c>
      <c r="V199" s="10"/>
      <c r="W199" s="19" t="s">
        <v>1047</v>
      </c>
      <c r="X199" s="8"/>
      <c r="Y199" s="8"/>
      <c r="Z199" s="8"/>
      <c r="AA199" s="8"/>
    </row>
    <row r="200">
      <c r="A200" s="8" t="s">
        <v>1048</v>
      </c>
      <c r="B200" s="9"/>
      <c r="C200" s="23"/>
      <c r="D200" s="9"/>
      <c r="E200" s="9"/>
      <c r="F200" s="10" t="s">
        <v>166</v>
      </c>
      <c r="G200" s="10" t="s">
        <v>28</v>
      </c>
      <c r="H200" s="9" t="s">
        <v>1049</v>
      </c>
      <c r="I200" s="9" t="s">
        <v>30</v>
      </c>
      <c r="J200" s="11" t="s">
        <v>1050</v>
      </c>
      <c r="K200" s="12" t="s">
        <v>1051</v>
      </c>
      <c r="L200" s="12"/>
      <c r="M200" s="35" t="s">
        <v>1052</v>
      </c>
      <c r="N200" s="10" t="s">
        <v>34</v>
      </c>
      <c r="O200" s="37" t="s">
        <v>1053</v>
      </c>
      <c r="P200" s="10"/>
      <c r="Q200" s="38"/>
      <c r="R200" s="8"/>
      <c r="S200" s="17">
        <v>43194.0</v>
      </c>
      <c r="T200" s="10" t="s">
        <v>37</v>
      </c>
      <c r="U200" s="10" t="s">
        <v>38</v>
      </c>
      <c r="V200" s="10"/>
      <c r="W200" s="19" t="s">
        <v>411</v>
      </c>
      <c r="X200" s="8"/>
      <c r="Y200" s="8"/>
      <c r="Z200" s="8"/>
      <c r="AA200" s="8"/>
    </row>
    <row r="201">
      <c r="A201" s="71" t="s">
        <v>1054</v>
      </c>
      <c r="B201" s="9"/>
      <c r="C201" s="9"/>
      <c r="D201" s="9"/>
      <c r="E201" s="9"/>
      <c r="F201" s="10" t="s">
        <v>179</v>
      </c>
      <c r="G201" s="10" t="s">
        <v>28</v>
      </c>
      <c r="H201" s="64" t="s">
        <v>1055</v>
      </c>
      <c r="I201" s="9"/>
      <c r="J201" s="55" t="s">
        <v>1056</v>
      </c>
      <c r="K201" s="56" t="s">
        <v>1057</v>
      </c>
      <c r="L201" s="57"/>
      <c r="M201" s="58"/>
      <c r="N201" s="10" t="s">
        <v>34</v>
      </c>
      <c r="O201" s="59" t="s">
        <v>1058</v>
      </c>
      <c r="P201" s="8"/>
      <c r="Q201" s="8"/>
      <c r="R201" s="8"/>
      <c r="S201" s="17">
        <v>43257.0</v>
      </c>
      <c r="T201" s="10" t="s">
        <v>126</v>
      </c>
      <c r="U201" s="10" t="s">
        <v>127</v>
      </c>
      <c r="V201" s="8"/>
      <c r="W201" s="65"/>
      <c r="X201" s="8"/>
      <c r="Y201" s="8"/>
      <c r="Z201" s="8"/>
      <c r="AA201" s="8"/>
    </row>
    <row r="202">
      <c r="A202" s="8" t="s">
        <v>1059</v>
      </c>
      <c r="B202" s="9"/>
      <c r="C202" s="9"/>
      <c r="D202" s="9"/>
      <c r="E202" s="9"/>
      <c r="F202" s="10" t="s">
        <v>45</v>
      </c>
      <c r="G202" s="10" t="s">
        <v>28</v>
      </c>
      <c r="H202" s="9" t="s">
        <v>1060</v>
      </c>
      <c r="I202" s="9" t="s">
        <v>30</v>
      </c>
      <c r="J202" s="11" t="s">
        <v>1056</v>
      </c>
      <c r="K202" s="12" t="s">
        <v>1057</v>
      </c>
      <c r="L202" s="12"/>
      <c r="M202" s="13" t="s">
        <v>70</v>
      </c>
      <c r="N202" s="10" t="s">
        <v>34</v>
      </c>
      <c r="O202" s="26" t="s">
        <v>1061</v>
      </c>
      <c r="P202" s="8"/>
      <c r="Q202" s="8"/>
      <c r="R202" s="8"/>
      <c r="S202" s="17">
        <v>43194.0</v>
      </c>
      <c r="T202" s="10" t="s">
        <v>37</v>
      </c>
      <c r="U202" s="10" t="s">
        <v>38</v>
      </c>
      <c r="V202" s="8"/>
      <c r="W202" s="19" t="s">
        <v>1062</v>
      </c>
      <c r="X202" s="8"/>
      <c r="Y202" s="8"/>
      <c r="Z202" s="8"/>
      <c r="AA202" s="8"/>
    </row>
    <row r="203">
      <c r="A203" s="10" t="s">
        <v>1063</v>
      </c>
      <c r="B203" s="9"/>
      <c r="C203" s="66" t="s">
        <v>1064</v>
      </c>
      <c r="D203" s="9"/>
      <c r="E203" s="9"/>
      <c r="F203" s="10" t="s">
        <v>166</v>
      </c>
      <c r="G203" s="10" t="s">
        <v>28</v>
      </c>
      <c r="H203" s="9" t="s">
        <v>1065</v>
      </c>
      <c r="I203" s="9" t="s">
        <v>1066</v>
      </c>
      <c r="J203" s="11" t="s">
        <v>1056</v>
      </c>
      <c r="K203" s="12" t="s">
        <v>1067</v>
      </c>
      <c r="L203" s="12" t="s">
        <v>1068</v>
      </c>
      <c r="M203" s="13" t="s">
        <v>70</v>
      </c>
      <c r="N203" s="10" t="s">
        <v>34</v>
      </c>
      <c r="O203" s="26" t="s">
        <v>1069</v>
      </c>
      <c r="P203" s="8"/>
      <c r="Q203" s="8"/>
      <c r="R203" s="8"/>
      <c r="S203" s="17">
        <v>43194.0</v>
      </c>
      <c r="T203" s="10" t="s">
        <v>37</v>
      </c>
      <c r="U203" s="10" t="s">
        <v>38</v>
      </c>
      <c r="V203" s="8"/>
      <c r="W203" s="19" t="s">
        <v>1070</v>
      </c>
      <c r="X203" s="8"/>
      <c r="Y203" s="8"/>
      <c r="Z203" s="8"/>
      <c r="AA203" s="8"/>
    </row>
    <row r="204">
      <c r="A204" s="10" t="s">
        <v>1071</v>
      </c>
      <c r="B204" s="9"/>
      <c r="C204" s="66" t="s">
        <v>1064</v>
      </c>
      <c r="D204" s="9"/>
      <c r="E204" s="9"/>
      <c r="F204" s="10" t="s">
        <v>166</v>
      </c>
      <c r="G204" s="10" t="s">
        <v>46</v>
      </c>
      <c r="H204" s="23" t="s">
        <v>1072</v>
      </c>
      <c r="I204" s="9" t="s">
        <v>30</v>
      </c>
      <c r="J204" s="11" t="s">
        <v>1056</v>
      </c>
      <c r="K204" s="12" t="s">
        <v>1067</v>
      </c>
      <c r="L204" s="12"/>
      <c r="M204" s="13" t="s">
        <v>70</v>
      </c>
      <c r="N204" s="10" t="s">
        <v>34</v>
      </c>
      <c r="O204" s="15" t="s">
        <v>1073</v>
      </c>
      <c r="P204" s="8"/>
      <c r="Q204" s="8"/>
      <c r="R204" s="8"/>
      <c r="S204" s="17">
        <v>43194.0</v>
      </c>
      <c r="T204" s="10" t="s">
        <v>37</v>
      </c>
      <c r="U204" s="10" t="s">
        <v>38</v>
      </c>
      <c r="V204" s="8"/>
      <c r="W204" s="19" t="s">
        <v>1074</v>
      </c>
      <c r="X204" s="8"/>
      <c r="Y204" s="8"/>
      <c r="Z204" s="8"/>
      <c r="AA204" s="8"/>
    </row>
    <row r="205">
      <c r="A205" s="10" t="s">
        <v>1071</v>
      </c>
      <c r="B205" s="9"/>
      <c r="C205" s="66" t="s">
        <v>1064</v>
      </c>
      <c r="D205" s="9"/>
      <c r="E205" s="9"/>
      <c r="F205" s="10" t="s">
        <v>166</v>
      </c>
      <c r="G205" s="10" t="s">
        <v>28</v>
      </c>
      <c r="H205" s="9" t="s">
        <v>1065</v>
      </c>
      <c r="I205" s="9" t="s">
        <v>1075</v>
      </c>
      <c r="J205" s="11" t="s">
        <v>1056</v>
      </c>
      <c r="K205" s="12" t="s">
        <v>1067</v>
      </c>
      <c r="L205" s="12" t="s">
        <v>1068</v>
      </c>
      <c r="M205" s="13" t="s">
        <v>70</v>
      </c>
      <c r="N205" s="10" t="s">
        <v>34</v>
      </c>
      <c r="O205" s="15" t="s">
        <v>1073</v>
      </c>
      <c r="P205" s="8"/>
      <c r="Q205" s="8"/>
      <c r="R205" s="8"/>
      <c r="S205" s="17">
        <v>43194.0</v>
      </c>
      <c r="T205" s="10" t="s">
        <v>37</v>
      </c>
      <c r="U205" s="10" t="s">
        <v>38</v>
      </c>
      <c r="V205" s="8"/>
      <c r="W205" s="19" t="s">
        <v>1074</v>
      </c>
      <c r="X205" s="8"/>
      <c r="Y205" s="8"/>
      <c r="Z205" s="8"/>
      <c r="AA205" s="8"/>
    </row>
    <row r="206">
      <c r="A206" s="8" t="s">
        <v>1076</v>
      </c>
      <c r="B206" s="9"/>
      <c r="C206" s="9"/>
      <c r="D206" s="9"/>
      <c r="E206" s="9"/>
      <c r="F206" s="10" t="s">
        <v>179</v>
      </c>
      <c r="G206" s="10" t="s">
        <v>28</v>
      </c>
      <c r="H206" s="9" t="s">
        <v>1077</v>
      </c>
      <c r="I206" s="9" t="s">
        <v>30</v>
      </c>
      <c r="J206" s="11" t="s">
        <v>1078</v>
      </c>
      <c r="K206" s="12" t="s">
        <v>1079</v>
      </c>
      <c r="L206" s="12"/>
      <c r="M206" s="35" t="s">
        <v>1078</v>
      </c>
      <c r="N206" s="10" t="s">
        <v>34</v>
      </c>
      <c r="O206" s="37" t="s">
        <v>1080</v>
      </c>
      <c r="P206" s="8"/>
      <c r="Q206" s="8"/>
      <c r="R206" s="8"/>
      <c r="S206" s="17">
        <v>43194.0</v>
      </c>
      <c r="T206" s="10" t="s">
        <v>37</v>
      </c>
      <c r="U206" s="10" t="s">
        <v>38</v>
      </c>
      <c r="V206" s="10"/>
      <c r="W206" s="19"/>
      <c r="X206" s="8"/>
      <c r="Y206" s="8"/>
      <c r="Z206" s="8"/>
      <c r="AA206" s="8"/>
    </row>
    <row r="207">
      <c r="A207" s="67" t="s">
        <v>1081</v>
      </c>
      <c r="B207" s="9"/>
      <c r="C207" s="9"/>
      <c r="D207" s="9"/>
      <c r="E207" s="9"/>
      <c r="F207" s="10" t="s">
        <v>98</v>
      </c>
      <c r="G207" s="10" t="s">
        <v>28</v>
      </c>
      <c r="H207" s="72" t="s">
        <v>1082</v>
      </c>
      <c r="I207" s="23" t="s">
        <v>1083</v>
      </c>
      <c r="J207" s="49" t="s">
        <v>1084</v>
      </c>
      <c r="K207" s="51" t="s">
        <v>1085</v>
      </c>
      <c r="L207" s="12"/>
      <c r="M207" s="35"/>
      <c r="N207" s="10" t="s">
        <v>34</v>
      </c>
      <c r="O207" s="41"/>
      <c r="P207" s="8"/>
      <c r="Q207" s="8"/>
      <c r="R207" s="8"/>
      <c r="S207" s="17">
        <v>43232.0</v>
      </c>
      <c r="T207" s="10" t="s">
        <v>37</v>
      </c>
      <c r="U207" s="10" t="s">
        <v>112</v>
      </c>
      <c r="V207" s="10"/>
      <c r="W207" s="53" t="s">
        <v>113</v>
      </c>
      <c r="X207" s="8"/>
      <c r="Y207" s="8"/>
      <c r="Z207" s="8"/>
      <c r="AA207" s="8"/>
    </row>
    <row r="208">
      <c r="A208" s="67" t="s">
        <v>1081</v>
      </c>
      <c r="B208" s="9"/>
      <c r="C208" s="9"/>
      <c r="D208" s="9"/>
      <c r="E208" s="9"/>
      <c r="F208" s="10" t="s">
        <v>98</v>
      </c>
      <c r="G208" s="10" t="s">
        <v>46</v>
      </c>
      <c r="H208" s="72" t="s">
        <v>1086</v>
      </c>
      <c r="I208" s="23"/>
      <c r="J208" s="49" t="s">
        <v>1084</v>
      </c>
      <c r="K208" s="51" t="s">
        <v>1085</v>
      </c>
      <c r="L208" s="12"/>
      <c r="M208" s="35"/>
      <c r="N208" s="10" t="s">
        <v>34</v>
      </c>
      <c r="O208" s="41"/>
      <c r="P208" s="8"/>
      <c r="Q208" s="8"/>
      <c r="R208" s="8"/>
      <c r="S208" s="17">
        <v>43232.0</v>
      </c>
      <c r="T208" s="10" t="s">
        <v>37</v>
      </c>
      <c r="U208" s="10" t="s">
        <v>112</v>
      </c>
      <c r="V208" s="10"/>
      <c r="W208" s="53" t="s">
        <v>113</v>
      </c>
      <c r="X208" s="8"/>
      <c r="Y208" s="8"/>
      <c r="Z208" s="8"/>
      <c r="AA208" s="8"/>
    </row>
    <row r="209">
      <c r="A209" s="8" t="s">
        <v>1087</v>
      </c>
      <c r="B209" s="9"/>
      <c r="C209" s="9"/>
      <c r="D209" s="9"/>
      <c r="E209" s="9"/>
      <c r="F209" s="10" t="s">
        <v>98</v>
      </c>
      <c r="G209" s="10" t="s">
        <v>28</v>
      </c>
      <c r="H209" s="9" t="s">
        <v>1088</v>
      </c>
      <c r="I209" s="9" t="s">
        <v>30</v>
      </c>
      <c r="J209" s="11" t="s">
        <v>1089</v>
      </c>
      <c r="K209" s="12" t="s">
        <v>1090</v>
      </c>
      <c r="L209" s="12"/>
      <c r="M209" s="35" t="s">
        <v>1091</v>
      </c>
      <c r="N209" s="10" t="s">
        <v>34</v>
      </c>
      <c r="O209" s="15" t="s">
        <v>1092</v>
      </c>
      <c r="P209" s="8"/>
      <c r="Q209" s="8"/>
      <c r="R209" s="8"/>
      <c r="S209" s="17">
        <v>43194.0</v>
      </c>
      <c r="T209" s="10" t="s">
        <v>37</v>
      </c>
      <c r="U209" s="10" t="s">
        <v>38</v>
      </c>
      <c r="V209" s="10"/>
      <c r="W209" s="19" t="s">
        <v>1093</v>
      </c>
      <c r="X209" s="8"/>
      <c r="Y209" s="8"/>
      <c r="Z209" s="8"/>
      <c r="AA209" s="8"/>
    </row>
    <row r="210">
      <c r="A210" s="8" t="s">
        <v>1094</v>
      </c>
      <c r="B210" s="9"/>
      <c r="C210" s="9"/>
      <c r="D210" s="9"/>
      <c r="E210" s="9"/>
      <c r="F210" s="10" t="s">
        <v>45</v>
      </c>
      <c r="G210" s="10" t="s">
        <v>28</v>
      </c>
      <c r="H210" s="9" t="s">
        <v>1095</v>
      </c>
      <c r="I210" s="9" t="s">
        <v>30</v>
      </c>
      <c r="J210" s="11" t="s">
        <v>1089</v>
      </c>
      <c r="K210" s="12" t="s">
        <v>1090</v>
      </c>
      <c r="L210" s="12"/>
      <c r="M210" s="35" t="s">
        <v>1091</v>
      </c>
      <c r="N210" s="10" t="s">
        <v>34</v>
      </c>
      <c r="O210" s="15" t="s">
        <v>1096</v>
      </c>
      <c r="P210" s="8"/>
      <c r="Q210" s="8"/>
      <c r="R210" s="8"/>
      <c r="S210" s="17">
        <v>43194.0</v>
      </c>
      <c r="T210" s="10" t="s">
        <v>37</v>
      </c>
      <c r="U210" s="10" t="s">
        <v>38</v>
      </c>
      <c r="V210" s="10"/>
      <c r="W210" s="19" t="s">
        <v>1097</v>
      </c>
      <c r="X210" s="8"/>
      <c r="Y210" s="8"/>
      <c r="Z210" s="8"/>
      <c r="AA210" s="8"/>
    </row>
    <row r="211">
      <c r="A211" s="8" t="s">
        <v>1098</v>
      </c>
      <c r="B211" s="9"/>
      <c r="C211" s="9"/>
      <c r="D211" s="9"/>
      <c r="E211" s="9"/>
      <c r="F211" s="10" t="s">
        <v>166</v>
      </c>
      <c r="G211" s="10" t="s">
        <v>28</v>
      </c>
      <c r="H211" s="9" t="s">
        <v>1099</v>
      </c>
      <c r="I211" s="9" t="s">
        <v>1100</v>
      </c>
      <c r="J211" s="11" t="s">
        <v>1089</v>
      </c>
      <c r="K211" s="12" t="s">
        <v>1101</v>
      </c>
      <c r="L211" s="12"/>
      <c r="M211" s="13" t="s">
        <v>1091</v>
      </c>
      <c r="N211" s="10" t="s">
        <v>34</v>
      </c>
      <c r="O211" s="26" t="s">
        <v>1102</v>
      </c>
      <c r="P211" s="8"/>
      <c r="Q211" s="8"/>
      <c r="R211" s="8"/>
      <c r="S211" s="17">
        <v>43194.0</v>
      </c>
      <c r="T211" s="10" t="s">
        <v>37</v>
      </c>
      <c r="U211" s="10" t="s">
        <v>38</v>
      </c>
      <c r="V211" s="8"/>
      <c r="W211" s="19" t="s">
        <v>1103</v>
      </c>
      <c r="X211" s="8"/>
      <c r="Y211" s="8"/>
      <c r="Z211" s="8"/>
      <c r="AA211" s="8"/>
    </row>
    <row r="212">
      <c r="A212" s="8" t="s">
        <v>1104</v>
      </c>
      <c r="B212" s="9"/>
      <c r="C212" s="9"/>
      <c r="D212" s="9"/>
      <c r="E212" s="9"/>
      <c r="F212" s="10" t="s">
        <v>27</v>
      </c>
      <c r="G212" s="10" t="s">
        <v>28</v>
      </c>
      <c r="H212" s="9" t="s">
        <v>1105</v>
      </c>
      <c r="I212" s="9" t="s">
        <v>1106</v>
      </c>
      <c r="J212" s="11" t="s">
        <v>1107</v>
      </c>
      <c r="K212" s="12" t="s">
        <v>1108</v>
      </c>
      <c r="L212" s="12" t="s">
        <v>1109</v>
      </c>
      <c r="M212" s="35" t="s">
        <v>1110</v>
      </c>
      <c r="N212" s="10" t="s">
        <v>34</v>
      </c>
      <c r="O212" s="41" t="s">
        <v>1111</v>
      </c>
      <c r="P212" s="8"/>
      <c r="Q212" s="8"/>
      <c r="R212" s="8"/>
      <c r="S212" s="17">
        <v>43194.0</v>
      </c>
      <c r="T212" s="10" t="s">
        <v>37</v>
      </c>
      <c r="U212" s="10" t="s">
        <v>38</v>
      </c>
      <c r="V212" s="10"/>
      <c r="W212" s="19" t="s">
        <v>1112</v>
      </c>
      <c r="X212" s="8"/>
      <c r="Y212" s="8"/>
      <c r="Z212" s="8"/>
      <c r="AA212" s="8"/>
    </row>
    <row r="213">
      <c r="A213" s="8" t="s">
        <v>1113</v>
      </c>
      <c r="B213" s="9"/>
      <c r="C213" s="9"/>
      <c r="D213" s="9"/>
      <c r="E213" s="9"/>
      <c r="F213" s="10" t="s">
        <v>45</v>
      </c>
      <c r="G213" s="10" t="s">
        <v>28</v>
      </c>
      <c r="H213" s="9" t="s">
        <v>1114</v>
      </c>
      <c r="I213" s="9" t="s">
        <v>30</v>
      </c>
      <c r="J213" s="11" t="s">
        <v>1107</v>
      </c>
      <c r="K213" s="12" t="s">
        <v>1108</v>
      </c>
      <c r="L213" s="12"/>
      <c r="M213" s="35" t="s">
        <v>1110</v>
      </c>
      <c r="N213" s="10" t="s">
        <v>34</v>
      </c>
      <c r="O213" s="37" t="s">
        <v>1115</v>
      </c>
      <c r="P213" s="8"/>
      <c r="Q213" s="8"/>
      <c r="R213" s="8"/>
      <c r="S213" s="17">
        <v>43194.0</v>
      </c>
      <c r="T213" s="10" t="s">
        <v>37</v>
      </c>
      <c r="U213" s="10" t="s">
        <v>38</v>
      </c>
      <c r="V213" s="10"/>
      <c r="W213" s="19" t="s">
        <v>1116</v>
      </c>
      <c r="X213" s="8"/>
      <c r="Y213" s="8"/>
      <c r="Z213" s="8"/>
      <c r="AA213" s="8"/>
    </row>
    <row r="214">
      <c r="A214" s="8" t="s">
        <v>1117</v>
      </c>
      <c r="B214" s="9"/>
      <c r="C214" s="9"/>
      <c r="D214" s="9"/>
      <c r="E214" s="9"/>
      <c r="F214" s="10" t="s">
        <v>98</v>
      </c>
      <c r="G214" s="10" t="s">
        <v>28</v>
      </c>
      <c r="H214" s="9" t="s">
        <v>1118</v>
      </c>
      <c r="I214" s="9" t="s">
        <v>30</v>
      </c>
      <c r="J214" s="11" t="s">
        <v>1107</v>
      </c>
      <c r="K214" s="12" t="s">
        <v>1108</v>
      </c>
      <c r="L214" s="12"/>
      <c r="M214" s="35" t="s">
        <v>1110</v>
      </c>
      <c r="N214" s="10" t="s">
        <v>34</v>
      </c>
      <c r="O214" s="37" t="s">
        <v>1119</v>
      </c>
      <c r="P214" s="8"/>
      <c r="Q214" s="8"/>
      <c r="R214" s="8"/>
      <c r="S214" s="17">
        <v>43194.0</v>
      </c>
      <c r="T214" s="10" t="s">
        <v>37</v>
      </c>
      <c r="U214" s="10" t="s">
        <v>38</v>
      </c>
      <c r="V214" s="10"/>
      <c r="W214" s="19" t="s">
        <v>1120</v>
      </c>
      <c r="X214" s="8"/>
      <c r="Y214" s="8"/>
      <c r="Z214" s="8"/>
      <c r="AA214" s="8"/>
    </row>
    <row r="215">
      <c r="A215" s="8" t="s">
        <v>1121</v>
      </c>
      <c r="B215" s="9"/>
      <c r="C215" s="9"/>
      <c r="D215" s="9"/>
      <c r="E215" s="9"/>
      <c r="F215" s="10" t="s">
        <v>27</v>
      </c>
      <c r="G215" s="10" t="s">
        <v>28</v>
      </c>
      <c r="H215" s="9" t="s">
        <v>1122</v>
      </c>
      <c r="I215" s="9" t="s">
        <v>30</v>
      </c>
      <c r="J215" s="11" t="s">
        <v>1107</v>
      </c>
      <c r="K215" s="12" t="s">
        <v>1108</v>
      </c>
      <c r="L215" s="12"/>
      <c r="M215" s="13" t="s">
        <v>1110</v>
      </c>
      <c r="N215" s="10" t="s">
        <v>34</v>
      </c>
      <c r="O215" s="15"/>
      <c r="P215" s="8"/>
      <c r="Q215" s="8"/>
      <c r="R215" s="8"/>
      <c r="S215" s="17">
        <v>43194.0</v>
      </c>
      <c r="T215" s="10" t="s">
        <v>37</v>
      </c>
      <c r="U215" s="10" t="s">
        <v>38</v>
      </c>
      <c r="V215" s="8"/>
      <c r="W215" s="19" t="s">
        <v>1123</v>
      </c>
      <c r="X215" s="8"/>
      <c r="Y215" s="8"/>
      <c r="Z215" s="8"/>
      <c r="AA215" s="8"/>
    </row>
    <row r="216">
      <c r="A216" s="8" t="s">
        <v>1124</v>
      </c>
      <c r="B216" s="9"/>
      <c r="C216" s="9"/>
      <c r="D216" s="9"/>
      <c r="E216" s="9"/>
      <c r="F216" s="10" t="s">
        <v>45</v>
      </c>
      <c r="G216" s="10" t="s">
        <v>28</v>
      </c>
      <c r="H216" s="9" t="s">
        <v>1125</v>
      </c>
      <c r="I216" s="9" t="s">
        <v>30</v>
      </c>
      <c r="J216" s="11" t="s">
        <v>1126</v>
      </c>
      <c r="K216" s="12" t="s">
        <v>1127</v>
      </c>
      <c r="L216" s="12"/>
      <c r="M216" s="35" t="s">
        <v>33</v>
      </c>
      <c r="N216" s="10" t="s">
        <v>34</v>
      </c>
      <c r="O216" s="37" t="s">
        <v>1128</v>
      </c>
      <c r="P216" s="8"/>
      <c r="Q216" s="8"/>
      <c r="R216" s="8"/>
      <c r="S216" s="17">
        <v>43194.0</v>
      </c>
      <c r="T216" s="10" t="s">
        <v>37</v>
      </c>
      <c r="U216" s="10" t="s">
        <v>38</v>
      </c>
      <c r="V216" s="10"/>
      <c r="W216" s="19" t="s">
        <v>1129</v>
      </c>
      <c r="X216" s="8"/>
      <c r="Y216" s="8"/>
      <c r="Z216" s="8"/>
      <c r="AA216" s="8"/>
    </row>
    <row r="217">
      <c r="A217" s="8" t="s">
        <v>1130</v>
      </c>
      <c r="B217" s="9"/>
      <c r="C217" s="9"/>
      <c r="D217" s="9"/>
      <c r="E217" s="9"/>
      <c r="F217" s="10" t="s">
        <v>166</v>
      </c>
      <c r="G217" s="10" t="s">
        <v>28</v>
      </c>
      <c r="H217" s="9" t="s">
        <v>1131</v>
      </c>
      <c r="I217" s="9" t="s">
        <v>30</v>
      </c>
      <c r="J217" s="11" t="s">
        <v>1132</v>
      </c>
      <c r="K217" s="12" t="s">
        <v>1127</v>
      </c>
      <c r="L217" s="12"/>
      <c r="M217" s="35" t="s">
        <v>33</v>
      </c>
      <c r="N217" s="10" t="s">
        <v>34</v>
      </c>
      <c r="O217" s="41" t="s">
        <v>1133</v>
      </c>
      <c r="P217" s="8"/>
      <c r="Q217" s="8"/>
      <c r="R217" s="8"/>
      <c r="S217" s="17">
        <v>43194.0</v>
      </c>
      <c r="T217" s="10" t="s">
        <v>37</v>
      </c>
      <c r="U217" s="10" t="s">
        <v>38</v>
      </c>
      <c r="V217" s="10"/>
      <c r="W217" s="19" t="s">
        <v>1134</v>
      </c>
      <c r="X217" s="8"/>
      <c r="Y217" s="8"/>
      <c r="Z217" s="8"/>
      <c r="AA217" s="8"/>
    </row>
    <row r="218">
      <c r="A218" s="8" t="s">
        <v>1135</v>
      </c>
      <c r="B218" s="9"/>
      <c r="C218" s="9"/>
      <c r="D218" s="9"/>
      <c r="E218" s="9"/>
      <c r="F218" s="10" t="s">
        <v>61</v>
      </c>
      <c r="G218" s="10" t="s">
        <v>28</v>
      </c>
      <c r="H218" s="9" t="s">
        <v>1136</v>
      </c>
      <c r="I218" s="9" t="s">
        <v>30</v>
      </c>
      <c r="J218" s="11" t="s">
        <v>1137</v>
      </c>
      <c r="K218" s="12" t="s">
        <v>1138</v>
      </c>
      <c r="L218" s="12"/>
      <c r="M218" s="35" t="s">
        <v>294</v>
      </c>
      <c r="N218" s="10" t="s">
        <v>34</v>
      </c>
      <c r="O218" s="41" t="s">
        <v>1139</v>
      </c>
      <c r="P218" s="8"/>
      <c r="Q218" s="8"/>
      <c r="R218" s="8"/>
      <c r="S218" s="17">
        <v>43194.0</v>
      </c>
      <c r="T218" s="10" t="s">
        <v>37</v>
      </c>
      <c r="U218" s="10" t="s">
        <v>38</v>
      </c>
      <c r="V218" s="10"/>
      <c r="W218" s="19" t="s">
        <v>1140</v>
      </c>
      <c r="X218" s="8"/>
      <c r="Y218" s="8"/>
      <c r="Z218" s="8"/>
      <c r="AA218" s="8"/>
    </row>
    <row r="219">
      <c r="A219" s="8" t="s">
        <v>1141</v>
      </c>
      <c r="B219" s="9"/>
      <c r="C219" s="9"/>
      <c r="D219" s="9"/>
      <c r="E219" s="9"/>
      <c r="F219" s="10" t="s">
        <v>166</v>
      </c>
      <c r="G219" s="10" t="s">
        <v>28</v>
      </c>
      <c r="H219" s="9" t="s">
        <v>1142</v>
      </c>
      <c r="I219" s="9" t="s">
        <v>30</v>
      </c>
      <c r="J219" s="11" t="s">
        <v>1143</v>
      </c>
      <c r="K219" s="12" t="s">
        <v>1144</v>
      </c>
      <c r="L219" s="12" t="s">
        <v>1145</v>
      </c>
      <c r="M219" s="13" t="s">
        <v>1146</v>
      </c>
      <c r="N219" s="10" t="s">
        <v>34</v>
      </c>
      <c r="O219" s="26" t="s">
        <v>1147</v>
      </c>
      <c r="P219" s="8"/>
      <c r="Q219" s="8"/>
      <c r="R219" s="8"/>
      <c r="S219" s="17">
        <v>43194.0</v>
      </c>
      <c r="T219" s="10" t="s">
        <v>37</v>
      </c>
      <c r="U219" s="10" t="s">
        <v>38</v>
      </c>
      <c r="V219" s="8"/>
      <c r="W219" s="19" t="s">
        <v>1148</v>
      </c>
      <c r="X219" s="8"/>
      <c r="Y219" s="8"/>
      <c r="Z219" s="8"/>
      <c r="AA219" s="8"/>
    </row>
    <row r="220">
      <c r="A220" s="8" t="s">
        <v>1149</v>
      </c>
      <c r="B220" s="9"/>
      <c r="C220" s="9"/>
      <c r="D220" s="9"/>
      <c r="E220" s="9"/>
      <c r="F220" s="10" t="s">
        <v>61</v>
      </c>
      <c r="G220" s="10" t="s">
        <v>28</v>
      </c>
      <c r="H220" s="9" t="s">
        <v>1150</v>
      </c>
      <c r="I220" s="9" t="s">
        <v>30</v>
      </c>
      <c r="J220" s="11" t="s">
        <v>1151</v>
      </c>
      <c r="K220" s="12" t="s">
        <v>1152</v>
      </c>
      <c r="L220" s="12"/>
      <c r="M220" s="13" t="s">
        <v>1153</v>
      </c>
      <c r="N220" s="10" t="s">
        <v>34</v>
      </c>
      <c r="O220" s="15"/>
      <c r="P220" s="8"/>
      <c r="Q220" s="8"/>
      <c r="R220" s="8"/>
      <c r="S220" s="17">
        <v>43194.0</v>
      </c>
      <c r="T220" s="10" t="s">
        <v>37</v>
      </c>
      <c r="U220" s="10" t="s">
        <v>38</v>
      </c>
      <c r="V220" s="8"/>
      <c r="W220" s="19" t="s">
        <v>1154</v>
      </c>
      <c r="X220" s="8"/>
      <c r="Y220" s="8"/>
      <c r="Z220" s="8"/>
      <c r="AA220" s="8"/>
    </row>
    <row r="221">
      <c r="A221" s="8" t="s">
        <v>1155</v>
      </c>
      <c r="B221" s="9"/>
      <c r="C221" s="9"/>
      <c r="D221" s="9"/>
      <c r="E221" s="9"/>
      <c r="F221" s="10" t="s">
        <v>61</v>
      </c>
      <c r="G221" s="10" t="s">
        <v>46</v>
      </c>
      <c r="H221" s="23" t="s">
        <v>1156</v>
      </c>
      <c r="I221" s="9" t="s">
        <v>30</v>
      </c>
      <c r="J221" s="11" t="s">
        <v>1157</v>
      </c>
      <c r="K221" s="12" t="s">
        <v>1158</v>
      </c>
      <c r="L221" s="12"/>
      <c r="M221" s="35" t="s">
        <v>1159</v>
      </c>
      <c r="N221" s="10" t="s">
        <v>34</v>
      </c>
      <c r="O221" s="37" t="s">
        <v>1160</v>
      </c>
      <c r="P221" s="8"/>
      <c r="Q221" s="8"/>
      <c r="R221" s="8"/>
      <c r="S221" s="17">
        <v>43194.0</v>
      </c>
      <c r="T221" s="10" t="s">
        <v>37</v>
      </c>
      <c r="U221" s="10" t="s">
        <v>38</v>
      </c>
      <c r="V221" s="10"/>
      <c r="W221" s="19" t="s">
        <v>1161</v>
      </c>
      <c r="X221" s="8"/>
      <c r="Y221" s="8"/>
      <c r="Z221" s="8"/>
      <c r="AA221" s="8"/>
    </row>
    <row r="222">
      <c r="A222" s="8" t="s">
        <v>1155</v>
      </c>
      <c r="B222" s="9"/>
      <c r="C222" s="9"/>
      <c r="D222" s="9"/>
      <c r="E222" s="9"/>
      <c r="F222" s="10" t="s">
        <v>61</v>
      </c>
      <c r="G222" s="10" t="s">
        <v>28</v>
      </c>
      <c r="H222" s="9" t="s">
        <v>1162</v>
      </c>
      <c r="I222" s="9" t="s">
        <v>30</v>
      </c>
      <c r="J222" s="11" t="s">
        <v>1157</v>
      </c>
      <c r="K222" s="12" t="s">
        <v>1158</v>
      </c>
      <c r="L222" s="12" t="s">
        <v>1163</v>
      </c>
      <c r="M222" s="35" t="s">
        <v>1159</v>
      </c>
      <c r="N222" s="10" t="s">
        <v>34</v>
      </c>
      <c r="O222" s="37" t="s">
        <v>1160</v>
      </c>
      <c r="P222" s="8"/>
      <c r="Q222" s="8"/>
      <c r="R222" s="8"/>
      <c r="S222" s="17">
        <v>43194.0</v>
      </c>
      <c r="T222" s="10" t="s">
        <v>37</v>
      </c>
      <c r="U222" s="10" t="s">
        <v>38</v>
      </c>
      <c r="V222" s="10"/>
      <c r="W222" s="19" t="s">
        <v>1161</v>
      </c>
      <c r="X222" s="8"/>
      <c r="Y222" s="8"/>
      <c r="Z222" s="8"/>
      <c r="AA222" s="8"/>
    </row>
    <row r="223">
      <c r="A223" s="8" t="s">
        <v>1164</v>
      </c>
      <c r="B223" s="9"/>
      <c r="C223" s="9"/>
      <c r="D223" s="9"/>
      <c r="E223" s="9"/>
      <c r="F223" s="10" t="s">
        <v>166</v>
      </c>
      <c r="G223" s="10" t="s">
        <v>28</v>
      </c>
      <c r="H223" s="9" t="s">
        <v>1165</v>
      </c>
      <c r="I223" s="9" t="s">
        <v>1166</v>
      </c>
      <c r="J223" s="11" t="s">
        <v>1167</v>
      </c>
      <c r="K223" s="12" t="s">
        <v>1168</v>
      </c>
      <c r="L223" s="12"/>
      <c r="M223" s="35" t="s">
        <v>1169</v>
      </c>
      <c r="N223" s="10" t="s">
        <v>34</v>
      </c>
      <c r="O223" s="37" t="s">
        <v>1170</v>
      </c>
      <c r="P223" s="8"/>
      <c r="Q223" s="8"/>
      <c r="R223" s="8"/>
      <c r="S223" s="17">
        <v>43194.0</v>
      </c>
      <c r="T223" s="10" t="s">
        <v>37</v>
      </c>
      <c r="U223" s="10" t="s">
        <v>38</v>
      </c>
      <c r="V223" s="10"/>
      <c r="W223" s="19" t="s">
        <v>1171</v>
      </c>
      <c r="X223" s="8"/>
      <c r="Y223" s="8"/>
      <c r="Z223" s="8"/>
      <c r="AA223" s="8"/>
    </row>
    <row r="224">
      <c r="A224" s="8" t="s">
        <v>1172</v>
      </c>
      <c r="B224" s="9"/>
      <c r="C224" s="9"/>
      <c r="D224" s="9"/>
      <c r="E224" s="9"/>
      <c r="F224" s="10" t="s">
        <v>45</v>
      </c>
      <c r="G224" s="10" t="s">
        <v>28</v>
      </c>
      <c r="H224" s="9" t="s">
        <v>1173</v>
      </c>
      <c r="I224" s="70"/>
      <c r="J224" s="11" t="s">
        <v>1167</v>
      </c>
      <c r="K224" s="12" t="s">
        <v>1168</v>
      </c>
      <c r="L224" s="12"/>
      <c r="M224" s="13" t="s">
        <v>1169</v>
      </c>
      <c r="N224" s="10" t="s">
        <v>34</v>
      </c>
      <c r="O224" s="15" t="s">
        <v>1174</v>
      </c>
      <c r="P224" s="8"/>
      <c r="Q224" s="8"/>
      <c r="R224" s="8"/>
      <c r="S224" s="17">
        <v>43194.0</v>
      </c>
      <c r="T224" s="10" t="s">
        <v>37</v>
      </c>
      <c r="U224" s="10" t="s">
        <v>38</v>
      </c>
      <c r="V224" s="8"/>
      <c r="W224" s="15" t="s">
        <v>1175</v>
      </c>
      <c r="X224" s="8"/>
      <c r="Y224" s="8"/>
      <c r="Z224" s="8"/>
      <c r="AA224" s="8"/>
    </row>
    <row r="225">
      <c r="A225" s="8" t="s">
        <v>1176</v>
      </c>
      <c r="B225" s="9"/>
      <c r="C225" s="9"/>
      <c r="D225" s="9"/>
      <c r="E225" s="9"/>
      <c r="F225" s="10" t="s">
        <v>45</v>
      </c>
      <c r="G225" s="10" t="s">
        <v>28</v>
      </c>
      <c r="H225" s="9" t="s">
        <v>1177</v>
      </c>
      <c r="I225" s="9" t="s">
        <v>30</v>
      </c>
      <c r="J225" s="11" t="s">
        <v>1178</v>
      </c>
      <c r="K225" s="12" t="s">
        <v>1179</v>
      </c>
      <c r="L225" s="12"/>
      <c r="M225" s="35" t="s">
        <v>294</v>
      </c>
      <c r="N225" s="10" t="s">
        <v>34</v>
      </c>
      <c r="O225" s="41" t="s">
        <v>1180</v>
      </c>
      <c r="P225" s="8"/>
      <c r="Q225" s="8"/>
      <c r="R225" s="8"/>
      <c r="S225" s="17">
        <v>43194.0</v>
      </c>
      <c r="T225" s="10" t="s">
        <v>37</v>
      </c>
      <c r="U225" s="10" t="s">
        <v>38</v>
      </c>
      <c r="V225" s="10"/>
      <c r="W225" s="19" t="s">
        <v>1181</v>
      </c>
      <c r="X225" s="8"/>
      <c r="Y225" s="8"/>
      <c r="Z225" s="8"/>
      <c r="AA225" s="8"/>
    </row>
    <row r="226">
      <c r="A226" s="8" t="s">
        <v>1182</v>
      </c>
      <c r="B226" s="9"/>
      <c r="C226" s="9"/>
      <c r="D226" s="9"/>
      <c r="E226" s="9"/>
      <c r="F226" s="10" t="s">
        <v>45</v>
      </c>
      <c r="G226" s="10" t="s">
        <v>28</v>
      </c>
      <c r="H226" s="9" t="s">
        <v>1183</v>
      </c>
      <c r="I226" s="9" t="s">
        <v>30</v>
      </c>
      <c r="J226" s="11" t="s">
        <v>1178</v>
      </c>
      <c r="K226" s="12" t="s">
        <v>1179</v>
      </c>
      <c r="L226" s="12"/>
      <c r="M226" s="35" t="s">
        <v>294</v>
      </c>
      <c r="N226" s="10" t="s">
        <v>34</v>
      </c>
      <c r="O226" s="41" t="s">
        <v>1184</v>
      </c>
      <c r="P226" s="8"/>
      <c r="Q226" s="8"/>
      <c r="R226" s="8"/>
      <c r="S226" s="17">
        <v>43194.0</v>
      </c>
      <c r="T226" s="10" t="s">
        <v>37</v>
      </c>
      <c r="U226" s="10" t="s">
        <v>38</v>
      </c>
      <c r="V226" s="10"/>
      <c r="W226" s="19" t="s">
        <v>1185</v>
      </c>
      <c r="X226" s="8"/>
      <c r="Y226" s="8"/>
      <c r="Z226" s="8"/>
      <c r="AA226" s="8"/>
    </row>
    <row r="227">
      <c r="A227" s="8" t="s">
        <v>1186</v>
      </c>
      <c r="B227" s="9"/>
      <c r="C227" s="23"/>
      <c r="D227" s="9"/>
      <c r="E227" s="9"/>
      <c r="F227" s="10" t="s">
        <v>166</v>
      </c>
      <c r="G227" s="10" t="s">
        <v>28</v>
      </c>
      <c r="H227" s="9" t="s">
        <v>1187</v>
      </c>
      <c r="I227" s="9" t="s">
        <v>1188</v>
      </c>
      <c r="J227" s="11" t="s">
        <v>1178</v>
      </c>
      <c r="K227" s="12" t="s">
        <v>1179</v>
      </c>
      <c r="L227" s="12"/>
      <c r="M227" s="35" t="s">
        <v>294</v>
      </c>
      <c r="N227" s="10" t="s">
        <v>34</v>
      </c>
      <c r="O227" s="41" t="s">
        <v>1189</v>
      </c>
      <c r="P227" s="10"/>
      <c r="Q227" s="38"/>
      <c r="R227" s="8"/>
      <c r="S227" s="17">
        <v>43194.0</v>
      </c>
      <c r="T227" s="10" t="s">
        <v>37</v>
      </c>
      <c r="U227" s="10" t="s">
        <v>38</v>
      </c>
      <c r="V227" s="10"/>
      <c r="W227" s="41" t="s">
        <v>1190</v>
      </c>
      <c r="X227" s="8"/>
      <c r="Y227" s="8"/>
      <c r="Z227" s="8"/>
      <c r="AA227" s="8"/>
    </row>
    <row r="228">
      <c r="A228" s="8" t="s">
        <v>1191</v>
      </c>
      <c r="B228" s="9"/>
      <c r="C228" s="9"/>
      <c r="D228" s="9"/>
      <c r="E228" s="9"/>
      <c r="F228" s="10" t="s">
        <v>166</v>
      </c>
      <c r="G228" s="10" t="s">
        <v>28</v>
      </c>
      <c r="H228" s="9" t="s">
        <v>1192</v>
      </c>
      <c r="I228" s="9" t="s">
        <v>1193</v>
      </c>
      <c r="J228" s="11" t="s">
        <v>1178</v>
      </c>
      <c r="K228" s="12" t="s">
        <v>1194</v>
      </c>
      <c r="L228" s="12"/>
      <c r="M228" s="13" t="s">
        <v>294</v>
      </c>
      <c r="N228" s="10" t="s">
        <v>34</v>
      </c>
      <c r="O228" s="26" t="s">
        <v>1195</v>
      </c>
      <c r="P228" s="8"/>
      <c r="Q228" s="8"/>
      <c r="R228" s="8"/>
      <c r="S228" s="17">
        <v>43194.0</v>
      </c>
      <c r="T228" s="10" t="s">
        <v>37</v>
      </c>
      <c r="U228" s="10" t="s">
        <v>38</v>
      </c>
      <c r="V228" s="8"/>
      <c r="W228" s="19" t="s">
        <v>1196</v>
      </c>
      <c r="X228" s="8"/>
      <c r="Y228" s="8"/>
      <c r="Z228" s="8"/>
      <c r="AA228" s="8"/>
    </row>
    <row r="229">
      <c r="A229" s="8" t="s">
        <v>1197</v>
      </c>
      <c r="B229" s="9"/>
      <c r="C229" s="9"/>
      <c r="D229" s="9"/>
      <c r="E229" s="9"/>
      <c r="F229" s="10" t="s">
        <v>98</v>
      </c>
      <c r="G229" s="10" t="s">
        <v>28</v>
      </c>
      <c r="H229" s="9" t="s">
        <v>1198</v>
      </c>
      <c r="I229" s="9" t="s">
        <v>30</v>
      </c>
      <c r="J229" s="11" t="s">
        <v>1178</v>
      </c>
      <c r="K229" s="12" t="s">
        <v>1179</v>
      </c>
      <c r="L229" s="12" t="s">
        <v>1199</v>
      </c>
      <c r="M229" s="13" t="s">
        <v>294</v>
      </c>
      <c r="N229" s="10" t="s">
        <v>34</v>
      </c>
      <c r="O229" s="26" t="s">
        <v>1200</v>
      </c>
      <c r="P229" s="8"/>
      <c r="Q229" s="8"/>
      <c r="R229" s="8"/>
      <c r="S229" s="17">
        <v>43194.0</v>
      </c>
      <c r="T229" s="10" t="s">
        <v>37</v>
      </c>
      <c r="U229" s="10" t="s">
        <v>38</v>
      </c>
      <c r="V229" s="8"/>
      <c r="W229" s="19" t="s">
        <v>1201</v>
      </c>
      <c r="X229" s="8"/>
      <c r="Y229" s="8"/>
      <c r="Z229" s="8"/>
      <c r="AA229" s="8"/>
    </row>
    <row r="230">
      <c r="A230" s="8" t="s">
        <v>1202</v>
      </c>
      <c r="B230" s="9"/>
      <c r="C230" s="9"/>
      <c r="D230" s="9"/>
      <c r="E230" s="9"/>
      <c r="F230" s="10" t="s">
        <v>166</v>
      </c>
      <c r="G230" s="10" t="s">
        <v>28</v>
      </c>
      <c r="H230" s="9" t="s">
        <v>1192</v>
      </c>
      <c r="I230" s="9" t="s">
        <v>1203</v>
      </c>
      <c r="J230" s="11" t="s">
        <v>1178</v>
      </c>
      <c r="K230" s="12" t="s">
        <v>1194</v>
      </c>
      <c r="L230" s="12" t="s">
        <v>1204</v>
      </c>
      <c r="M230" s="13" t="s">
        <v>294</v>
      </c>
      <c r="N230" s="10" t="s">
        <v>34</v>
      </c>
      <c r="O230" s="26" t="s">
        <v>1205</v>
      </c>
      <c r="P230" s="8"/>
      <c r="Q230" s="8"/>
      <c r="R230" s="8"/>
      <c r="S230" s="17">
        <v>43194.0</v>
      </c>
      <c r="T230" s="10" t="s">
        <v>37</v>
      </c>
      <c r="U230" s="10" t="s">
        <v>38</v>
      </c>
      <c r="V230" s="8"/>
      <c r="W230" s="19" t="s">
        <v>1206</v>
      </c>
      <c r="X230" s="8"/>
      <c r="Y230" s="8"/>
      <c r="Z230" s="8"/>
      <c r="AA230" s="8"/>
    </row>
    <row r="231">
      <c r="A231" s="8" t="s">
        <v>1207</v>
      </c>
      <c r="B231" s="9"/>
      <c r="C231" s="9"/>
      <c r="D231" s="9"/>
      <c r="E231" s="9"/>
      <c r="F231" s="10" t="s">
        <v>27</v>
      </c>
      <c r="G231" s="10" t="s">
        <v>28</v>
      </c>
      <c r="H231" s="9" t="s">
        <v>1208</v>
      </c>
      <c r="I231" s="9" t="s">
        <v>30</v>
      </c>
      <c r="J231" s="11" t="s">
        <v>1178</v>
      </c>
      <c r="K231" s="12" t="s">
        <v>1179</v>
      </c>
      <c r="L231" s="12" t="s">
        <v>1209</v>
      </c>
      <c r="M231" s="13" t="s">
        <v>294</v>
      </c>
      <c r="N231" s="10" t="s">
        <v>34</v>
      </c>
      <c r="O231" s="26" t="s">
        <v>1210</v>
      </c>
      <c r="P231" s="8"/>
      <c r="Q231" s="8"/>
      <c r="R231" s="8"/>
      <c r="S231" s="17">
        <v>43194.0</v>
      </c>
      <c r="T231" s="10" t="s">
        <v>37</v>
      </c>
      <c r="U231" s="10" t="s">
        <v>38</v>
      </c>
      <c r="V231" s="8"/>
      <c r="W231" s="19" t="s">
        <v>1211</v>
      </c>
      <c r="X231" s="8"/>
      <c r="Y231" s="8"/>
      <c r="Z231" s="8"/>
      <c r="AA231" s="8"/>
    </row>
    <row r="232">
      <c r="A232" s="8" t="s">
        <v>1212</v>
      </c>
      <c r="B232" s="9"/>
      <c r="C232" s="9"/>
      <c r="D232" s="9"/>
      <c r="E232" s="9"/>
      <c r="F232" s="10" t="s">
        <v>27</v>
      </c>
      <c r="G232" s="10" t="s">
        <v>28</v>
      </c>
      <c r="H232" s="9" t="s">
        <v>1213</v>
      </c>
      <c r="I232" s="9" t="s">
        <v>30</v>
      </c>
      <c r="J232" s="11" t="s">
        <v>1178</v>
      </c>
      <c r="K232" s="12" t="s">
        <v>1179</v>
      </c>
      <c r="L232" s="12" t="s">
        <v>1214</v>
      </c>
      <c r="M232" s="13" t="s">
        <v>294</v>
      </c>
      <c r="N232" s="10" t="s">
        <v>34</v>
      </c>
      <c r="O232" s="26" t="s">
        <v>1215</v>
      </c>
      <c r="P232" s="8"/>
      <c r="Q232" s="8"/>
      <c r="R232" s="8"/>
      <c r="S232" s="17">
        <v>43194.0</v>
      </c>
      <c r="T232" s="10" t="s">
        <v>37</v>
      </c>
      <c r="U232" s="10" t="s">
        <v>38</v>
      </c>
      <c r="V232" s="8"/>
      <c r="W232" s="19"/>
      <c r="X232" s="8"/>
      <c r="Y232" s="8"/>
      <c r="Z232" s="8"/>
      <c r="AA232" s="8"/>
    </row>
    <row r="233">
      <c r="A233" s="8" t="s">
        <v>1216</v>
      </c>
      <c r="B233" s="9"/>
      <c r="C233" s="9"/>
      <c r="D233" s="9"/>
      <c r="E233" s="9"/>
      <c r="F233" s="10" t="s">
        <v>61</v>
      </c>
      <c r="G233" s="10" t="s">
        <v>28</v>
      </c>
      <c r="H233" s="9" t="s">
        <v>1217</v>
      </c>
      <c r="I233" s="9" t="s">
        <v>30</v>
      </c>
      <c r="J233" s="11" t="s">
        <v>1218</v>
      </c>
      <c r="K233" s="12" t="s">
        <v>1219</v>
      </c>
      <c r="L233" s="12"/>
      <c r="M233" s="35" t="s">
        <v>294</v>
      </c>
      <c r="N233" s="10" t="s">
        <v>34</v>
      </c>
      <c r="O233" s="41" t="s">
        <v>1220</v>
      </c>
      <c r="P233" s="8"/>
      <c r="Q233" s="8"/>
      <c r="R233" s="8"/>
      <c r="S233" s="17">
        <v>43194.0</v>
      </c>
      <c r="T233" s="10" t="s">
        <v>37</v>
      </c>
      <c r="U233" s="10" t="s">
        <v>38</v>
      </c>
      <c r="V233" s="10"/>
      <c r="W233" s="19"/>
      <c r="X233" s="8"/>
      <c r="Y233" s="8"/>
      <c r="Z233" s="8"/>
      <c r="AA233" s="8"/>
    </row>
    <row r="234">
      <c r="A234" s="8" t="s">
        <v>1221</v>
      </c>
      <c r="B234" s="9"/>
      <c r="C234" s="9"/>
      <c r="D234" s="9"/>
      <c r="E234" s="9"/>
      <c r="F234" s="10" t="s">
        <v>61</v>
      </c>
      <c r="G234" s="10" t="s">
        <v>28</v>
      </c>
      <c r="H234" s="9" t="s">
        <v>1222</v>
      </c>
      <c r="I234" s="9" t="s">
        <v>30</v>
      </c>
      <c r="J234" s="11" t="s">
        <v>1223</v>
      </c>
      <c r="K234" s="12" t="s">
        <v>1224</v>
      </c>
      <c r="L234" s="12" t="s">
        <v>1225</v>
      </c>
      <c r="M234" s="35" t="s">
        <v>1226</v>
      </c>
      <c r="N234" s="10" t="s">
        <v>34</v>
      </c>
      <c r="O234" s="37" t="s">
        <v>1227</v>
      </c>
      <c r="P234" s="8"/>
      <c r="Q234" s="8"/>
      <c r="R234" s="8"/>
      <c r="S234" s="17">
        <v>43194.0</v>
      </c>
      <c r="T234" s="10" t="s">
        <v>37</v>
      </c>
      <c r="U234" s="10" t="s">
        <v>38</v>
      </c>
      <c r="V234" s="10"/>
      <c r="W234" s="19" t="s">
        <v>1228</v>
      </c>
      <c r="X234" s="8"/>
      <c r="Y234" s="8"/>
      <c r="Z234" s="8"/>
      <c r="AA234" s="8"/>
    </row>
    <row r="235">
      <c r="A235" s="8" t="s">
        <v>1229</v>
      </c>
      <c r="B235" s="9"/>
      <c r="C235" s="9"/>
      <c r="D235" s="9"/>
      <c r="E235" s="9"/>
      <c r="F235" s="10" t="s">
        <v>98</v>
      </c>
      <c r="G235" s="10" t="s">
        <v>28</v>
      </c>
      <c r="H235" s="9" t="s">
        <v>1230</v>
      </c>
      <c r="I235" s="9" t="s">
        <v>30</v>
      </c>
      <c r="J235" s="11" t="s">
        <v>1231</v>
      </c>
      <c r="K235" s="12" t="s">
        <v>1232</v>
      </c>
      <c r="L235" s="12" t="s">
        <v>1233</v>
      </c>
      <c r="M235" s="35" t="s">
        <v>1234</v>
      </c>
      <c r="N235" s="10" t="s">
        <v>34</v>
      </c>
      <c r="O235" s="37" t="s">
        <v>1235</v>
      </c>
      <c r="P235" s="8"/>
      <c r="Q235" s="8"/>
      <c r="R235" s="8"/>
      <c r="S235" s="17">
        <v>43194.0</v>
      </c>
      <c r="T235" s="10" t="s">
        <v>37</v>
      </c>
      <c r="U235" s="10" t="s">
        <v>38</v>
      </c>
      <c r="V235" s="10"/>
      <c r="W235" s="19" t="s">
        <v>133</v>
      </c>
      <c r="X235" s="8"/>
      <c r="Y235" s="8"/>
      <c r="Z235" s="8"/>
      <c r="AA235" s="8"/>
    </row>
    <row r="236">
      <c r="A236" s="8" t="s">
        <v>1236</v>
      </c>
      <c r="B236" s="9"/>
      <c r="C236" s="9"/>
      <c r="D236" s="9"/>
      <c r="E236" s="9"/>
      <c r="F236" s="10" t="s">
        <v>61</v>
      </c>
      <c r="G236" s="10" t="s">
        <v>28</v>
      </c>
      <c r="H236" s="9" t="s">
        <v>1237</v>
      </c>
      <c r="I236" s="9" t="s">
        <v>30</v>
      </c>
      <c r="J236" s="11" t="s">
        <v>1238</v>
      </c>
      <c r="K236" s="12" t="s">
        <v>1239</v>
      </c>
      <c r="L236" s="12" t="s">
        <v>1240</v>
      </c>
      <c r="M236" s="35" t="s">
        <v>1241</v>
      </c>
      <c r="N236" s="10" t="s">
        <v>34</v>
      </c>
      <c r="O236" s="41" t="s">
        <v>1242</v>
      </c>
      <c r="P236" s="8"/>
      <c r="Q236" s="8"/>
      <c r="R236" s="8"/>
      <c r="S236" s="17">
        <v>43194.0</v>
      </c>
      <c r="T236" s="10" t="s">
        <v>37</v>
      </c>
      <c r="U236" s="10" t="s">
        <v>38</v>
      </c>
      <c r="V236" s="10"/>
      <c r="W236" s="19" t="s">
        <v>1243</v>
      </c>
      <c r="X236" s="8"/>
      <c r="Y236" s="8"/>
      <c r="Z236" s="8"/>
      <c r="AA236" s="8"/>
    </row>
    <row r="237">
      <c r="A237" s="8" t="s">
        <v>1244</v>
      </c>
      <c r="B237" s="9"/>
      <c r="C237" s="9"/>
      <c r="D237" s="9"/>
      <c r="E237" s="9"/>
      <c r="F237" s="10" t="s">
        <v>166</v>
      </c>
      <c r="G237" s="10" t="s">
        <v>28</v>
      </c>
      <c r="H237" s="9" t="s">
        <v>1245</v>
      </c>
      <c r="I237" s="9" t="s">
        <v>1246</v>
      </c>
      <c r="J237" s="11" t="s">
        <v>1238</v>
      </c>
      <c r="K237" s="12" t="s">
        <v>1239</v>
      </c>
      <c r="L237" s="12" t="s">
        <v>1247</v>
      </c>
      <c r="M237" s="13" t="s">
        <v>1241</v>
      </c>
      <c r="N237" s="10" t="s">
        <v>34</v>
      </c>
      <c r="O237" s="26" t="s">
        <v>1248</v>
      </c>
      <c r="P237" s="8"/>
      <c r="Q237" s="8"/>
      <c r="R237" s="8"/>
      <c r="S237" s="17">
        <v>43194.0</v>
      </c>
      <c r="T237" s="10" t="s">
        <v>37</v>
      </c>
      <c r="U237" s="10" t="s">
        <v>38</v>
      </c>
      <c r="V237" s="8"/>
      <c r="W237" s="19" t="s">
        <v>1249</v>
      </c>
      <c r="X237" s="8"/>
      <c r="Y237" s="8"/>
      <c r="Z237" s="8"/>
      <c r="AA237" s="8"/>
    </row>
    <row r="238">
      <c r="A238" s="8" t="s">
        <v>1250</v>
      </c>
      <c r="B238" s="9"/>
      <c r="C238" s="23"/>
      <c r="D238" s="23"/>
      <c r="E238" s="23"/>
      <c r="F238" s="10" t="s">
        <v>45</v>
      </c>
      <c r="G238" s="10" t="s">
        <v>28</v>
      </c>
      <c r="H238" s="9" t="s">
        <v>1251</v>
      </c>
      <c r="I238" s="9" t="s">
        <v>30</v>
      </c>
      <c r="J238" s="11" t="s">
        <v>1252</v>
      </c>
      <c r="K238" s="12" t="s">
        <v>1253</v>
      </c>
      <c r="L238" s="12"/>
      <c r="M238" s="35" t="s">
        <v>244</v>
      </c>
      <c r="N238" s="10" t="s">
        <v>34</v>
      </c>
      <c r="O238" s="37" t="s">
        <v>1254</v>
      </c>
      <c r="P238" s="10"/>
      <c r="Q238" s="38"/>
      <c r="R238" s="8"/>
      <c r="S238" s="17">
        <v>43194.0</v>
      </c>
      <c r="T238" s="10" t="s">
        <v>37</v>
      </c>
      <c r="U238" s="10" t="s">
        <v>38</v>
      </c>
      <c r="V238" s="10"/>
      <c r="W238" s="69"/>
      <c r="X238" s="8"/>
      <c r="Y238" s="8"/>
      <c r="Z238" s="8"/>
      <c r="AA238" s="8"/>
    </row>
    <row r="239">
      <c r="A239" s="8" t="s">
        <v>1255</v>
      </c>
      <c r="B239" s="9"/>
      <c r="C239" s="23"/>
      <c r="D239" s="9"/>
      <c r="E239" s="9"/>
      <c r="F239" s="10" t="s">
        <v>61</v>
      </c>
      <c r="G239" s="10" t="s">
        <v>28</v>
      </c>
      <c r="H239" s="9" t="s">
        <v>1256</v>
      </c>
      <c r="I239" s="9" t="s">
        <v>30</v>
      </c>
      <c r="J239" s="11" t="s">
        <v>1252</v>
      </c>
      <c r="K239" s="12" t="s">
        <v>1253</v>
      </c>
      <c r="L239" s="12"/>
      <c r="M239" s="35" t="s">
        <v>244</v>
      </c>
      <c r="N239" s="10" t="s">
        <v>34</v>
      </c>
      <c r="O239" s="41" t="s">
        <v>1257</v>
      </c>
      <c r="P239" s="10"/>
      <c r="Q239" s="38"/>
      <c r="R239" s="8"/>
      <c r="S239" s="17">
        <v>43194.0</v>
      </c>
      <c r="T239" s="10" t="s">
        <v>37</v>
      </c>
      <c r="U239" s="10" t="s">
        <v>38</v>
      </c>
      <c r="V239" s="10"/>
      <c r="W239" s="19" t="s">
        <v>1258</v>
      </c>
      <c r="X239" s="8"/>
      <c r="Y239" s="8"/>
      <c r="Z239" s="8"/>
      <c r="AA239" s="8"/>
    </row>
    <row r="240">
      <c r="A240" s="8" t="s">
        <v>1259</v>
      </c>
      <c r="B240" s="9"/>
      <c r="C240" s="9"/>
      <c r="D240" s="9"/>
      <c r="E240" s="9"/>
      <c r="F240" s="10" t="s">
        <v>45</v>
      </c>
      <c r="G240" s="10" t="s">
        <v>28</v>
      </c>
      <c r="H240" s="9" t="s">
        <v>1260</v>
      </c>
      <c r="I240" s="9" t="s">
        <v>30</v>
      </c>
      <c r="J240" s="11" t="s">
        <v>1261</v>
      </c>
      <c r="K240" s="12" t="s">
        <v>1262</v>
      </c>
      <c r="L240" s="12"/>
      <c r="M240" s="35" t="s">
        <v>1091</v>
      </c>
      <c r="N240" s="10" t="s">
        <v>34</v>
      </c>
      <c r="O240" s="37" t="s">
        <v>1263</v>
      </c>
      <c r="P240" s="8"/>
      <c r="Q240" s="8"/>
      <c r="R240" s="8"/>
      <c r="S240" s="17">
        <v>43194.0</v>
      </c>
      <c r="T240" s="10" t="s">
        <v>37</v>
      </c>
      <c r="U240" s="10" t="s">
        <v>38</v>
      </c>
      <c r="V240" s="10"/>
      <c r="W240" s="19" t="s">
        <v>1264</v>
      </c>
      <c r="X240" s="8"/>
      <c r="Y240" s="8"/>
      <c r="Z240" s="8"/>
      <c r="AA240" s="8"/>
    </row>
    <row r="241">
      <c r="A241" s="8" t="s">
        <v>1265</v>
      </c>
      <c r="B241" s="9"/>
      <c r="C241" s="23"/>
      <c r="D241" s="9"/>
      <c r="E241" s="9"/>
      <c r="F241" s="10" t="s">
        <v>45</v>
      </c>
      <c r="G241" s="10" t="s">
        <v>28</v>
      </c>
      <c r="H241" s="9" t="s">
        <v>1266</v>
      </c>
      <c r="I241" s="9" t="s">
        <v>30</v>
      </c>
      <c r="J241" s="11" t="s">
        <v>1261</v>
      </c>
      <c r="K241" s="12" t="s">
        <v>1262</v>
      </c>
      <c r="L241" s="12"/>
      <c r="M241" s="35" t="s">
        <v>1091</v>
      </c>
      <c r="N241" s="10" t="s">
        <v>34</v>
      </c>
      <c r="O241" s="41" t="s">
        <v>1267</v>
      </c>
      <c r="P241" s="10"/>
      <c r="Q241" s="38"/>
      <c r="R241" s="8"/>
      <c r="S241" s="17">
        <v>43194.0</v>
      </c>
      <c r="T241" s="10" t="s">
        <v>37</v>
      </c>
      <c r="U241" s="10" t="s">
        <v>38</v>
      </c>
      <c r="V241" s="10"/>
      <c r="W241" s="19" t="s">
        <v>1268</v>
      </c>
      <c r="X241" s="8"/>
      <c r="Y241" s="8"/>
      <c r="Z241" s="8"/>
      <c r="AA241" s="8"/>
    </row>
    <row r="242">
      <c r="A242" s="8" t="s">
        <v>1269</v>
      </c>
      <c r="B242" s="9"/>
      <c r="C242" s="23"/>
      <c r="D242" s="9"/>
      <c r="E242" s="9"/>
      <c r="F242" s="10" t="s">
        <v>45</v>
      </c>
      <c r="G242" s="10" t="s">
        <v>28</v>
      </c>
      <c r="H242" s="9" t="s">
        <v>1270</v>
      </c>
      <c r="I242" s="9" t="s">
        <v>30</v>
      </c>
      <c r="J242" s="11" t="s">
        <v>1271</v>
      </c>
      <c r="K242" s="12" t="s">
        <v>1272</v>
      </c>
      <c r="L242" s="12"/>
      <c r="M242" s="35" t="s">
        <v>70</v>
      </c>
      <c r="N242" s="10" t="s">
        <v>34</v>
      </c>
      <c r="O242" s="37" t="s">
        <v>1273</v>
      </c>
      <c r="P242" s="10"/>
      <c r="Q242" s="38"/>
      <c r="R242" s="8"/>
      <c r="S242" s="17">
        <v>43194.0</v>
      </c>
      <c r="T242" s="10" t="s">
        <v>37</v>
      </c>
      <c r="U242" s="10" t="s">
        <v>38</v>
      </c>
      <c r="V242" s="10"/>
      <c r="W242" s="19" t="s">
        <v>1274</v>
      </c>
      <c r="X242" s="8"/>
      <c r="Y242" s="8"/>
      <c r="Z242" s="8"/>
      <c r="AA242" s="8"/>
    </row>
    <row r="243">
      <c r="A243" s="8" t="s">
        <v>1275</v>
      </c>
      <c r="B243" s="9"/>
      <c r="C243" s="23"/>
      <c r="D243" s="9"/>
      <c r="E243" s="9"/>
      <c r="F243" s="10" t="s">
        <v>45</v>
      </c>
      <c r="G243" s="10" t="s">
        <v>28</v>
      </c>
      <c r="H243" s="9" t="s">
        <v>1276</v>
      </c>
      <c r="I243" s="9" t="s">
        <v>30</v>
      </c>
      <c r="J243" s="11" t="s">
        <v>1277</v>
      </c>
      <c r="K243" s="12" t="s">
        <v>1278</v>
      </c>
      <c r="L243" s="12"/>
      <c r="M243" s="35" t="s">
        <v>33</v>
      </c>
      <c r="N243" s="10" t="s">
        <v>34</v>
      </c>
      <c r="O243" s="37" t="s">
        <v>1279</v>
      </c>
      <c r="P243" s="10"/>
      <c r="Q243" s="38"/>
      <c r="R243" s="8"/>
      <c r="S243" s="17">
        <v>43194.0</v>
      </c>
      <c r="T243" s="10" t="s">
        <v>37</v>
      </c>
      <c r="U243" s="10" t="s">
        <v>38</v>
      </c>
      <c r="V243" s="10"/>
      <c r="W243" s="19" t="s">
        <v>1280</v>
      </c>
      <c r="X243" s="8"/>
      <c r="Y243" s="8"/>
      <c r="Z243" s="8"/>
      <c r="AA243" s="8"/>
    </row>
    <row r="244">
      <c r="A244" s="8" t="s">
        <v>1281</v>
      </c>
      <c r="B244" s="9"/>
      <c r="C244" s="9"/>
      <c r="D244" s="9"/>
      <c r="E244" s="9"/>
      <c r="F244" s="10" t="s">
        <v>27</v>
      </c>
      <c r="G244" s="10" t="s">
        <v>28</v>
      </c>
      <c r="H244" s="9" t="s">
        <v>1282</v>
      </c>
      <c r="I244" s="9" t="s">
        <v>1283</v>
      </c>
      <c r="J244" s="11" t="s">
        <v>1284</v>
      </c>
      <c r="K244" s="12" t="s">
        <v>1285</v>
      </c>
      <c r="L244" s="12"/>
      <c r="M244" s="35" t="s">
        <v>294</v>
      </c>
      <c r="N244" s="10" t="s">
        <v>34</v>
      </c>
      <c r="O244" s="15" t="s">
        <v>1286</v>
      </c>
      <c r="P244" s="8"/>
      <c r="Q244" s="8"/>
      <c r="R244" s="8"/>
      <c r="S244" s="17">
        <v>43194.0</v>
      </c>
      <c r="T244" s="10" t="s">
        <v>37</v>
      </c>
      <c r="U244" s="10" t="s">
        <v>38</v>
      </c>
      <c r="V244" s="10"/>
      <c r="W244" s="19" t="s">
        <v>1287</v>
      </c>
      <c r="X244" s="8"/>
      <c r="Y244" s="8"/>
      <c r="Z244" s="8"/>
      <c r="AA244" s="8"/>
    </row>
    <row r="245">
      <c r="A245" s="8" t="s">
        <v>1288</v>
      </c>
      <c r="B245" s="9"/>
      <c r="C245" s="23"/>
      <c r="D245" s="9"/>
      <c r="E245" s="9"/>
      <c r="F245" s="10" t="s">
        <v>45</v>
      </c>
      <c r="G245" s="10" t="s">
        <v>46</v>
      </c>
      <c r="H245" s="23" t="s">
        <v>1289</v>
      </c>
      <c r="I245" s="9" t="s">
        <v>30</v>
      </c>
      <c r="J245" s="11" t="s">
        <v>1284</v>
      </c>
      <c r="K245" s="12" t="s">
        <v>1285</v>
      </c>
      <c r="L245" s="12"/>
      <c r="M245" s="35" t="s">
        <v>294</v>
      </c>
      <c r="N245" s="10" t="s">
        <v>34</v>
      </c>
      <c r="O245" s="37" t="s">
        <v>1290</v>
      </c>
      <c r="P245" s="10"/>
      <c r="Q245" s="38"/>
      <c r="R245" s="8"/>
      <c r="S245" s="17">
        <v>43194.0</v>
      </c>
      <c r="T245" s="10" t="s">
        <v>37</v>
      </c>
      <c r="U245" s="10" t="s">
        <v>38</v>
      </c>
      <c r="V245" s="10"/>
      <c r="W245" s="19" t="s">
        <v>1291</v>
      </c>
      <c r="X245" s="8"/>
      <c r="Y245" s="8"/>
      <c r="Z245" s="8"/>
      <c r="AA245" s="8"/>
    </row>
    <row r="246">
      <c r="A246" s="8" t="s">
        <v>1288</v>
      </c>
      <c r="B246" s="9"/>
      <c r="C246" s="23"/>
      <c r="D246" s="9"/>
      <c r="E246" s="9"/>
      <c r="F246" s="10" t="s">
        <v>45</v>
      </c>
      <c r="G246" s="10" t="s">
        <v>28</v>
      </c>
      <c r="H246" s="9" t="s">
        <v>1292</v>
      </c>
      <c r="I246" s="9" t="s">
        <v>30</v>
      </c>
      <c r="J246" s="11" t="s">
        <v>1284</v>
      </c>
      <c r="K246" s="12" t="s">
        <v>1285</v>
      </c>
      <c r="L246" s="12" t="s">
        <v>1293</v>
      </c>
      <c r="M246" s="35" t="s">
        <v>294</v>
      </c>
      <c r="N246" s="10" t="s">
        <v>34</v>
      </c>
      <c r="O246" s="37" t="s">
        <v>1290</v>
      </c>
      <c r="P246" s="10"/>
      <c r="Q246" s="38"/>
      <c r="R246" s="8"/>
      <c r="S246" s="17">
        <v>43194.0</v>
      </c>
      <c r="T246" s="10" t="s">
        <v>37</v>
      </c>
      <c r="U246" s="10" t="s">
        <v>38</v>
      </c>
      <c r="V246" s="10"/>
      <c r="W246" s="19" t="s">
        <v>1291</v>
      </c>
      <c r="X246" s="8"/>
      <c r="Y246" s="8"/>
      <c r="Z246" s="8"/>
      <c r="AA246" s="8"/>
    </row>
    <row r="247">
      <c r="A247" s="8" t="s">
        <v>1294</v>
      </c>
      <c r="B247" s="9"/>
      <c r="C247" s="23"/>
      <c r="D247" s="9"/>
      <c r="E247" s="9"/>
      <c r="F247" s="10" t="s">
        <v>179</v>
      </c>
      <c r="G247" s="10" t="s">
        <v>28</v>
      </c>
      <c r="H247" s="9" t="s">
        <v>1295</v>
      </c>
      <c r="I247" s="9" t="s">
        <v>30</v>
      </c>
      <c r="J247" s="11" t="s">
        <v>1296</v>
      </c>
      <c r="K247" s="12" t="s">
        <v>1297</v>
      </c>
      <c r="L247" s="12"/>
      <c r="M247" s="35" t="s">
        <v>294</v>
      </c>
      <c r="N247" s="10" t="s">
        <v>34</v>
      </c>
      <c r="O247" s="37" t="s">
        <v>1298</v>
      </c>
      <c r="P247" s="10"/>
      <c r="Q247" s="38"/>
      <c r="R247" s="8"/>
      <c r="S247" s="17">
        <v>43194.0</v>
      </c>
      <c r="T247" s="10" t="s">
        <v>37</v>
      </c>
      <c r="U247" s="10" t="s">
        <v>38</v>
      </c>
      <c r="V247" s="10"/>
      <c r="W247" s="19" t="s">
        <v>1299</v>
      </c>
      <c r="X247" s="8"/>
      <c r="Y247" s="8"/>
      <c r="Z247" s="8"/>
      <c r="AA247" s="8"/>
    </row>
    <row r="248">
      <c r="A248" s="8" t="s">
        <v>1300</v>
      </c>
      <c r="B248" s="9"/>
      <c r="C248" s="23"/>
      <c r="D248" s="9"/>
      <c r="E248" s="9"/>
      <c r="F248" s="10" t="s">
        <v>61</v>
      </c>
      <c r="G248" s="10" t="s">
        <v>46</v>
      </c>
      <c r="H248" s="23" t="s">
        <v>1301</v>
      </c>
      <c r="I248" s="9" t="s">
        <v>30</v>
      </c>
      <c r="J248" s="11" t="s">
        <v>1302</v>
      </c>
      <c r="K248" s="12" t="s">
        <v>1303</v>
      </c>
      <c r="L248" s="12"/>
      <c r="M248" s="35" t="s">
        <v>1304</v>
      </c>
      <c r="N248" s="10" t="s">
        <v>34</v>
      </c>
      <c r="O248" s="37" t="s">
        <v>1305</v>
      </c>
      <c r="P248" s="10"/>
      <c r="Q248" s="38"/>
      <c r="R248" s="8"/>
      <c r="S248" s="17">
        <v>43194.0</v>
      </c>
      <c r="T248" s="10" t="s">
        <v>37</v>
      </c>
      <c r="U248" s="10" t="s">
        <v>38</v>
      </c>
      <c r="V248" s="10"/>
      <c r="W248" s="19" t="s">
        <v>1306</v>
      </c>
      <c r="X248" s="8"/>
      <c r="Y248" s="8"/>
      <c r="Z248" s="8"/>
      <c r="AA248" s="8"/>
    </row>
    <row r="249">
      <c r="A249" s="8" t="s">
        <v>1300</v>
      </c>
      <c r="B249" s="9"/>
      <c r="C249" s="23"/>
      <c r="D249" s="9"/>
      <c r="E249" s="9"/>
      <c r="F249" s="10" t="s">
        <v>61</v>
      </c>
      <c r="G249" s="10" t="s">
        <v>28</v>
      </c>
      <c r="H249" s="9" t="s">
        <v>1307</v>
      </c>
      <c r="I249" s="9" t="s">
        <v>30</v>
      </c>
      <c r="J249" s="11" t="s">
        <v>1302</v>
      </c>
      <c r="K249" s="12" t="s">
        <v>1303</v>
      </c>
      <c r="L249" s="12" t="s">
        <v>1308</v>
      </c>
      <c r="M249" s="35" t="s">
        <v>1304</v>
      </c>
      <c r="N249" s="10" t="s">
        <v>34</v>
      </c>
      <c r="O249" s="37" t="s">
        <v>1305</v>
      </c>
      <c r="P249" s="10"/>
      <c r="Q249" s="38"/>
      <c r="R249" s="8"/>
      <c r="S249" s="17">
        <v>43194.0</v>
      </c>
      <c r="T249" s="10" t="s">
        <v>37</v>
      </c>
      <c r="U249" s="10" t="s">
        <v>38</v>
      </c>
      <c r="V249" s="10"/>
      <c r="W249" s="19" t="s">
        <v>1306</v>
      </c>
      <c r="X249" s="8"/>
      <c r="Y249" s="8"/>
      <c r="Z249" s="8"/>
      <c r="AA249" s="8"/>
    </row>
    <row r="250">
      <c r="A250" s="8" t="s">
        <v>1309</v>
      </c>
      <c r="B250" s="9"/>
      <c r="C250" s="9"/>
      <c r="D250" s="9"/>
      <c r="E250" s="9"/>
      <c r="F250" s="10" t="s">
        <v>45</v>
      </c>
      <c r="G250" s="10" t="s">
        <v>46</v>
      </c>
      <c r="H250" s="23" t="s">
        <v>1310</v>
      </c>
      <c r="I250" s="9" t="s">
        <v>30</v>
      </c>
      <c r="J250" s="11" t="s">
        <v>1311</v>
      </c>
      <c r="K250" s="12" t="s">
        <v>1312</v>
      </c>
      <c r="L250" s="12"/>
      <c r="M250" s="13" t="s">
        <v>70</v>
      </c>
      <c r="N250" s="10" t="s">
        <v>34</v>
      </c>
      <c r="O250" s="15"/>
      <c r="P250" s="8"/>
      <c r="Q250" s="8"/>
      <c r="R250" s="8"/>
      <c r="S250" s="17">
        <v>43194.0</v>
      </c>
      <c r="T250" s="10" t="s">
        <v>37</v>
      </c>
      <c r="U250" s="10" t="s">
        <v>38</v>
      </c>
      <c r="V250" s="8"/>
      <c r="W250" s="19" t="s">
        <v>1313</v>
      </c>
      <c r="X250" s="8"/>
      <c r="Y250" s="8"/>
      <c r="Z250" s="8"/>
      <c r="AA250" s="8"/>
    </row>
    <row r="251">
      <c r="A251" s="8" t="s">
        <v>1309</v>
      </c>
      <c r="B251" s="9"/>
      <c r="C251" s="9"/>
      <c r="D251" s="9"/>
      <c r="E251" s="9"/>
      <c r="F251" s="10" t="s">
        <v>45</v>
      </c>
      <c r="G251" s="10" t="s">
        <v>28</v>
      </c>
      <c r="H251" s="9" t="s">
        <v>1314</v>
      </c>
      <c r="I251" s="9" t="s">
        <v>30</v>
      </c>
      <c r="J251" s="11" t="s">
        <v>1311</v>
      </c>
      <c r="K251" s="12" t="s">
        <v>1312</v>
      </c>
      <c r="L251" s="12" t="s">
        <v>1315</v>
      </c>
      <c r="M251" s="13" t="s">
        <v>70</v>
      </c>
      <c r="N251" s="10" t="s">
        <v>34</v>
      </c>
      <c r="O251" s="15"/>
      <c r="P251" s="8"/>
      <c r="Q251" s="8"/>
      <c r="R251" s="8"/>
      <c r="S251" s="17">
        <v>43194.0</v>
      </c>
      <c r="T251" s="10" t="s">
        <v>37</v>
      </c>
      <c r="U251" s="10" t="s">
        <v>38</v>
      </c>
      <c r="V251" s="8"/>
      <c r="W251" s="19" t="s">
        <v>1313</v>
      </c>
      <c r="X251" s="8"/>
      <c r="Y251" s="8"/>
      <c r="Z251" s="8"/>
      <c r="AA251" s="8"/>
    </row>
    <row r="252">
      <c r="A252" s="8" t="s">
        <v>1316</v>
      </c>
      <c r="B252" s="9"/>
      <c r="C252" s="23"/>
      <c r="D252" s="9"/>
      <c r="E252" s="9"/>
      <c r="F252" s="10" t="s">
        <v>45</v>
      </c>
      <c r="G252" s="10" t="s">
        <v>46</v>
      </c>
      <c r="H252" s="23" t="s">
        <v>1317</v>
      </c>
      <c r="I252" s="9" t="s">
        <v>30</v>
      </c>
      <c r="J252" s="11" t="s">
        <v>1318</v>
      </c>
      <c r="K252" s="12" t="s">
        <v>1319</v>
      </c>
      <c r="L252" s="12"/>
      <c r="M252" s="35" t="s">
        <v>84</v>
      </c>
      <c r="N252" s="10" t="s">
        <v>34</v>
      </c>
      <c r="O252" s="37" t="s">
        <v>1320</v>
      </c>
      <c r="P252" s="10"/>
      <c r="Q252" s="38"/>
      <c r="R252" s="8"/>
      <c r="S252" s="17">
        <v>43194.0</v>
      </c>
      <c r="T252" s="10" t="s">
        <v>37</v>
      </c>
      <c r="U252" s="10" t="s">
        <v>38</v>
      </c>
      <c r="V252" s="10"/>
      <c r="W252" s="19" t="s">
        <v>1321</v>
      </c>
      <c r="X252" s="8"/>
      <c r="Y252" s="8"/>
      <c r="Z252" s="8"/>
      <c r="AA252" s="8"/>
    </row>
    <row r="253">
      <c r="A253" s="8" t="s">
        <v>1316</v>
      </c>
      <c r="B253" s="9"/>
      <c r="C253" s="23"/>
      <c r="D253" s="9"/>
      <c r="E253" s="9"/>
      <c r="F253" s="10" t="s">
        <v>45</v>
      </c>
      <c r="G253" s="10" t="s">
        <v>28</v>
      </c>
      <c r="H253" s="9" t="s">
        <v>1322</v>
      </c>
      <c r="I253" s="9" t="s">
        <v>30</v>
      </c>
      <c r="J253" s="11" t="s">
        <v>1318</v>
      </c>
      <c r="K253" s="12" t="s">
        <v>1319</v>
      </c>
      <c r="L253" s="12"/>
      <c r="M253" s="35" t="s">
        <v>84</v>
      </c>
      <c r="N253" s="10" t="s">
        <v>34</v>
      </c>
      <c r="O253" s="37" t="s">
        <v>1320</v>
      </c>
      <c r="P253" s="10"/>
      <c r="Q253" s="38"/>
      <c r="R253" s="8"/>
      <c r="S253" s="17">
        <v>43194.0</v>
      </c>
      <c r="T253" s="10" t="s">
        <v>37</v>
      </c>
      <c r="U253" s="10" t="s">
        <v>38</v>
      </c>
      <c r="V253" s="10"/>
      <c r="W253" s="19" t="s">
        <v>1321</v>
      </c>
      <c r="X253" s="8"/>
      <c r="Y253" s="8"/>
      <c r="Z253" s="8"/>
      <c r="AA253" s="8"/>
    </row>
    <row r="254">
      <c r="A254" s="8" t="s">
        <v>1323</v>
      </c>
      <c r="B254" s="9"/>
      <c r="C254" s="23"/>
      <c r="D254" s="31"/>
      <c r="E254" s="31"/>
      <c r="F254" s="10" t="s">
        <v>166</v>
      </c>
      <c r="G254" s="10" t="s">
        <v>46</v>
      </c>
      <c r="H254" s="9" t="s">
        <v>1324</v>
      </c>
      <c r="I254" s="9" t="s">
        <v>30</v>
      </c>
      <c r="J254" s="11" t="s">
        <v>1325</v>
      </c>
      <c r="K254" s="12" t="s">
        <v>1326</v>
      </c>
      <c r="L254" s="12"/>
      <c r="M254" s="35" t="s">
        <v>1327</v>
      </c>
      <c r="N254" s="10" t="s">
        <v>34</v>
      </c>
      <c r="O254" s="37" t="s">
        <v>1328</v>
      </c>
      <c r="P254" s="10"/>
      <c r="Q254" s="38"/>
      <c r="R254" s="8"/>
      <c r="S254" s="17">
        <v>43194.0</v>
      </c>
      <c r="T254" s="10" t="s">
        <v>37</v>
      </c>
      <c r="U254" s="10" t="s">
        <v>38</v>
      </c>
      <c r="V254" s="10"/>
      <c r="W254" s="69" t="s">
        <v>411</v>
      </c>
      <c r="X254" s="8"/>
      <c r="Y254" s="8"/>
      <c r="Z254" s="8"/>
      <c r="AA254" s="8"/>
    </row>
    <row r="255">
      <c r="A255" s="8" t="s">
        <v>1323</v>
      </c>
      <c r="B255" s="9"/>
      <c r="C255" s="23"/>
      <c r="D255" s="31"/>
      <c r="E255" s="31"/>
      <c r="F255" s="10" t="s">
        <v>166</v>
      </c>
      <c r="G255" s="10" t="s">
        <v>28</v>
      </c>
      <c r="H255" s="9" t="s">
        <v>1329</v>
      </c>
      <c r="I255" s="9" t="s">
        <v>1330</v>
      </c>
      <c r="J255" s="11" t="s">
        <v>1325</v>
      </c>
      <c r="K255" s="12" t="s">
        <v>1326</v>
      </c>
      <c r="L255" s="12"/>
      <c r="M255" s="35" t="s">
        <v>1327</v>
      </c>
      <c r="N255" s="10" t="s">
        <v>34</v>
      </c>
      <c r="O255" s="37" t="s">
        <v>1328</v>
      </c>
      <c r="P255" s="10"/>
      <c r="Q255" s="38"/>
      <c r="R255" s="8"/>
      <c r="S255" s="17">
        <v>43194.0</v>
      </c>
      <c r="T255" s="10" t="s">
        <v>37</v>
      </c>
      <c r="U255" s="10" t="s">
        <v>38</v>
      </c>
      <c r="V255" s="10"/>
      <c r="W255" s="69" t="s">
        <v>411</v>
      </c>
      <c r="X255" s="8"/>
      <c r="Y255" s="8"/>
      <c r="Z255" s="8"/>
      <c r="AA255" s="8"/>
    </row>
    <row r="256">
      <c r="A256" s="8" t="s">
        <v>1331</v>
      </c>
      <c r="B256" s="9"/>
      <c r="C256" s="23"/>
      <c r="D256" s="9"/>
      <c r="E256" s="9"/>
      <c r="F256" s="10" t="s">
        <v>61</v>
      </c>
      <c r="G256" s="10" t="s">
        <v>28</v>
      </c>
      <c r="H256" s="9" t="s">
        <v>1332</v>
      </c>
      <c r="I256" s="9" t="s">
        <v>30</v>
      </c>
      <c r="J256" s="11" t="s">
        <v>1325</v>
      </c>
      <c r="K256" s="12" t="s">
        <v>1326</v>
      </c>
      <c r="L256" s="12"/>
      <c r="M256" s="35" t="s">
        <v>1327</v>
      </c>
      <c r="N256" s="10" t="s">
        <v>34</v>
      </c>
      <c r="O256" s="37" t="s">
        <v>1333</v>
      </c>
      <c r="P256" s="10"/>
      <c r="Q256" s="38"/>
      <c r="R256" s="8"/>
      <c r="S256" s="17">
        <v>43194.0</v>
      </c>
      <c r="T256" s="10" t="s">
        <v>37</v>
      </c>
      <c r="U256" s="10" t="s">
        <v>38</v>
      </c>
      <c r="V256" s="10"/>
      <c r="W256" s="19" t="s">
        <v>1334</v>
      </c>
      <c r="X256" s="8"/>
      <c r="Y256" s="8"/>
      <c r="Z256" s="8"/>
      <c r="AA256" s="8"/>
    </row>
    <row r="257">
      <c r="A257" s="8" t="s">
        <v>1335</v>
      </c>
      <c r="B257" s="9"/>
      <c r="C257" s="23"/>
      <c r="D257" s="9"/>
      <c r="E257" s="9"/>
      <c r="F257" s="10" t="s">
        <v>61</v>
      </c>
      <c r="G257" s="10" t="s">
        <v>28</v>
      </c>
      <c r="H257" s="9" t="s">
        <v>1336</v>
      </c>
      <c r="I257" s="9" t="s">
        <v>30</v>
      </c>
      <c r="J257" s="11" t="s">
        <v>1337</v>
      </c>
      <c r="K257" s="12" t="s">
        <v>1338</v>
      </c>
      <c r="L257" s="12" t="s">
        <v>1339</v>
      </c>
      <c r="M257" s="35" t="s">
        <v>294</v>
      </c>
      <c r="N257" s="10" t="s">
        <v>34</v>
      </c>
      <c r="O257" s="41" t="s">
        <v>1340</v>
      </c>
      <c r="P257" s="10"/>
      <c r="Q257" s="38"/>
      <c r="R257" s="8"/>
      <c r="S257" s="17">
        <v>43194.0</v>
      </c>
      <c r="T257" s="10" t="s">
        <v>37</v>
      </c>
      <c r="U257" s="10" t="s">
        <v>38</v>
      </c>
      <c r="V257" s="10"/>
      <c r="W257" s="19" t="s">
        <v>1341</v>
      </c>
      <c r="X257" s="8"/>
      <c r="Y257" s="8"/>
      <c r="Z257" s="8"/>
      <c r="AA257" s="8"/>
    </row>
    <row r="258">
      <c r="A258" s="8" t="s">
        <v>1342</v>
      </c>
      <c r="B258" s="9"/>
      <c r="C258" s="9"/>
      <c r="D258" s="9"/>
      <c r="E258" s="9"/>
      <c r="F258" s="10" t="s">
        <v>45</v>
      </c>
      <c r="G258" s="10" t="s">
        <v>28</v>
      </c>
      <c r="H258" s="9" t="s">
        <v>1343</v>
      </c>
      <c r="I258" s="9" t="s">
        <v>30</v>
      </c>
      <c r="J258" s="11" t="s">
        <v>1344</v>
      </c>
      <c r="K258" s="12" t="s">
        <v>1345</v>
      </c>
      <c r="L258" s="12" t="s">
        <v>1346</v>
      </c>
      <c r="M258" s="13" t="s">
        <v>294</v>
      </c>
      <c r="N258" s="10" t="s">
        <v>34</v>
      </c>
      <c r="O258" s="26" t="s">
        <v>1347</v>
      </c>
      <c r="P258" s="8"/>
      <c r="Q258" s="8"/>
      <c r="R258" s="8"/>
      <c r="S258" s="17">
        <v>43194.0</v>
      </c>
      <c r="T258" s="10" t="s">
        <v>37</v>
      </c>
      <c r="U258" s="10" t="s">
        <v>38</v>
      </c>
      <c r="V258" s="8"/>
      <c r="W258" s="19" t="s">
        <v>1348</v>
      </c>
      <c r="X258" s="8"/>
      <c r="Y258" s="8"/>
      <c r="Z258" s="8"/>
      <c r="AA258" s="8"/>
    </row>
    <row r="259">
      <c r="A259" s="8" t="s">
        <v>1349</v>
      </c>
      <c r="B259" s="9"/>
      <c r="C259" s="9"/>
      <c r="D259" s="9"/>
      <c r="E259" s="9"/>
      <c r="F259" s="10" t="s">
        <v>45</v>
      </c>
      <c r="G259" s="10" t="s">
        <v>46</v>
      </c>
      <c r="H259" s="23" t="s">
        <v>1350</v>
      </c>
      <c r="I259" s="9" t="s">
        <v>30</v>
      </c>
      <c r="J259" s="11" t="s">
        <v>1351</v>
      </c>
      <c r="K259" s="12" t="s">
        <v>1352</v>
      </c>
      <c r="L259" s="12"/>
      <c r="M259" s="13" t="s">
        <v>1353</v>
      </c>
      <c r="N259" s="10" t="s">
        <v>34</v>
      </c>
      <c r="O259" s="15" t="s">
        <v>1354</v>
      </c>
      <c r="P259" s="8"/>
      <c r="Q259" s="8"/>
      <c r="R259" s="8"/>
      <c r="S259" s="17">
        <v>43194.0</v>
      </c>
      <c r="T259" s="10" t="s">
        <v>37</v>
      </c>
      <c r="U259" s="10" t="s">
        <v>38</v>
      </c>
      <c r="V259" s="8"/>
      <c r="W259" s="19" t="s">
        <v>1355</v>
      </c>
      <c r="X259" s="8"/>
      <c r="Y259" s="8"/>
      <c r="Z259" s="8"/>
      <c r="AA259" s="8"/>
    </row>
    <row r="260">
      <c r="A260" s="8" t="s">
        <v>1349</v>
      </c>
      <c r="B260" s="9"/>
      <c r="C260" s="9"/>
      <c r="D260" s="9"/>
      <c r="E260" s="9"/>
      <c r="F260" s="10" t="s">
        <v>45</v>
      </c>
      <c r="G260" s="10" t="s">
        <v>28</v>
      </c>
      <c r="H260" s="9" t="s">
        <v>1356</v>
      </c>
      <c r="I260" s="9" t="s">
        <v>30</v>
      </c>
      <c r="J260" s="11" t="s">
        <v>1351</v>
      </c>
      <c r="K260" s="12" t="s">
        <v>1352</v>
      </c>
      <c r="L260" s="12"/>
      <c r="M260" s="13" t="s">
        <v>1353</v>
      </c>
      <c r="N260" s="10" t="s">
        <v>34</v>
      </c>
      <c r="O260" s="15" t="s">
        <v>1354</v>
      </c>
      <c r="P260" s="8"/>
      <c r="Q260" s="8"/>
      <c r="R260" s="8"/>
      <c r="S260" s="17">
        <v>43194.0</v>
      </c>
      <c r="T260" s="10" t="s">
        <v>37</v>
      </c>
      <c r="U260" s="10" t="s">
        <v>38</v>
      </c>
      <c r="V260" s="8"/>
      <c r="W260" s="19" t="s">
        <v>1355</v>
      </c>
      <c r="X260" s="8"/>
      <c r="Y260" s="8"/>
      <c r="Z260" s="8"/>
      <c r="AA260" s="8"/>
    </row>
    <row r="261">
      <c r="A261" s="8" t="s">
        <v>1357</v>
      </c>
      <c r="B261" s="9"/>
      <c r="C261" s="23"/>
      <c r="D261" s="9"/>
      <c r="E261" s="9"/>
      <c r="F261" s="10" t="s">
        <v>45</v>
      </c>
      <c r="G261" s="10" t="s">
        <v>46</v>
      </c>
      <c r="H261" s="23" t="s">
        <v>1358</v>
      </c>
      <c r="I261" s="9" t="s">
        <v>30</v>
      </c>
      <c r="J261" s="11" t="s">
        <v>1359</v>
      </c>
      <c r="K261" s="12" t="s">
        <v>1360</v>
      </c>
      <c r="L261" s="12"/>
      <c r="M261" s="35" t="s">
        <v>70</v>
      </c>
      <c r="N261" s="10" t="s">
        <v>34</v>
      </c>
      <c r="O261" s="37" t="s">
        <v>1361</v>
      </c>
      <c r="P261" s="10"/>
      <c r="Q261" s="38"/>
      <c r="R261" s="8"/>
      <c r="S261" s="17">
        <v>43194.0</v>
      </c>
      <c r="T261" s="10" t="s">
        <v>37</v>
      </c>
      <c r="U261" s="10" t="s">
        <v>38</v>
      </c>
      <c r="V261" s="10"/>
      <c r="W261" s="19" t="s">
        <v>1362</v>
      </c>
      <c r="X261" s="8"/>
      <c r="Y261" s="8"/>
      <c r="Z261" s="8"/>
      <c r="AA261" s="8"/>
    </row>
    <row r="262">
      <c r="A262" s="8" t="s">
        <v>1363</v>
      </c>
      <c r="B262" s="9"/>
      <c r="C262" s="23"/>
      <c r="D262" s="9"/>
      <c r="E262" s="9"/>
      <c r="F262" s="10" t="s">
        <v>45</v>
      </c>
      <c r="G262" s="10" t="s">
        <v>46</v>
      </c>
      <c r="H262" s="23" t="s">
        <v>1364</v>
      </c>
      <c r="I262" s="9" t="s">
        <v>30</v>
      </c>
      <c r="J262" s="11" t="s">
        <v>1365</v>
      </c>
      <c r="K262" s="12" t="s">
        <v>1366</v>
      </c>
      <c r="L262" s="12"/>
      <c r="M262" s="35" t="s">
        <v>84</v>
      </c>
      <c r="N262" s="10" t="s">
        <v>34</v>
      </c>
      <c r="O262" s="41" t="s">
        <v>1367</v>
      </c>
      <c r="P262" s="10"/>
      <c r="Q262" s="38"/>
      <c r="R262" s="8"/>
      <c r="S262" s="17">
        <v>43194.0</v>
      </c>
      <c r="T262" s="10" t="s">
        <v>37</v>
      </c>
      <c r="U262" s="10" t="s">
        <v>38</v>
      </c>
      <c r="V262" s="10"/>
      <c r="W262" s="69" t="s">
        <v>1368</v>
      </c>
      <c r="X262" s="8"/>
      <c r="Y262" s="8"/>
      <c r="Z262" s="8"/>
      <c r="AA262" s="8"/>
    </row>
    <row r="263">
      <c r="A263" s="8" t="s">
        <v>1363</v>
      </c>
      <c r="B263" s="9"/>
      <c r="C263" s="23"/>
      <c r="D263" s="9"/>
      <c r="E263" s="9"/>
      <c r="F263" s="10" t="s">
        <v>45</v>
      </c>
      <c r="G263" s="10" t="s">
        <v>28</v>
      </c>
      <c r="H263" s="9" t="s">
        <v>1369</v>
      </c>
      <c r="I263" s="9" t="s">
        <v>30</v>
      </c>
      <c r="J263" s="11" t="s">
        <v>1365</v>
      </c>
      <c r="K263" s="12" t="s">
        <v>1366</v>
      </c>
      <c r="L263" s="12"/>
      <c r="M263" s="35" t="s">
        <v>84</v>
      </c>
      <c r="N263" s="10" t="s">
        <v>34</v>
      </c>
      <c r="O263" s="41" t="s">
        <v>1367</v>
      </c>
      <c r="P263" s="10"/>
      <c r="Q263" s="38"/>
      <c r="R263" s="8"/>
      <c r="S263" s="17">
        <v>43194.0</v>
      </c>
      <c r="T263" s="10" t="s">
        <v>37</v>
      </c>
      <c r="U263" s="10" t="s">
        <v>38</v>
      </c>
      <c r="V263" s="10"/>
      <c r="W263" s="69" t="s">
        <v>1368</v>
      </c>
      <c r="X263" s="8"/>
      <c r="Y263" s="8"/>
      <c r="Z263" s="8"/>
      <c r="AA263" s="8"/>
    </row>
    <row r="264">
      <c r="A264" s="67" t="s">
        <v>1370</v>
      </c>
      <c r="B264" s="9"/>
      <c r="C264" s="9"/>
      <c r="D264" s="9"/>
      <c r="E264" s="9"/>
      <c r="F264" s="10" t="s">
        <v>98</v>
      </c>
      <c r="G264" s="10" t="s">
        <v>28</v>
      </c>
      <c r="H264" s="23" t="s">
        <v>1371</v>
      </c>
      <c r="I264" s="9"/>
      <c r="J264" s="49" t="s">
        <v>1365</v>
      </c>
      <c r="K264" s="51" t="s">
        <v>1366</v>
      </c>
      <c r="L264" s="12"/>
      <c r="M264" s="35"/>
      <c r="N264" s="10" t="s">
        <v>34</v>
      </c>
      <c r="O264" s="41"/>
      <c r="P264" s="8"/>
      <c r="Q264" s="8"/>
      <c r="R264" s="8"/>
      <c r="S264" s="17">
        <v>43232.0</v>
      </c>
      <c r="T264" s="10" t="s">
        <v>37</v>
      </c>
      <c r="U264" s="10" t="s">
        <v>112</v>
      </c>
      <c r="V264" s="10"/>
      <c r="W264" s="53" t="s">
        <v>113</v>
      </c>
      <c r="X264" s="8"/>
      <c r="Y264" s="8"/>
      <c r="Z264" s="8"/>
      <c r="AA264" s="8"/>
    </row>
    <row r="265">
      <c r="A265" s="8" t="s">
        <v>1372</v>
      </c>
      <c r="B265" s="9"/>
      <c r="C265" s="9"/>
      <c r="D265" s="9"/>
      <c r="E265" s="9"/>
      <c r="F265" s="10" t="s">
        <v>61</v>
      </c>
      <c r="G265" s="10" t="s">
        <v>46</v>
      </c>
      <c r="H265" s="23" t="s">
        <v>1373</v>
      </c>
      <c r="I265" s="9" t="s">
        <v>30</v>
      </c>
      <c r="J265" s="11" t="s">
        <v>1374</v>
      </c>
      <c r="K265" s="12" t="s">
        <v>1375</v>
      </c>
      <c r="L265" s="12"/>
      <c r="M265" s="13" t="s">
        <v>903</v>
      </c>
      <c r="N265" s="10" t="s">
        <v>34</v>
      </c>
      <c r="O265" s="15" t="s">
        <v>1376</v>
      </c>
      <c r="P265" s="8"/>
      <c r="Q265" s="8"/>
      <c r="R265" s="8"/>
      <c r="S265" s="17">
        <v>43194.0</v>
      </c>
      <c r="T265" s="10" t="s">
        <v>37</v>
      </c>
      <c r="U265" s="10" t="s">
        <v>38</v>
      </c>
      <c r="V265" s="8"/>
      <c r="W265" s="19" t="s">
        <v>1377</v>
      </c>
      <c r="X265" s="8"/>
      <c r="Y265" s="8"/>
      <c r="Z265" s="8"/>
      <c r="AA265" s="8"/>
    </row>
    <row r="266">
      <c r="A266" s="8" t="s">
        <v>1372</v>
      </c>
      <c r="B266" s="9"/>
      <c r="C266" s="9"/>
      <c r="D266" s="9"/>
      <c r="E266" s="9"/>
      <c r="F266" s="10" t="s">
        <v>61</v>
      </c>
      <c r="G266" s="10" t="s">
        <v>28</v>
      </c>
      <c r="H266" s="9" t="s">
        <v>1378</v>
      </c>
      <c r="I266" s="9" t="s">
        <v>30</v>
      </c>
      <c r="J266" s="11" t="s">
        <v>1374</v>
      </c>
      <c r="K266" s="12" t="s">
        <v>1375</v>
      </c>
      <c r="L266" s="12" t="s">
        <v>1379</v>
      </c>
      <c r="M266" s="13" t="s">
        <v>903</v>
      </c>
      <c r="N266" s="10" t="s">
        <v>34</v>
      </c>
      <c r="O266" s="15" t="s">
        <v>1376</v>
      </c>
      <c r="P266" s="8"/>
      <c r="Q266" s="8"/>
      <c r="R266" s="8"/>
      <c r="S266" s="17">
        <v>43194.0</v>
      </c>
      <c r="T266" s="10" t="s">
        <v>37</v>
      </c>
      <c r="U266" s="10" t="s">
        <v>38</v>
      </c>
      <c r="V266" s="8"/>
      <c r="W266" s="19" t="s">
        <v>1377</v>
      </c>
      <c r="X266" s="8"/>
      <c r="Y266" s="8"/>
      <c r="Z266" s="8"/>
      <c r="AA266" s="8"/>
    </row>
    <row r="267">
      <c r="A267" s="8" t="s">
        <v>1380</v>
      </c>
      <c r="B267" s="9"/>
      <c r="C267" s="23"/>
      <c r="D267" s="9"/>
      <c r="E267" s="9"/>
      <c r="F267" s="10" t="s">
        <v>45</v>
      </c>
      <c r="G267" s="10" t="s">
        <v>46</v>
      </c>
      <c r="H267" s="23" t="s">
        <v>375</v>
      </c>
      <c r="I267" s="9" t="s">
        <v>30</v>
      </c>
      <c r="J267" s="11" t="s">
        <v>1381</v>
      </c>
      <c r="K267" s="12" t="s">
        <v>1382</v>
      </c>
      <c r="L267" s="12"/>
      <c r="M267" s="35" t="s">
        <v>1110</v>
      </c>
      <c r="N267" s="10" t="s">
        <v>34</v>
      </c>
      <c r="O267" s="37" t="s">
        <v>1383</v>
      </c>
      <c r="P267" s="10"/>
      <c r="Q267" s="38"/>
      <c r="R267" s="8"/>
      <c r="S267" s="17">
        <v>43194.0</v>
      </c>
      <c r="T267" s="10" t="s">
        <v>37</v>
      </c>
      <c r="U267" s="10" t="s">
        <v>38</v>
      </c>
      <c r="V267" s="10"/>
      <c r="W267" s="19" t="s">
        <v>1384</v>
      </c>
      <c r="X267" s="8"/>
      <c r="Y267" s="8"/>
      <c r="Z267" s="8"/>
      <c r="AA267" s="8"/>
    </row>
    <row r="268">
      <c r="A268" s="8" t="s">
        <v>1380</v>
      </c>
      <c r="B268" s="9"/>
      <c r="C268" s="23"/>
      <c r="D268" s="9"/>
      <c r="E268" s="9"/>
      <c r="F268" s="10" t="s">
        <v>45</v>
      </c>
      <c r="G268" s="10" t="s">
        <v>28</v>
      </c>
      <c r="H268" s="9" t="s">
        <v>1385</v>
      </c>
      <c r="I268" s="9" t="s">
        <v>30</v>
      </c>
      <c r="J268" s="11" t="s">
        <v>1381</v>
      </c>
      <c r="K268" s="12" t="s">
        <v>1382</v>
      </c>
      <c r="L268" s="12" t="s">
        <v>1386</v>
      </c>
      <c r="M268" s="35" t="s">
        <v>1110</v>
      </c>
      <c r="N268" s="10" t="s">
        <v>34</v>
      </c>
      <c r="O268" s="37" t="s">
        <v>1383</v>
      </c>
      <c r="P268" s="10"/>
      <c r="Q268" s="38"/>
      <c r="R268" s="8"/>
      <c r="S268" s="17">
        <v>43194.0</v>
      </c>
      <c r="T268" s="10" t="s">
        <v>37</v>
      </c>
      <c r="U268" s="10" t="s">
        <v>38</v>
      </c>
      <c r="V268" s="10"/>
      <c r="W268" s="19" t="s">
        <v>1384</v>
      </c>
      <c r="X268" s="8"/>
      <c r="Y268" s="8"/>
      <c r="Z268" s="8"/>
      <c r="AA268" s="8"/>
    </row>
    <row r="269">
      <c r="A269" s="8" t="s">
        <v>1387</v>
      </c>
      <c r="B269" s="9"/>
      <c r="C269" s="9"/>
      <c r="D269" s="9"/>
      <c r="E269" s="9"/>
      <c r="F269" s="10" t="s">
        <v>45</v>
      </c>
      <c r="G269" s="10" t="s">
        <v>28</v>
      </c>
      <c r="H269" s="9" t="s">
        <v>1388</v>
      </c>
      <c r="I269" s="9" t="s">
        <v>30</v>
      </c>
      <c r="J269" s="11" t="s">
        <v>1389</v>
      </c>
      <c r="K269" s="12" t="s">
        <v>1390</v>
      </c>
      <c r="L269" s="12"/>
      <c r="M269" s="13" t="s">
        <v>294</v>
      </c>
      <c r="N269" s="10" t="s">
        <v>34</v>
      </c>
      <c r="O269" s="26" t="s">
        <v>1391</v>
      </c>
      <c r="P269" s="8"/>
      <c r="Q269" s="8"/>
      <c r="R269" s="8"/>
      <c r="S269" s="17">
        <v>43194.0</v>
      </c>
      <c r="T269" s="10" t="s">
        <v>37</v>
      </c>
      <c r="U269" s="10" t="s">
        <v>38</v>
      </c>
      <c r="V269" s="8"/>
      <c r="W269" s="19" t="s">
        <v>1392</v>
      </c>
      <c r="X269" s="8"/>
      <c r="Y269" s="8"/>
      <c r="Z269" s="8"/>
      <c r="AA269" s="8"/>
    </row>
    <row r="270">
      <c r="A270" s="8" t="s">
        <v>1393</v>
      </c>
      <c r="B270" s="9"/>
      <c r="C270" s="9"/>
      <c r="D270" s="9"/>
      <c r="E270" s="9"/>
      <c r="F270" s="10" t="s">
        <v>27</v>
      </c>
      <c r="G270" s="10" t="s">
        <v>28</v>
      </c>
      <c r="H270" s="9" t="s">
        <v>1394</v>
      </c>
      <c r="I270" s="9" t="s">
        <v>30</v>
      </c>
      <c r="J270" s="11" t="s">
        <v>1389</v>
      </c>
      <c r="K270" s="12" t="s">
        <v>1395</v>
      </c>
      <c r="L270" s="12"/>
      <c r="M270" s="13" t="s">
        <v>294</v>
      </c>
      <c r="N270" s="10" t="s">
        <v>34</v>
      </c>
      <c r="O270" s="15" t="s">
        <v>1396</v>
      </c>
      <c r="P270" s="8"/>
      <c r="Q270" s="8"/>
      <c r="R270" s="8"/>
      <c r="S270" s="17">
        <v>43194.0</v>
      </c>
      <c r="T270" s="10" t="s">
        <v>37</v>
      </c>
      <c r="U270" s="10" t="s">
        <v>38</v>
      </c>
      <c r="V270" s="8"/>
      <c r="W270" s="19" t="s">
        <v>1397</v>
      </c>
      <c r="X270" s="8"/>
      <c r="Y270" s="8"/>
      <c r="Z270" s="8"/>
      <c r="AA270" s="8"/>
    </row>
    <row r="271">
      <c r="A271" s="8" t="s">
        <v>1398</v>
      </c>
      <c r="B271" s="9"/>
      <c r="C271" s="23"/>
      <c r="D271" s="9"/>
      <c r="E271" s="9"/>
      <c r="F271" s="10" t="s">
        <v>61</v>
      </c>
      <c r="G271" s="10" t="s">
        <v>28</v>
      </c>
      <c r="H271" s="9" t="s">
        <v>1399</v>
      </c>
      <c r="I271" s="9" t="s">
        <v>30</v>
      </c>
      <c r="J271" s="11" t="s">
        <v>1400</v>
      </c>
      <c r="K271" s="12" t="s">
        <v>1401</v>
      </c>
      <c r="L271" s="12"/>
      <c r="M271" s="35" t="s">
        <v>393</v>
      </c>
      <c r="N271" s="10" t="s">
        <v>34</v>
      </c>
      <c r="O271" s="37" t="s">
        <v>1402</v>
      </c>
      <c r="P271" s="10"/>
      <c r="Q271" s="38"/>
      <c r="R271" s="8"/>
      <c r="S271" s="17">
        <v>43194.0</v>
      </c>
      <c r="T271" s="10" t="s">
        <v>37</v>
      </c>
      <c r="U271" s="10" t="s">
        <v>38</v>
      </c>
      <c r="V271" s="10"/>
      <c r="W271" s="69" t="s">
        <v>1403</v>
      </c>
      <c r="X271" s="8"/>
      <c r="Y271" s="8"/>
      <c r="Z271" s="8"/>
      <c r="AA271" s="8"/>
    </row>
    <row r="272">
      <c r="A272" s="8" t="s">
        <v>1404</v>
      </c>
      <c r="B272" s="9"/>
      <c r="C272" s="23"/>
      <c r="D272" s="9"/>
      <c r="E272" s="9"/>
      <c r="F272" s="10" t="s">
        <v>61</v>
      </c>
      <c r="G272" s="10" t="s">
        <v>28</v>
      </c>
      <c r="H272" s="9" t="s">
        <v>1405</v>
      </c>
      <c r="I272" s="9" t="s">
        <v>30</v>
      </c>
      <c r="J272" s="11" t="s">
        <v>1406</v>
      </c>
      <c r="K272" s="12" t="s">
        <v>1407</v>
      </c>
      <c r="L272" s="12" t="s">
        <v>1408</v>
      </c>
      <c r="M272" s="35" t="s">
        <v>294</v>
      </c>
      <c r="N272" s="10" t="s">
        <v>34</v>
      </c>
      <c r="O272" s="41" t="s">
        <v>1409</v>
      </c>
      <c r="P272" s="10"/>
      <c r="Q272" s="38"/>
      <c r="R272" s="8"/>
      <c r="S272" s="17">
        <v>43194.0</v>
      </c>
      <c r="T272" s="10" t="s">
        <v>37</v>
      </c>
      <c r="U272" s="10" t="s">
        <v>38</v>
      </c>
      <c r="V272" s="10"/>
      <c r="W272" s="19" t="s">
        <v>1410</v>
      </c>
      <c r="X272" s="8"/>
      <c r="Y272" s="8"/>
      <c r="Z272" s="8"/>
      <c r="AA272" s="8"/>
    </row>
    <row r="273">
      <c r="A273" s="8" t="s">
        <v>1411</v>
      </c>
      <c r="B273" s="9"/>
      <c r="C273" s="23"/>
      <c r="D273" s="9"/>
      <c r="E273" s="9"/>
      <c r="F273" s="10" t="s">
        <v>61</v>
      </c>
      <c r="G273" s="10" t="s">
        <v>28</v>
      </c>
      <c r="H273" s="9" t="s">
        <v>1412</v>
      </c>
      <c r="I273" s="9" t="s">
        <v>30</v>
      </c>
      <c r="J273" s="11" t="s">
        <v>1413</v>
      </c>
      <c r="K273" s="12" t="s">
        <v>1414</v>
      </c>
      <c r="L273" s="12"/>
      <c r="M273" s="35" t="s">
        <v>931</v>
      </c>
      <c r="N273" s="10" t="s">
        <v>34</v>
      </c>
      <c r="O273" s="41" t="s">
        <v>1415</v>
      </c>
      <c r="P273" s="10"/>
      <c r="Q273" s="38"/>
      <c r="R273" s="8"/>
      <c r="S273" s="17">
        <v>43194.0</v>
      </c>
      <c r="T273" s="10" t="s">
        <v>37</v>
      </c>
      <c r="U273" s="10" t="s">
        <v>38</v>
      </c>
      <c r="V273" s="10"/>
      <c r="W273" s="69" t="s">
        <v>1416</v>
      </c>
      <c r="X273" s="8"/>
      <c r="Y273" s="8"/>
      <c r="Z273" s="8"/>
      <c r="AA273" s="8"/>
    </row>
    <row r="274">
      <c r="A274" s="8" t="s">
        <v>1417</v>
      </c>
      <c r="B274" s="9"/>
      <c r="C274" s="23"/>
      <c r="D274" s="9"/>
      <c r="E274" s="9"/>
      <c r="F274" s="10" t="s">
        <v>98</v>
      </c>
      <c r="G274" s="10" t="s">
        <v>28</v>
      </c>
      <c r="H274" s="9" t="s">
        <v>1418</v>
      </c>
      <c r="I274" s="9" t="s">
        <v>1419</v>
      </c>
      <c r="J274" s="11" t="s">
        <v>1420</v>
      </c>
      <c r="K274" s="12" t="s">
        <v>1421</v>
      </c>
      <c r="L274" s="12"/>
      <c r="M274" s="35" t="s">
        <v>1422</v>
      </c>
      <c r="N274" s="10" t="s">
        <v>34</v>
      </c>
      <c r="O274" s="37" t="s">
        <v>1423</v>
      </c>
      <c r="P274" s="10"/>
      <c r="Q274" s="38"/>
      <c r="R274" s="8"/>
      <c r="S274" s="17">
        <v>43194.0</v>
      </c>
      <c r="T274" s="10" t="s">
        <v>37</v>
      </c>
      <c r="U274" s="10" t="s">
        <v>38</v>
      </c>
      <c r="V274" s="10"/>
      <c r="W274" s="19" t="s">
        <v>1424</v>
      </c>
      <c r="X274" s="8"/>
      <c r="Y274" s="8"/>
      <c r="Z274" s="8"/>
      <c r="AA274" s="8"/>
    </row>
    <row r="275">
      <c r="A275" s="8" t="s">
        <v>1425</v>
      </c>
      <c r="B275" s="9"/>
      <c r="C275" s="9"/>
      <c r="D275" s="9"/>
      <c r="E275" s="9"/>
      <c r="F275" s="10" t="s">
        <v>61</v>
      </c>
      <c r="G275" s="10" t="s">
        <v>28</v>
      </c>
      <c r="H275" s="9" t="s">
        <v>1426</v>
      </c>
      <c r="I275" s="9" t="s">
        <v>30</v>
      </c>
      <c r="J275" s="11" t="s">
        <v>1420</v>
      </c>
      <c r="K275" s="12" t="s">
        <v>1421</v>
      </c>
      <c r="L275" s="12"/>
      <c r="M275" s="13" t="s">
        <v>1422</v>
      </c>
      <c r="N275" s="10" t="s">
        <v>34</v>
      </c>
      <c r="O275" s="26" t="s">
        <v>1427</v>
      </c>
      <c r="P275" s="8"/>
      <c r="Q275" s="8"/>
      <c r="R275" s="8"/>
      <c r="S275" s="17">
        <v>43194.0</v>
      </c>
      <c r="T275" s="10" t="s">
        <v>37</v>
      </c>
      <c r="U275" s="10" t="s">
        <v>38</v>
      </c>
      <c r="V275" s="8"/>
      <c r="W275" s="19" t="s">
        <v>1428</v>
      </c>
      <c r="X275" s="8"/>
      <c r="Y275" s="8"/>
      <c r="Z275" s="8"/>
      <c r="AA275" s="8"/>
    </row>
    <row r="276">
      <c r="A276" s="8" t="s">
        <v>1429</v>
      </c>
      <c r="B276" s="9"/>
      <c r="C276" s="9"/>
      <c r="D276" s="9"/>
      <c r="E276" s="9"/>
      <c r="F276" s="10" t="s">
        <v>166</v>
      </c>
      <c r="G276" s="10" t="s">
        <v>28</v>
      </c>
      <c r="H276" s="9" t="s">
        <v>1430</v>
      </c>
      <c r="I276" s="9" t="s">
        <v>1431</v>
      </c>
      <c r="J276" s="11" t="s">
        <v>1420</v>
      </c>
      <c r="K276" s="12" t="s">
        <v>1421</v>
      </c>
      <c r="L276" s="12"/>
      <c r="M276" s="13" t="s">
        <v>1422</v>
      </c>
      <c r="N276" s="10" t="s">
        <v>34</v>
      </c>
      <c r="O276" s="15" t="s">
        <v>1432</v>
      </c>
      <c r="P276" s="8"/>
      <c r="Q276" s="8"/>
      <c r="R276" s="8"/>
      <c r="S276" s="17">
        <v>43194.0</v>
      </c>
      <c r="T276" s="10" t="s">
        <v>37</v>
      </c>
      <c r="U276" s="10" t="s">
        <v>38</v>
      </c>
      <c r="V276" s="8"/>
      <c r="W276" s="19" t="s">
        <v>1433</v>
      </c>
      <c r="X276" s="8"/>
      <c r="Y276" s="8"/>
      <c r="Z276" s="8"/>
      <c r="AA276" s="8"/>
    </row>
    <row r="277">
      <c r="A277" s="8" t="s">
        <v>1434</v>
      </c>
      <c r="B277" s="9"/>
      <c r="C277" s="9"/>
      <c r="D277" s="9"/>
      <c r="E277" s="9"/>
      <c r="F277" s="10" t="s">
        <v>166</v>
      </c>
      <c r="G277" s="10" t="s">
        <v>28</v>
      </c>
      <c r="H277" s="9" t="s">
        <v>1418</v>
      </c>
      <c r="I277" s="9" t="s">
        <v>1435</v>
      </c>
      <c r="J277" s="11" t="s">
        <v>1420</v>
      </c>
      <c r="K277" s="12" t="s">
        <v>1421</v>
      </c>
      <c r="L277" s="12"/>
      <c r="M277" s="13" t="s">
        <v>1422</v>
      </c>
      <c r="N277" s="10" t="s">
        <v>34</v>
      </c>
      <c r="O277" s="15" t="s">
        <v>1436</v>
      </c>
      <c r="P277" s="8"/>
      <c r="Q277" s="8"/>
      <c r="R277" s="8"/>
      <c r="S277" s="17">
        <v>43194.0</v>
      </c>
      <c r="T277" s="10" t="s">
        <v>37</v>
      </c>
      <c r="U277" s="10" t="s">
        <v>38</v>
      </c>
      <c r="V277" s="8"/>
      <c r="W277" s="19" t="s">
        <v>1437</v>
      </c>
      <c r="X277" s="8"/>
      <c r="Y277" s="8"/>
      <c r="Z277" s="8"/>
      <c r="AA277" s="8"/>
    </row>
    <row r="278">
      <c r="A278" s="8" t="s">
        <v>1438</v>
      </c>
      <c r="B278" s="9"/>
      <c r="C278" s="9"/>
      <c r="D278" s="9"/>
      <c r="E278" s="9"/>
      <c r="F278" s="10" t="s">
        <v>45</v>
      </c>
      <c r="G278" s="10" t="s">
        <v>46</v>
      </c>
      <c r="H278" s="23" t="s">
        <v>1439</v>
      </c>
      <c r="I278" s="9" t="s">
        <v>30</v>
      </c>
      <c r="J278" s="11" t="s">
        <v>1440</v>
      </c>
      <c r="K278" s="12" t="s">
        <v>1441</v>
      </c>
      <c r="L278" s="12"/>
      <c r="M278" s="35" t="s">
        <v>1442</v>
      </c>
      <c r="N278" s="10" t="s">
        <v>34</v>
      </c>
      <c r="O278" s="41" t="s">
        <v>1443</v>
      </c>
      <c r="P278" s="8"/>
      <c r="Q278" s="8"/>
      <c r="R278" s="8"/>
      <c r="S278" s="17">
        <v>43194.0</v>
      </c>
      <c r="T278" s="10" t="s">
        <v>37</v>
      </c>
      <c r="U278" s="10" t="s">
        <v>38</v>
      </c>
      <c r="V278" s="10"/>
      <c r="W278" s="19" t="s">
        <v>1444</v>
      </c>
      <c r="X278" s="8"/>
      <c r="Y278" s="8"/>
      <c r="Z278" s="8"/>
      <c r="AA278" s="8"/>
    </row>
    <row r="279">
      <c r="A279" s="8" t="s">
        <v>1438</v>
      </c>
      <c r="B279" s="9"/>
      <c r="C279" s="9"/>
      <c r="D279" s="9"/>
      <c r="E279" s="9"/>
      <c r="F279" s="10" t="s">
        <v>45</v>
      </c>
      <c r="G279" s="10" t="s">
        <v>28</v>
      </c>
      <c r="H279" s="9" t="s">
        <v>1445</v>
      </c>
      <c r="I279" s="9" t="s">
        <v>30</v>
      </c>
      <c r="J279" s="11" t="s">
        <v>1440</v>
      </c>
      <c r="K279" s="12" t="s">
        <v>1441</v>
      </c>
      <c r="L279" s="12"/>
      <c r="M279" s="35" t="s">
        <v>1442</v>
      </c>
      <c r="N279" s="10" t="s">
        <v>34</v>
      </c>
      <c r="O279" s="41" t="s">
        <v>1443</v>
      </c>
      <c r="P279" s="8"/>
      <c r="Q279" s="8"/>
      <c r="R279" s="8"/>
      <c r="S279" s="17">
        <v>43194.0</v>
      </c>
      <c r="T279" s="10" t="s">
        <v>37</v>
      </c>
      <c r="U279" s="10" t="s">
        <v>38</v>
      </c>
      <c r="V279" s="10"/>
      <c r="W279" s="19" t="s">
        <v>1444</v>
      </c>
      <c r="X279" s="8"/>
      <c r="Y279" s="8"/>
      <c r="Z279" s="8"/>
      <c r="AA279" s="8"/>
    </row>
    <row r="280">
      <c r="A280" s="8" t="s">
        <v>1446</v>
      </c>
      <c r="B280" s="9"/>
      <c r="C280" s="9"/>
      <c r="D280" s="9"/>
      <c r="E280" s="9"/>
      <c r="F280" s="10" t="s">
        <v>45</v>
      </c>
      <c r="G280" s="10" t="s">
        <v>28</v>
      </c>
      <c r="H280" s="9" t="s">
        <v>1447</v>
      </c>
      <c r="I280" s="9" t="s">
        <v>30</v>
      </c>
      <c r="J280" s="11" t="s">
        <v>1448</v>
      </c>
      <c r="K280" s="12" t="s">
        <v>1449</v>
      </c>
      <c r="L280" s="12"/>
      <c r="M280" s="13" t="s">
        <v>1448</v>
      </c>
      <c r="N280" s="10" t="s">
        <v>34</v>
      </c>
      <c r="O280" s="26" t="s">
        <v>1450</v>
      </c>
      <c r="P280" s="8"/>
      <c r="Q280" s="8"/>
      <c r="R280" s="8"/>
      <c r="S280" s="17">
        <v>43194.0</v>
      </c>
      <c r="T280" s="10" t="s">
        <v>37</v>
      </c>
      <c r="U280" s="10" t="s">
        <v>38</v>
      </c>
      <c r="V280" s="8"/>
      <c r="W280" s="19" t="s">
        <v>1451</v>
      </c>
      <c r="X280" s="8"/>
      <c r="Y280" s="8"/>
      <c r="Z280" s="8"/>
      <c r="AA280" s="8"/>
    </row>
    <row r="281">
      <c r="A281" s="8" t="s">
        <v>1452</v>
      </c>
      <c r="B281" s="9"/>
      <c r="C281" s="9"/>
      <c r="D281" s="9"/>
      <c r="E281" s="9"/>
      <c r="F281" s="10" t="s">
        <v>45</v>
      </c>
      <c r="G281" s="10" t="s">
        <v>28</v>
      </c>
      <c r="H281" s="9" t="s">
        <v>1453</v>
      </c>
      <c r="I281" s="9" t="s">
        <v>30</v>
      </c>
      <c r="J281" s="11" t="s">
        <v>1454</v>
      </c>
      <c r="K281" s="12" t="s">
        <v>1455</v>
      </c>
      <c r="L281" s="12"/>
      <c r="M281" s="13" t="s">
        <v>294</v>
      </c>
      <c r="N281" s="10" t="s">
        <v>34</v>
      </c>
      <c r="O281" s="26" t="s">
        <v>1456</v>
      </c>
      <c r="P281" s="8"/>
      <c r="Q281" s="8"/>
      <c r="R281" s="8"/>
      <c r="S281" s="17">
        <v>43194.0</v>
      </c>
      <c r="T281" s="10" t="s">
        <v>37</v>
      </c>
      <c r="U281" s="10" t="s">
        <v>38</v>
      </c>
      <c r="V281" s="8"/>
      <c r="W281" s="19" t="s">
        <v>1457</v>
      </c>
      <c r="X281" s="8"/>
      <c r="Y281" s="8"/>
      <c r="Z281" s="8"/>
      <c r="AA281" s="8"/>
    </row>
    <row r="282">
      <c r="A282" s="8" t="s">
        <v>1458</v>
      </c>
      <c r="B282" s="9"/>
      <c r="C282" s="9"/>
      <c r="D282" s="9"/>
      <c r="E282" s="9"/>
      <c r="F282" s="10" t="s">
        <v>45</v>
      </c>
      <c r="G282" s="10" t="s">
        <v>28</v>
      </c>
      <c r="H282" s="9" t="s">
        <v>1459</v>
      </c>
      <c r="I282" s="9" t="s">
        <v>30</v>
      </c>
      <c r="J282" s="11" t="s">
        <v>1460</v>
      </c>
      <c r="K282" s="12" t="s">
        <v>1461</v>
      </c>
      <c r="L282" s="12"/>
      <c r="M282" s="13" t="s">
        <v>244</v>
      </c>
      <c r="N282" s="10" t="s">
        <v>34</v>
      </c>
      <c r="O282" s="26" t="s">
        <v>1462</v>
      </c>
      <c r="P282" s="8"/>
      <c r="Q282" s="8"/>
      <c r="R282" s="8"/>
      <c r="S282" s="17">
        <v>43194.0</v>
      </c>
      <c r="T282" s="10" t="s">
        <v>37</v>
      </c>
      <c r="U282" s="10" t="s">
        <v>38</v>
      </c>
      <c r="V282" s="8"/>
      <c r="W282" s="19" t="s">
        <v>1463</v>
      </c>
      <c r="X282" s="8"/>
      <c r="Y282" s="8"/>
      <c r="Z282" s="8"/>
      <c r="AA282" s="8"/>
    </row>
    <row r="283">
      <c r="A283" s="8" t="s">
        <v>1464</v>
      </c>
      <c r="B283" s="9"/>
      <c r="C283" s="9"/>
      <c r="D283" s="9"/>
      <c r="E283" s="9"/>
      <c r="F283" s="10" t="s">
        <v>45</v>
      </c>
      <c r="G283" s="10" t="s">
        <v>28</v>
      </c>
      <c r="H283" s="9" t="s">
        <v>1465</v>
      </c>
      <c r="I283" s="9" t="s">
        <v>30</v>
      </c>
      <c r="J283" s="11" t="s">
        <v>1466</v>
      </c>
      <c r="K283" s="12" t="s">
        <v>1467</v>
      </c>
      <c r="L283" s="12"/>
      <c r="M283" s="13" t="s">
        <v>294</v>
      </c>
      <c r="N283" s="10" t="s">
        <v>34</v>
      </c>
      <c r="O283" s="26" t="s">
        <v>1468</v>
      </c>
      <c r="P283" s="8"/>
      <c r="Q283" s="8"/>
      <c r="R283" s="8"/>
      <c r="S283" s="17">
        <v>43194.0</v>
      </c>
      <c r="T283" s="10" t="s">
        <v>37</v>
      </c>
      <c r="U283" s="10" t="s">
        <v>38</v>
      </c>
      <c r="V283" s="8"/>
      <c r="W283" s="19" t="s">
        <v>1469</v>
      </c>
      <c r="X283" s="8"/>
      <c r="Y283" s="8"/>
      <c r="Z283" s="8"/>
      <c r="AA283" s="8"/>
    </row>
    <row r="284">
      <c r="A284" s="8" t="s">
        <v>1470</v>
      </c>
      <c r="B284" s="9"/>
      <c r="C284" s="9"/>
      <c r="D284" s="9"/>
      <c r="E284" s="9"/>
      <c r="F284" s="10" t="s">
        <v>45</v>
      </c>
      <c r="G284" s="10" t="s">
        <v>46</v>
      </c>
      <c r="H284" s="23" t="s">
        <v>1471</v>
      </c>
      <c r="I284" s="9" t="s">
        <v>30</v>
      </c>
      <c r="J284" s="11" t="s">
        <v>1472</v>
      </c>
      <c r="K284" s="12" t="s">
        <v>1473</v>
      </c>
      <c r="L284" s="12"/>
      <c r="M284" s="13" t="s">
        <v>84</v>
      </c>
      <c r="N284" s="10" t="s">
        <v>34</v>
      </c>
      <c r="O284" s="26" t="s">
        <v>1474</v>
      </c>
      <c r="P284" s="8"/>
      <c r="Q284" s="8"/>
      <c r="R284" s="8"/>
      <c r="S284" s="17">
        <v>43194.0</v>
      </c>
      <c r="T284" s="10" t="s">
        <v>37</v>
      </c>
      <c r="U284" s="10" t="s">
        <v>38</v>
      </c>
      <c r="V284" s="8"/>
      <c r="W284" s="19" t="s">
        <v>1475</v>
      </c>
      <c r="X284" s="8"/>
      <c r="Y284" s="8"/>
      <c r="Z284" s="8"/>
      <c r="AA284" s="8"/>
    </row>
    <row r="285">
      <c r="A285" s="8" t="s">
        <v>1470</v>
      </c>
      <c r="B285" s="9"/>
      <c r="C285" s="9"/>
      <c r="D285" s="9"/>
      <c r="E285" s="9"/>
      <c r="F285" s="10" t="s">
        <v>45</v>
      </c>
      <c r="G285" s="10" t="s">
        <v>28</v>
      </c>
      <c r="H285" s="9" t="s">
        <v>1476</v>
      </c>
      <c r="I285" s="9" t="s">
        <v>30</v>
      </c>
      <c r="J285" s="11" t="s">
        <v>1472</v>
      </c>
      <c r="K285" s="12" t="s">
        <v>1473</v>
      </c>
      <c r="L285" s="12"/>
      <c r="M285" s="13" t="s">
        <v>84</v>
      </c>
      <c r="N285" s="10" t="s">
        <v>34</v>
      </c>
      <c r="O285" s="26" t="s">
        <v>1474</v>
      </c>
      <c r="P285" s="8"/>
      <c r="Q285" s="8"/>
      <c r="R285" s="8"/>
      <c r="S285" s="17">
        <v>43194.0</v>
      </c>
      <c r="T285" s="10" t="s">
        <v>37</v>
      </c>
      <c r="U285" s="10" t="s">
        <v>38</v>
      </c>
      <c r="V285" s="8"/>
      <c r="W285" s="19" t="s">
        <v>1475</v>
      </c>
      <c r="X285" s="8"/>
      <c r="Y285" s="8"/>
      <c r="Z285" s="8"/>
      <c r="AA285" s="8"/>
    </row>
    <row r="286">
      <c r="A286" s="8" t="s">
        <v>1477</v>
      </c>
      <c r="B286" s="9"/>
      <c r="C286" s="9"/>
      <c r="D286" s="9"/>
      <c r="E286" s="9"/>
      <c r="F286" s="10" t="s">
        <v>174</v>
      </c>
      <c r="G286" s="10" t="s">
        <v>28</v>
      </c>
      <c r="H286" s="9" t="s">
        <v>1478</v>
      </c>
      <c r="I286" s="9" t="s">
        <v>30</v>
      </c>
      <c r="J286" s="11" t="s">
        <v>1479</v>
      </c>
      <c r="K286" s="12" t="s">
        <v>1480</v>
      </c>
      <c r="L286" s="12"/>
      <c r="M286" s="13" t="s">
        <v>84</v>
      </c>
      <c r="N286" s="10" t="s">
        <v>34</v>
      </c>
      <c r="O286" s="26" t="s">
        <v>1481</v>
      </c>
      <c r="P286" s="8"/>
      <c r="Q286" s="8"/>
      <c r="R286" s="8"/>
      <c r="S286" s="17">
        <v>43194.0</v>
      </c>
      <c r="T286" s="10" t="s">
        <v>37</v>
      </c>
      <c r="U286" s="10" t="s">
        <v>38</v>
      </c>
      <c r="V286" s="8"/>
      <c r="W286" s="19" t="s">
        <v>1482</v>
      </c>
      <c r="X286" s="8"/>
      <c r="Y286" s="8"/>
      <c r="Z286" s="8"/>
      <c r="AA286" s="8"/>
    </row>
    <row r="287">
      <c r="A287" s="8" t="s">
        <v>1483</v>
      </c>
      <c r="B287" s="9"/>
      <c r="C287" s="9"/>
      <c r="D287" s="9"/>
      <c r="E287" s="9"/>
      <c r="F287" s="10" t="s">
        <v>166</v>
      </c>
      <c r="G287" s="10" t="s">
        <v>28</v>
      </c>
      <c r="H287" s="9" t="s">
        <v>1484</v>
      </c>
      <c r="I287" s="9" t="s">
        <v>1485</v>
      </c>
      <c r="J287" s="11" t="s">
        <v>1479</v>
      </c>
      <c r="K287" s="12" t="s">
        <v>1480</v>
      </c>
      <c r="L287" s="12" t="s">
        <v>1486</v>
      </c>
      <c r="M287" s="13" t="s">
        <v>84</v>
      </c>
      <c r="N287" s="10" t="s">
        <v>34</v>
      </c>
      <c r="O287" s="15" t="s">
        <v>1487</v>
      </c>
      <c r="P287" s="8"/>
      <c r="Q287" s="8"/>
      <c r="R287" s="8"/>
      <c r="S287" s="17">
        <v>43194.0</v>
      </c>
      <c r="T287" s="10" t="s">
        <v>37</v>
      </c>
      <c r="U287" s="10" t="s">
        <v>38</v>
      </c>
      <c r="V287" s="8"/>
      <c r="W287" s="19" t="s">
        <v>1488</v>
      </c>
      <c r="X287" s="8"/>
      <c r="Y287" s="8"/>
      <c r="Z287" s="8"/>
      <c r="AA287" s="8"/>
    </row>
    <row r="288">
      <c r="A288" s="8" t="s">
        <v>1489</v>
      </c>
      <c r="B288" s="9"/>
      <c r="C288" s="9"/>
      <c r="D288" s="9"/>
      <c r="E288" s="9"/>
      <c r="F288" s="10" t="s">
        <v>45</v>
      </c>
      <c r="G288" s="10" t="s">
        <v>28</v>
      </c>
      <c r="H288" s="9" t="s">
        <v>1490</v>
      </c>
      <c r="I288" s="9" t="s">
        <v>30</v>
      </c>
      <c r="J288" s="11" t="s">
        <v>1479</v>
      </c>
      <c r="K288" s="12" t="s">
        <v>1480</v>
      </c>
      <c r="L288" s="12"/>
      <c r="M288" s="13" t="s">
        <v>84</v>
      </c>
      <c r="N288" s="10" t="s">
        <v>34</v>
      </c>
      <c r="O288" s="15" t="s">
        <v>1491</v>
      </c>
      <c r="P288" s="8"/>
      <c r="Q288" s="8"/>
      <c r="R288" s="8"/>
      <c r="S288" s="17">
        <v>43194.0</v>
      </c>
      <c r="T288" s="10" t="s">
        <v>37</v>
      </c>
      <c r="U288" s="10" t="s">
        <v>38</v>
      </c>
      <c r="V288" s="8"/>
      <c r="W288" s="15" t="s">
        <v>1492</v>
      </c>
      <c r="X288" s="8"/>
      <c r="Y288" s="8"/>
      <c r="Z288" s="8"/>
      <c r="AA288" s="8"/>
    </row>
    <row r="289">
      <c r="A289" s="8" t="s">
        <v>1493</v>
      </c>
      <c r="B289" s="9"/>
      <c r="C289" s="9"/>
      <c r="D289" s="9"/>
      <c r="E289" s="9"/>
      <c r="F289" s="10" t="s">
        <v>61</v>
      </c>
      <c r="G289" s="10" t="s">
        <v>28</v>
      </c>
      <c r="H289" s="9" t="s">
        <v>1494</v>
      </c>
      <c r="I289" s="9" t="s">
        <v>30</v>
      </c>
      <c r="J289" s="11" t="s">
        <v>1495</v>
      </c>
      <c r="K289" s="12" t="s">
        <v>1496</v>
      </c>
      <c r="L289" s="12"/>
      <c r="M289" s="13" t="s">
        <v>1497</v>
      </c>
      <c r="N289" s="10" t="s">
        <v>34</v>
      </c>
      <c r="O289" s="26" t="s">
        <v>1498</v>
      </c>
      <c r="P289" s="8"/>
      <c r="Q289" s="8"/>
      <c r="R289" s="8"/>
      <c r="S289" s="17">
        <v>43194.0</v>
      </c>
      <c r="T289" s="10" t="s">
        <v>37</v>
      </c>
      <c r="U289" s="10" t="s">
        <v>38</v>
      </c>
      <c r="V289" s="8"/>
      <c r="W289" s="19" t="s">
        <v>1499</v>
      </c>
      <c r="X289" s="8"/>
      <c r="Y289" s="8"/>
      <c r="Z289" s="8"/>
      <c r="AA289" s="8"/>
    </row>
    <row r="290">
      <c r="A290" s="8" t="s">
        <v>1500</v>
      </c>
      <c r="B290" s="9"/>
      <c r="C290" s="9"/>
      <c r="D290" s="9"/>
      <c r="E290" s="9"/>
      <c r="F290" s="10" t="s">
        <v>166</v>
      </c>
      <c r="G290" s="10" t="s">
        <v>28</v>
      </c>
      <c r="H290" s="9" t="s">
        <v>1501</v>
      </c>
      <c r="I290" s="9" t="s">
        <v>1502</v>
      </c>
      <c r="J290" s="11" t="s">
        <v>1503</v>
      </c>
      <c r="K290" s="12" t="s">
        <v>1504</v>
      </c>
      <c r="L290" s="12"/>
      <c r="M290" s="13" t="s">
        <v>208</v>
      </c>
      <c r="N290" s="10" t="s">
        <v>34</v>
      </c>
      <c r="O290" s="15" t="s">
        <v>1505</v>
      </c>
      <c r="P290" s="8"/>
      <c r="Q290" s="8"/>
      <c r="R290" s="8"/>
      <c r="S290" s="17">
        <v>43194.0</v>
      </c>
      <c r="T290" s="10" t="s">
        <v>37</v>
      </c>
      <c r="U290" s="10" t="s">
        <v>38</v>
      </c>
      <c r="V290" s="8"/>
      <c r="W290" s="19" t="s">
        <v>1506</v>
      </c>
      <c r="X290" s="8"/>
      <c r="Y290" s="8"/>
      <c r="Z290" s="8"/>
      <c r="AA290" s="8"/>
    </row>
    <row r="291">
      <c r="A291" s="8" t="s">
        <v>1507</v>
      </c>
      <c r="B291" s="9"/>
      <c r="C291" s="9"/>
      <c r="D291" s="9"/>
      <c r="E291" s="9"/>
      <c r="F291" s="10" t="s">
        <v>45</v>
      </c>
      <c r="G291" s="10" t="s">
        <v>46</v>
      </c>
      <c r="H291" s="9" t="s">
        <v>1508</v>
      </c>
      <c r="I291" s="9" t="s">
        <v>30</v>
      </c>
      <c r="J291" s="11" t="s">
        <v>1509</v>
      </c>
      <c r="K291" s="12" t="s">
        <v>1510</v>
      </c>
      <c r="L291" s="12"/>
      <c r="M291" s="13" t="s">
        <v>1511</v>
      </c>
      <c r="N291" s="10" t="s">
        <v>34</v>
      </c>
      <c r="O291" s="26" t="s">
        <v>1512</v>
      </c>
      <c r="P291" s="8"/>
      <c r="Q291" s="8"/>
      <c r="R291" s="8"/>
      <c r="S291" s="17">
        <v>43194.0</v>
      </c>
      <c r="T291" s="10" t="s">
        <v>37</v>
      </c>
      <c r="U291" s="10" t="s">
        <v>38</v>
      </c>
      <c r="V291" s="8"/>
      <c r="W291" s="19" t="s">
        <v>1513</v>
      </c>
      <c r="X291" s="8"/>
      <c r="Y291" s="8"/>
      <c r="Z291" s="8"/>
      <c r="AA291" s="8"/>
    </row>
    <row r="292">
      <c r="A292" s="8" t="s">
        <v>1507</v>
      </c>
      <c r="B292" s="9"/>
      <c r="C292" s="9"/>
      <c r="D292" s="9"/>
      <c r="E292" s="9"/>
      <c r="F292" s="10" t="s">
        <v>45</v>
      </c>
      <c r="G292" s="10" t="s">
        <v>28</v>
      </c>
      <c r="H292" s="9" t="s">
        <v>1514</v>
      </c>
      <c r="I292" s="9" t="s">
        <v>30</v>
      </c>
      <c r="J292" s="11" t="s">
        <v>1509</v>
      </c>
      <c r="K292" s="12" t="s">
        <v>1510</v>
      </c>
      <c r="L292" s="12"/>
      <c r="M292" s="13" t="s">
        <v>1511</v>
      </c>
      <c r="N292" s="10" t="s">
        <v>34</v>
      </c>
      <c r="O292" s="26" t="s">
        <v>1512</v>
      </c>
      <c r="P292" s="8"/>
      <c r="Q292" s="8"/>
      <c r="R292" s="8"/>
      <c r="S292" s="17">
        <v>43194.0</v>
      </c>
      <c r="T292" s="10" t="s">
        <v>37</v>
      </c>
      <c r="U292" s="10" t="s">
        <v>38</v>
      </c>
      <c r="V292" s="8"/>
      <c r="W292" s="19" t="s">
        <v>1513</v>
      </c>
      <c r="X292" s="8"/>
      <c r="Y292" s="8"/>
      <c r="Z292" s="8"/>
      <c r="AA292" s="8"/>
    </row>
    <row r="293">
      <c r="A293" s="8" t="s">
        <v>1515</v>
      </c>
      <c r="B293" s="9"/>
      <c r="C293" s="9"/>
      <c r="D293" s="9"/>
      <c r="E293" s="9"/>
      <c r="F293" s="10" t="s">
        <v>61</v>
      </c>
      <c r="G293" s="10" t="s">
        <v>28</v>
      </c>
      <c r="H293" s="9" t="s">
        <v>1516</v>
      </c>
      <c r="I293" s="9" t="s">
        <v>30</v>
      </c>
      <c r="J293" s="11" t="s">
        <v>1509</v>
      </c>
      <c r="K293" s="12" t="s">
        <v>1510</v>
      </c>
      <c r="L293" s="12" t="s">
        <v>1517</v>
      </c>
      <c r="M293" s="13" t="s">
        <v>1511</v>
      </c>
      <c r="N293" s="10" t="s">
        <v>34</v>
      </c>
      <c r="O293" s="15" t="s">
        <v>1518</v>
      </c>
      <c r="P293" s="8"/>
      <c r="Q293" s="8"/>
      <c r="R293" s="8"/>
      <c r="S293" s="17">
        <v>43194.0</v>
      </c>
      <c r="T293" s="10" t="s">
        <v>37</v>
      </c>
      <c r="U293" s="10" t="s">
        <v>38</v>
      </c>
      <c r="V293" s="8"/>
      <c r="W293" s="19" t="s">
        <v>1519</v>
      </c>
      <c r="X293" s="8"/>
      <c r="Y293" s="8"/>
      <c r="Z293" s="8"/>
      <c r="AA293" s="8"/>
    </row>
    <row r="294">
      <c r="A294" s="8" t="s">
        <v>1520</v>
      </c>
      <c r="B294" s="9"/>
      <c r="C294" s="9"/>
      <c r="D294" s="9"/>
      <c r="E294" s="9"/>
      <c r="F294" s="10" t="s">
        <v>179</v>
      </c>
      <c r="G294" s="10" t="s">
        <v>46</v>
      </c>
      <c r="H294" s="23" t="s">
        <v>1521</v>
      </c>
      <c r="I294" s="9" t="s">
        <v>30</v>
      </c>
      <c r="J294" s="11" t="s">
        <v>1509</v>
      </c>
      <c r="K294" s="12" t="s">
        <v>1510</v>
      </c>
      <c r="L294" s="12"/>
      <c r="M294" s="13" t="s">
        <v>1511</v>
      </c>
      <c r="N294" s="10" t="s">
        <v>34</v>
      </c>
      <c r="O294" s="26" t="s">
        <v>1522</v>
      </c>
      <c r="P294" s="8"/>
      <c r="Q294" s="8"/>
      <c r="R294" s="8"/>
      <c r="S294" s="17">
        <v>43194.0</v>
      </c>
      <c r="T294" s="10" t="s">
        <v>37</v>
      </c>
      <c r="U294" s="10" t="s">
        <v>38</v>
      </c>
      <c r="V294" s="8"/>
      <c r="W294" s="19" t="s">
        <v>1523</v>
      </c>
      <c r="X294" s="8"/>
      <c r="Y294" s="8"/>
      <c r="Z294" s="8"/>
      <c r="AA294" s="8"/>
    </row>
    <row r="295">
      <c r="A295" s="8" t="s">
        <v>1520</v>
      </c>
      <c r="B295" s="9"/>
      <c r="C295" s="9"/>
      <c r="D295" s="9"/>
      <c r="E295" s="9"/>
      <c r="F295" s="10" t="s">
        <v>179</v>
      </c>
      <c r="G295" s="10" t="s">
        <v>28</v>
      </c>
      <c r="H295" s="9" t="s">
        <v>1524</v>
      </c>
      <c r="I295" s="9" t="s">
        <v>30</v>
      </c>
      <c r="J295" s="11" t="s">
        <v>1509</v>
      </c>
      <c r="K295" s="12" t="s">
        <v>1510</v>
      </c>
      <c r="L295" s="12"/>
      <c r="M295" s="13" t="s">
        <v>1511</v>
      </c>
      <c r="N295" s="10" t="s">
        <v>34</v>
      </c>
      <c r="O295" s="26" t="s">
        <v>1522</v>
      </c>
      <c r="P295" s="8"/>
      <c r="Q295" s="8"/>
      <c r="R295" s="8"/>
      <c r="S295" s="17">
        <v>43194.0</v>
      </c>
      <c r="T295" s="10" t="s">
        <v>37</v>
      </c>
      <c r="U295" s="10" t="s">
        <v>38</v>
      </c>
      <c r="V295" s="8"/>
      <c r="W295" s="19" t="s">
        <v>1523</v>
      </c>
      <c r="X295" s="8"/>
      <c r="Y295" s="8"/>
      <c r="Z295" s="8"/>
      <c r="AA295" s="8"/>
    </row>
    <row r="296">
      <c r="A296" s="67" t="s">
        <v>1525</v>
      </c>
      <c r="B296" s="9"/>
      <c r="C296" s="9"/>
      <c r="D296" s="9"/>
      <c r="E296" s="9"/>
      <c r="F296" s="10" t="s">
        <v>98</v>
      </c>
      <c r="G296" s="10" t="s">
        <v>28</v>
      </c>
      <c r="H296" s="23" t="s">
        <v>1526</v>
      </c>
      <c r="I296" s="9"/>
      <c r="J296" s="49" t="s">
        <v>1527</v>
      </c>
      <c r="K296" s="51" t="s">
        <v>1528</v>
      </c>
      <c r="L296" s="12"/>
      <c r="M296" s="35"/>
      <c r="N296" s="10" t="s">
        <v>34</v>
      </c>
      <c r="O296" s="41"/>
      <c r="P296" s="8"/>
      <c r="Q296" s="8"/>
      <c r="R296" s="8"/>
      <c r="S296" s="17">
        <v>43232.0</v>
      </c>
      <c r="T296" s="10" t="s">
        <v>37</v>
      </c>
      <c r="U296" s="10" t="s">
        <v>112</v>
      </c>
      <c r="V296" s="10"/>
      <c r="W296" s="53" t="s">
        <v>113</v>
      </c>
      <c r="X296" s="8"/>
      <c r="Y296" s="8"/>
      <c r="Z296" s="8"/>
      <c r="AA296" s="8"/>
    </row>
    <row r="297">
      <c r="A297" s="8" t="s">
        <v>1529</v>
      </c>
      <c r="B297" s="9"/>
      <c r="C297" s="9"/>
      <c r="D297" s="9"/>
      <c r="E297" s="9"/>
      <c r="F297" s="10" t="s">
        <v>166</v>
      </c>
      <c r="G297" s="10" t="s">
        <v>28</v>
      </c>
      <c r="H297" s="9" t="s">
        <v>1530</v>
      </c>
      <c r="I297" s="9" t="s">
        <v>1531</v>
      </c>
      <c r="J297" s="11" t="s">
        <v>1527</v>
      </c>
      <c r="K297" s="12" t="s">
        <v>1528</v>
      </c>
      <c r="L297" s="12"/>
      <c r="M297" s="35" t="s">
        <v>33</v>
      </c>
      <c r="N297" s="10" t="s">
        <v>34</v>
      </c>
      <c r="O297" s="41" t="s">
        <v>1532</v>
      </c>
      <c r="P297" s="8"/>
      <c r="Q297" s="8"/>
      <c r="R297" s="8"/>
      <c r="S297" s="17">
        <v>43194.0</v>
      </c>
      <c r="T297" s="10" t="s">
        <v>37</v>
      </c>
      <c r="U297" s="10" t="s">
        <v>38</v>
      </c>
      <c r="V297" s="10"/>
      <c r="W297" s="19" t="s">
        <v>1533</v>
      </c>
      <c r="X297" s="8"/>
      <c r="Y297" s="8"/>
      <c r="Z297" s="8"/>
      <c r="AA297" s="8"/>
    </row>
    <row r="298">
      <c r="A298" s="8" t="s">
        <v>1534</v>
      </c>
      <c r="B298" s="9"/>
      <c r="C298" s="9"/>
      <c r="D298" s="9"/>
      <c r="E298" s="9"/>
      <c r="F298" s="10" t="s">
        <v>27</v>
      </c>
      <c r="G298" s="10" t="s">
        <v>28</v>
      </c>
      <c r="H298" s="9" t="s">
        <v>1535</v>
      </c>
      <c r="I298" s="9" t="s">
        <v>30</v>
      </c>
      <c r="J298" s="11" t="s">
        <v>1527</v>
      </c>
      <c r="K298" s="12" t="s">
        <v>1528</v>
      </c>
      <c r="L298" s="12"/>
      <c r="M298" s="13" t="s">
        <v>33</v>
      </c>
      <c r="N298" s="10" t="s">
        <v>34</v>
      </c>
      <c r="O298" s="26" t="s">
        <v>1536</v>
      </c>
      <c r="P298" s="8"/>
      <c r="Q298" s="8"/>
      <c r="R298" s="8"/>
      <c r="S298" s="17">
        <v>43194.0</v>
      </c>
      <c r="T298" s="10" t="s">
        <v>37</v>
      </c>
      <c r="U298" s="10" t="s">
        <v>38</v>
      </c>
      <c r="V298" s="8"/>
      <c r="W298" s="19" t="s">
        <v>1537</v>
      </c>
      <c r="X298" s="8"/>
      <c r="Y298" s="8"/>
      <c r="Z298" s="8"/>
      <c r="AA298" s="8"/>
    </row>
    <row r="299">
      <c r="A299" s="8" t="s">
        <v>1538</v>
      </c>
      <c r="B299" s="9"/>
      <c r="C299" s="9"/>
      <c r="D299" s="9"/>
      <c r="E299" s="9"/>
      <c r="F299" s="10" t="s">
        <v>45</v>
      </c>
      <c r="G299" s="10" t="s">
        <v>28</v>
      </c>
      <c r="H299" s="9" t="s">
        <v>1539</v>
      </c>
      <c r="I299" s="9" t="s">
        <v>1540</v>
      </c>
      <c r="J299" s="11" t="s">
        <v>1527</v>
      </c>
      <c r="K299" s="12" t="s">
        <v>1528</v>
      </c>
      <c r="L299" s="12" t="s">
        <v>1541</v>
      </c>
      <c r="M299" s="13" t="s">
        <v>33</v>
      </c>
      <c r="N299" s="10" t="s">
        <v>34</v>
      </c>
      <c r="O299" s="26" t="s">
        <v>1542</v>
      </c>
      <c r="P299" s="8"/>
      <c r="Q299" s="8"/>
      <c r="R299" s="8"/>
      <c r="S299" s="17">
        <v>43194.0</v>
      </c>
      <c r="T299" s="10" t="s">
        <v>37</v>
      </c>
      <c r="U299" s="10" t="s">
        <v>38</v>
      </c>
      <c r="V299" s="8"/>
      <c r="W299" s="19" t="s">
        <v>1543</v>
      </c>
      <c r="X299" s="8"/>
      <c r="Y299" s="8"/>
      <c r="Z299" s="8"/>
      <c r="AA299" s="8"/>
    </row>
    <row r="300">
      <c r="A300" s="8" t="s">
        <v>1544</v>
      </c>
      <c r="B300" s="9"/>
      <c r="C300" s="9"/>
      <c r="D300" s="9"/>
      <c r="E300" s="9"/>
      <c r="F300" s="10" t="s">
        <v>45</v>
      </c>
      <c r="G300" s="10" t="s">
        <v>28</v>
      </c>
      <c r="H300" s="9" t="s">
        <v>1545</v>
      </c>
      <c r="I300" s="9" t="s">
        <v>30</v>
      </c>
      <c r="J300" s="11" t="s">
        <v>1546</v>
      </c>
      <c r="K300" s="12" t="s">
        <v>1547</v>
      </c>
      <c r="L300" s="12" t="s">
        <v>1548</v>
      </c>
      <c r="M300" s="35" t="s">
        <v>1549</v>
      </c>
      <c r="N300" s="10" t="s">
        <v>34</v>
      </c>
      <c r="O300" s="15" t="s">
        <v>1550</v>
      </c>
      <c r="P300" s="8"/>
      <c r="Q300" s="8"/>
      <c r="R300" s="8"/>
      <c r="S300" s="17">
        <v>43194.0</v>
      </c>
      <c r="T300" s="10" t="s">
        <v>37</v>
      </c>
      <c r="U300" s="10" t="s">
        <v>38</v>
      </c>
      <c r="V300" s="10"/>
      <c r="W300" s="15" t="s">
        <v>1551</v>
      </c>
      <c r="X300" s="8"/>
      <c r="Y300" s="8"/>
      <c r="Z300" s="8"/>
      <c r="AA300" s="8"/>
    </row>
    <row r="301">
      <c r="A301" s="8" t="s">
        <v>1552</v>
      </c>
      <c r="B301" s="9"/>
      <c r="C301" s="9"/>
      <c r="D301" s="9"/>
      <c r="E301" s="9"/>
      <c r="F301" s="10" t="s">
        <v>45</v>
      </c>
      <c r="G301" s="10" t="s">
        <v>28</v>
      </c>
      <c r="H301" s="9" t="s">
        <v>1553</v>
      </c>
      <c r="I301" s="9" t="s">
        <v>30</v>
      </c>
      <c r="J301" s="11" t="s">
        <v>1554</v>
      </c>
      <c r="K301" s="12" t="s">
        <v>1555</v>
      </c>
      <c r="L301" s="12"/>
      <c r="M301" s="13" t="s">
        <v>84</v>
      </c>
      <c r="N301" s="10" t="s">
        <v>34</v>
      </c>
      <c r="O301" s="26" t="s">
        <v>1556</v>
      </c>
      <c r="P301" s="8"/>
      <c r="Q301" s="8"/>
      <c r="R301" s="8"/>
      <c r="S301" s="17">
        <v>43194.0</v>
      </c>
      <c r="T301" s="10" t="s">
        <v>37</v>
      </c>
      <c r="U301" s="10" t="s">
        <v>38</v>
      </c>
      <c r="V301" s="8"/>
      <c r="W301" s="19" t="s">
        <v>1557</v>
      </c>
      <c r="X301" s="8"/>
      <c r="Y301" s="8"/>
      <c r="Z301" s="8"/>
      <c r="AA301" s="8"/>
    </row>
    <row r="302">
      <c r="A302" s="8" t="s">
        <v>1558</v>
      </c>
      <c r="B302" s="9"/>
      <c r="C302" s="9"/>
      <c r="D302" s="9"/>
      <c r="E302" s="9"/>
      <c r="F302" s="10" t="s">
        <v>166</v>
      </c>
      <c r="G302" s="10" t="s">
        <v>28</v>
      </c>
      <c r="H302" s="9" t="s">
        <v>1559</v>
      </c>
      <c r="I302" s="9" t="s">
        <v>30</v>
      </c>
      <c r="J302" s="11" t="s">
        <v>1560</v>
      </c>
      <c r="K302" s="12" t="s">
        <v>1561</v>
      </c>
      <c r="L302" s="12" t="s">
        <v>1562</v>
      </c>
      <c r="M302" s="35" t="s">
        <v>330</v>
      </c>
      <c r="N302" s="10" t="s">
        <v>34</v>
      </c>
      <c r="O302" s="15" t="s">
        <v>1563</v>
      </c>
      <c r="P302" s="8"/>
      <c r="Q302" s="8"/>
      <c r="R302" s="8"/>
      <c r="S302" s="17">
        <v>43194.0</v>
      </c>
      <c r="T302" s="10" t="s">
        <v>37</v>
      </c>
      <c r="U302" s="10" t="s">
        <v>38</v>
      </c>
      <c r="V302" s="10"/>
      <c r="W302" s="19" t="s">
        <v>1564</v>
      </c>
      <c r="X302" s="8"/>
      <c r="Y302" s="8"/>
      <c r="Z302" s="8"/>
      <c r="AA302" s="8"/>
    </row>
    <row r="303">
      <c r="A303" s="8" t="s">
        <v>1565</v>
      </c>
      <c r="B303" s="9"/>
      <c r="C303" s="9"/>
      <c r="D303" s="9"/>
      <c r="E303" s="9"/>
      <c r="F303" s="10" t="s">
        <v>122</v>
      </c>
      <c r="G303" s="10" t="s">
        <v>28</v>
      </c>
      <c r="H303" s="9" t="s">
        <v>1559</v>
      </c>
      <c r="I303" s="9" t="s">
        <v>1566</v>
      </c>
      <c r="J303" s="11" t="s">
        <v>1560</v>
      </c>
      <c r="K303" s="12" t="s">
        <v>1561</v>
      </c>
      <c r="L303" s="12" t="s">
        <v>1562</v>
      </c>
      <c r="M303" s="13" t="s">
        <v>330</v>
      </c>
      <c r="N303" s="10" t="s">
        <v>34</v>
      </c>
      <c r="O303" s="15" t="s">
        <v>340</v>
      </c>
      <c r="P303" s="8"/>
      <c r="Q303" s="8"/>
      <c r="R303" s="8"/>
      <c r="S303" s="17">
        <v>43194.0</v>
      </c>
      <c r="T303" s="10" t="s">
        <v>37</v>
      </c>
      <c r="U303" s="10" t="s">
        <v>38</v>
      </c>
      <c r="V303" s="8"/>
      <c r="W303" s="19" t="s">
        <v>341</v>
      </c>
      <c r="X303" s="8"/>
      <c r="Y303" s="8"/>
      <c r="Z303" s="8"/>
      <c r="AA303" s="8"/>
    </row>
    <row r="304">
      <c r="A304" s="8" t="s">
        <v>1567</v>
      </c>
      <c r="B304" s="9"/>
      <c r="C304" s="9"/>
      <c r="D304" s="9"/>
      <c r="E304" s="9"/>
      <c r="F304" s="10" t="s">
        <v>166</v>
      </c>
      <c r="G304" s="10" t="s">
        <v>28</v>
      </c>
      <c r="H304" s="9" t="s">
        <v>1559</v>
      </c>
      <c r="I304" s="9" t="s">
        <v>1566</v>
      </c>
      <c r="J304" s="11" t="s">
        <v>1560</v>
      </c>
      <c r="K304" s="12" t="s">
        <v>1561</v>
      </c>
      <c r="L304" s="12" t="s">
        <v>1562</v>
      </c>
      <c r="M304" s="13" t="s">
        <v>330</v>
      </c>
      <c r="N304" s="10" t="s">
        <v>34</v>
      </c>
      <c r="O304" s="15" t="s">
        <v>1568</v>
      </c>
      <c r="P304" s="8"/>
      <c r="Q304" s="8"/>
      <c r="R304" s="8"/>
      <c r="S304" s="17">
        <v>43194.0</v>
      </c>
      <c r="T304" s="10" t="s">
        <v>37</v>
      </c>
      <c r="U304" s="10" t="s">
        <v>38</v>
      </c>
      <c r="V304" s="8"/>
      <c r="W304" s="19" t="s">
        <v>1569</v>
      </c>
      <c r="X304" s="8"/>
      <c r="Y304" s="8"/>
      <c r="Z304" s="8"/>
      <c r="AA304" s="8"/>
    </row>
    <row r="305">
      <c r="A305" s="8" t="s">
        <v>1570</v>
      </c>
      <c r="B305" s="9"/>
      <c r="C305" s="9"/>
      <c r="D305" s="9"/>
      <c r="E305" s="9"/>
      <c r="F305" s="10" t="s">
        <v>122</v>
      </c>
      <c r="G305" s="10" t="s">
        <v>28</v>
      </c>
      <c r="H305" s="9" t="s">
        <v>1571</v>
      </c>
      <c r="I305" s="9" t="s">
        <v>30</v>
      </c>
      <c r="J305" s="11" t="s">
        <v>1560</v>
      </c>
      <c r="K305" s="12" t="s">
        <v>1561</v>
      </c>
      <c r="L305" s="12"/>
      <c r="M305" s="13" t="s">
        <v>330</v>
      </c>
      <c r="N305" s="10" t="s">
        <v>34</v>
      </c>
      <c r="O305" s="26" t="s">
        <v>1572</v>
      </c>
      <c r="P305" s="8"/>
      <c r="Q305" s="8"/>
      <c r="R305" s="8"/>
      <c r="S305" s="17">
        <v>43194.0</v>
      </c>
      <c r="T305" s="10" t="s">
        <v>37</v>
      </c>
      <c r="U305" s="10" t="s">
        <v>38</v>
      </c>
      <c r="V305" s="8"/>
      <c r="W305" s="19"/>
      <c r="X305" s="8"/>
      <c r="Y305" s="8"/>
      <c r="Z305" s="8"/>
      <c r="AA305" s="8"/>
    </row>
    <row r="306">
      <c r="A306" s="8" t="s">
        <v>1573</v>
      </c>
      <c r="B306" s="9"/>
      <c r="C306" s="9"/>
      <c r="D306" s="9"/>
      <c r="E306" s="9"/>
      <c r="F306" s="10" t="s">
        <v>179</v>
      </c>
      <c r="G306" s="10" t="s">
        <v>46</v>
      </c>
      <c r="H306" s="23" t="s">
        <v>1574</v>
      </c>
      <c r="I306" s="9" t="s">
        <v>30</v>
      </c>
      <c r="J306" s="11" t="s">
        <v>1575</v>
      </c>
      <c r="K306" s="12" t="s">
        <v>1576</v>
      </c>
      <c r="L306" s="12"/>
      <c r="M306" s="35" t="s">
        <v>393</v>
      </c>
      <c r="N306" s="10" t="s">
        <v>34</v>
      </c>
      <c r="O306" s="41" t="s">
        <v>1577</v>
      </c>
      <c r="P306" s="8"/>
      <c r="Q306" s="8"/>
      <c r="R306" s="8"/>
      <c r="S306" s="17">
        <v>43194.0</v>
      </c>
      <c r="T306" s="10" t="s">
        <v>37</v>
      </c>
      <c r="U306" s="10" t="s">
        <v>38</v>
      </c>
      <c r="V306" s="10"/>
      <c r="W306" s="19" t="s">
        <v>1578</v>
      </c>
      <c r="X306" s="8"/>
      <c r="Y306" s="8"/>
      <c r="Z306" s="8"/>
      <c r="AA306" s="8"/>
    </row>
    <row r="307">
      <c r="A307" s="8" t="s">
        <v>1573</v>
      </c>
      <c r="B307" s="9"/>
      <c r="C307" s="9"/>
      <c r="D307" s="9"/>
      <c r="E307" s="9"/>
      <c r="F307" s="10" t="s">
        <v>179</v>
      </c>
      <c r="G307" s="10" t="s">
        <v>28</v>
      </c>
      <c r="H307" s="9" t="s">
        <v>1579</v>
      </c>
      <c r="I307" s="9" t="s">
        <v>1580</v>
      </c>
      <c r="J307" s="11" t="s">
        <v>1575</v>
      </c>
      <c r="K307" s="12" t="s">
        <v>1576</v>
      </c>
      <c r="L307" s="12"/>
      <c r="M307" s="35" t="s">
        <v>393</v>
      </c>
      <c r="N307" s="10" t="s">
        <v>34</v>
      </c>
      <c r="O307" s="41" t="s">
        <v>1577</v>
      </c>
      <c r="P307" s="8"/>
      <c r="Q307" s="8"/>
      <c r="R307" s="8"/>
      <c r="S307" s="17">
        <v>43194.0</v>
      </c>
      <c r="T307" s="10" t="s">
        <v>37</v>
      </c>
      <c r="U307" s="10" t="s">
        <v>38</v>
      </c>
      <c r="V307" s="10"/>
      <c r="W307" s="19" t="s">
        <v>1578</v>
      </c>
      <c r="X307" s="8"/>
      <c r="Y307" s="8"/>
      <c r="Z307" s="8"/>
      <c r="AA307" s="8"/>
    </row>
    <row r="308">
      <c r="A308" s="8" t="s">
        <v>1581</v>
      </c>
      <c r="B308" s="9"/>
      <c r="C308" s="9"/>
      <c r="D308" s="9"/>
      <c r="E308" s="9"/>
      <c r="F308" s="10" t="s">
        <v>45</v>
      </c>
      <c r="G308" s="10" t="s">
        <v>28</v>
      </c>
      <c r="H308" s="9" t="s">
        <v>1582</v>
      </c>
      <c r="I308" s="9" t="s">
        <v>30</v>
      </c>
      <c r="J308" s="11" t="s">
        <v>1583</v>
      </c>
      <c r="K308" s="12" t="s">
        <v>1584</v>
      </c>
      <c r="L308" s="12"/>
      <c r="M308" s="13" t="s">
        <v>1549</v>
      </c>
      <c r="N308" s="10" t="s">
        <v>34</v>
      </c>
      <c r="O308" s="15"/>
      <c r="P308" s="8"/>
      <c r="Q308" s="8"/>
      <c r="R308" s="8"/>
      <c r="S308" s="17">
        <v>43194.0</v>
      </c>
      <c r="T308" s="10" t="s">
        <v>37</v>
      </c>
      <c r="U308" s="10" t="s">
        <v>38</v>
      </c>
      <c r="V308" s="8"/>
      <c r="W308" s="19" t="s">
        <v>1585</v>
      </c>
      <c r="X308" s="8"/>
      <c r="Y308" s="8"/>
      <c r="Z308" s="8"/>
      <c r="AA308" s="8"/>
    </row>
    <row r="309">
      <c r="A309" s="8" t="s">
        <v>1581</v>
      </c>
      <c r="B309" s="9"/>
      <c r="C309" s="9"/>
      <c r="D309" s="9"/>
      <c r="E309" s="9"/>
      <c r="F309" s="10" t="s">
        <v>45</v>
      </c>
      <c r="G309" s="10" t="s">
        <v>46</v>
      </c>
      <c r="H309" s="23" t="s">
        <v>47</v>
      </c>
      <c r="I309" s="9" t="s">
        <v>30</v>
      </c>
      <c r="J309" s="11" t="s">
        <v>1586</v>
      </c>
      <c r="K309" s="12" t="s">
        <v>1584</v>
      </c>
      <c r="L309" s="12"/>
      <c r="M309" s="13" t="s">
        <v>1549</v>
      </c>
      <c r="N309" s="10" t="s">
        <v>34</v>
      </c>
      <c r="O309" s="15"/>
      <c r="P309" s="8"/>
      <c r="Q309" s="8"/>
      <c r="R309" s="8"/>
      <c r="S309" s="17">
        <v>43194.0</v>
      </c>
      <c r="T309" s="10" t="s">
        <v>37</v>
      </c>
      <c r="U309" s="10" t="s">
        <v>38</v>
      </c>
      <c r="V309" s="8"/>
      <c r="W309" s="19" t="s">
        <v>1585</v>
      </c>
      <c r="X309" s="8"/>
      <c r="Y309" s="8"/>
      <c r="Z309" s="8"/>
      <c r="AA309" s="8"/>
    </row>
    <row r="310">
      <c r="A310" s="8" t="s">
        <v>1587</v>
      </c>
      <c r="B310" s="9"/>
      <c r="C310" s="9"/>
      <c r="D310" s="9"/>
      <c r="E310" s="9"/>
      <c r="F310" s="10" t="s">
        <v>61</v>
      </c>
      <c r="G310" s="10" t="s">
        <v>28</v>
      </c>
      <c r="H310" s="9" t="s">
        <v>1588</v>
      </c>
      <c r="I310" s="9" t="s">
        <v>30</v>
      </c>
      <c r="J310" s="11" t="s">
        <v>1589</v>
      </c>
      <c r="K310" s="12" t="s">
        <v>1590</v>
      </c>
      <c r="L310" s="12" t="s">
        <v>1591</v>
      </c>
      <c r="M310" s="13" t="s">
        <v>363</v>
      </c>
      <c r="N310" s="10" t="s">
        <v>34</v>
      </c>
      <c r="O310" s="15" t="s">
        <v>1592</v>
      </c>
      <c r="P310" s="8"/>
      <c r="Q310" s="8"/>
      <c r="R310" s="8"/>
      <c r="S310" s="17">
        <v>43194.0</v>
      </c>
      <c r="T310" s="10" t="s">
        <v>37</v>
      </c>
      <c r="U310" s="10" t="s">
        <v>38</v>
      </c>
      <c r="V310" s="8"/>
      <c r="W310" s="19" t="s">
        <v>1593</v>
      </c>
      <c r="X310" s="8"/>
      <c r="Y310" s="8"/>
      <c r="Z310" s="8"/>
      <c r="AA310" s="8"/>
    </row>
    <row r="311">
      <c r="A311" s="8" t="s">
        <v>1594</v>
      </c>
      <c r="B311" s="9"/>
      <c r="C311" s="9"/>
      <c r="D311" s="9"/>
      <c r="E311" s="9"/>
      <c r="F311" s="10" t="s">
        <v>45</v>
      </c>
      <c r="G311" s="10" t="s">
        <v>28</v>
      </c>
      <c r="H311" s="9" t="s">
        <v>1595</v>
      </c>
      <c r="I311" s="70"/>
      <c r="J311" s="11" t="s">
        <v>1589</v>
      </c>
      <c r="K311" s="12" t="s">
        <v>1590</v>
      </c>
      <c r="L311" s="12"/>
      <c r="M311" s="13" t="s">
        <v>363</v>
      </c>
      <c r="N311" s="10" t="s">
        <v>34</v>
      </c>
      <c r="O311" s="26" t="s">
        <v>1596</v>
      </c>
      <c r="P311" s="8"/>
      <c r="Q311" s="8"/>
      <c r="R311" s="8"/>
      <c r="S311" s="17">
        <v>43194.0</v>
      </c>
      <c r="T311" s="10" t="s">
        <v>37</v>
      </c>
      <c r="U311" s="10" t="s">
        <v>38</v>
      </c>
      <c r="V311" s="8"/>
      <c r="W311" s="19"/>
      <c r="X311" s="8"/>
      <c r="Y311" s="8"/>
      <c r="Z311" s="8"/>
      <c r="AA311" s="8"/>
    </row>
    <row r="312">
      <c r="A312" s="8" t="s">
        <v>1597</v>
      </c>
      <c r="B312" s="9"/>
      <c r="C312" s="9"/>
      <c r="D312" s="9"/>
      <c r="E312" s="9"/>
      <c r="F312" s="10" t="s">
        <v>61</v>
      </c>
      <c r="G312" s="10" t="s">
        <v>28</v>
      </c>
      <c r="H312" s="9" t="s">
        <v>1598</v>
      </c>
      <c r="I312" s="9" t="s">
        <v>30</v>
      </c>
      <c r="J312" s="11" t="s">
        <v>1599</v>
      </c>
      <c r="K312" s="12" t="s">
        <v>1600</v>
      </c>
      <c r="L312" s="12"/>
      <c r="M312" s="13" t="s">
        <v>426</v>
      </c>
      <c r="N312" s="10" t="s">
        <v>34</v>
      </c>
      <c r="O312" s="15" t="s">
        <v>1601</v>
      </c>
      <c r="P312" s="8"/>
      <c r="Q312" s="8"/>
      <c r="R312" s="8"/>
      <c r="S312" s="17">
        <v>43194.0</v>
      </c>
      <c r="T312" s="10" t="s">
        <v>37</v>
      </c>
      <c r="U312" s="10" t="s">
        <v>38</v>
      </c>
      <c r="V312" s="8"/>
      <c r="W312" s="19" t="s">
        <v>1602</v>
      </c>
      <c r="X312" s="8"/>
      <c r="Y312" s="8"/>
      <c r="Z312" s="8"/>
      <c r="AA312" s="8"/>
    </row>
    <row r="313">
      <c r="A313" s="8" t="s">
        <v>1603</v>
      </c>
      <c r="B313" s="9"/>
      <c r="C313" s="23"/>
      <c r="D313" s="31"/>
      <c r="E313" s="23"/>
      <c r="F313" s="10" t="s">
        <v>45</v>
      </c>
      <c r="G313" s="10" t="s">
        <v>46</v>
      </c>
      <c r="H313" s="9" t="s">
        <v>1604</v>
      </c>
      <c r="I313" s="9" t="s">
        <v>30</v>
      </c>
      <c r="J313" s="11" t="s">
        <v>1605</v>
      </c>
      <c r="K313" s="12" t="s">
        <v>1606</v>
      </c>
      <c r="L313" s="12"/>
      <c r="M313" s="35" t="s">
        <v>1607</v>
      </c>
      <c r="N313" s="10" t="s">
        <v>34</v>
      </c>
      <c r="O313" s="41" t="s">
        <v>1608</v>
      </c>
      <c r="P313" s="10"/>
      <c r="Q313" s="38"/>
      <c r="R313" s="8"/>
      <c r="S313" s="17">
        <v>43194.0</v>
      </c>
      <c r="T313" s="10" t="s">
        <v>37</v>
      </c>
      <c r="U313" s="10" t="s">
        <v>38</v>
      </c>
      <c r="V313" s="10"/>
      <c r="W313" s="19" t="s">
        <v>1609</v>
      </c>
      <c r="X313" s="8"/>
      <c r="Y313" s="8"/>
      <c r="Z313" s="8"/>
      <c r="AA313" s="8"/>
    </row>
    <row r="314">
      <c r="A314" s="8" t="s">
        <v>1603</v>
      </c>
      <c r="B314" s="9"/>
      <c r="C314" s="23"/>
      <c r="D314" s="31"/>
      <c r="E314" s="23"/>
      <c r="F314" s="10" t="s">
        <v>45</v>
      </c>
      <c r="G314" s="10" t="s">
        <v>28</v>
      </c>
      <c r="H314" s="9" t="s">
        <v>1610</v>
      </c>
      <c r="I314" s="9" t="s">
        <v>1611</v>
      </c>
      <c r="J314" s="11" t="s">
        <v>1605</v>
      </c>
      <c r="K314" s="12" t="s">
        <v>1606</v>
      </c>
      <c r="L314" s="12"/>
      <c r="M314" s="35" t="s">
        <v>1607</v>
      </c>
      <c r="N314" s="10" t="s">
        <v>34</v>
      </c>
      <c r="O314" s="41" t="s">
        <v>1608</v>
      </c>
      <c r="P314" s="10"/>
      <c r="Q314" s="38"/>
      <c r="R314" s="8"/>
      <c r="S314" s="17">
        <v>43194.0</v>
      </c>
      <c r="T314" s="10" t="s">
        <v>37</v>
      </c>
      <c r="U314" s="10" t="s">
        <v>38</v>
      </c>
      <c r="V314" s="10"/>
      <c r="W314" s="19" t="s">
        <v>1609</v>
      </c>
      <c r="X314" s="8"/>
      <c r="Y314" s="8"/>
      <c r="Z314" s="8"/>
      <c r="AA314" s="8"/>
    </row>
    <row r="315">
      <c r="A315" s="8" t="s">
        <v>1612</v>
      </c>
      <c r="B315" s="9"/>
      <c r="C315" s="9"/>
      <c r="D315" s="9"/>
      <c r="E315" s="9"/>
      <c r="F315" s="10" t="s">
        <v>45</v>
      </c>
      <c r="G315" s="10" t="s">
        <v>46</v>
      </c>
      <c r="H315" s="23" t="s">
        <v>1613</v>
      </c>
      <c r="I315" s="9" t="s">
        <v>30</v>
      </c>
      <c r="J315" s="11" t="s">
        <v>1614</v>
      </c>
      <c r="K315" s="12" t="s">
        <v>1615</v>
      </c>
      <c r="L315" s="12"/>
      <c r="M315" s="13" t="s">
        <v>1616</v>
      </c>
      <c r="N315" s="10" t="s">
        <v>34</v>
      </c>
      <c r="O315" s="15" t="s">
        <v>1617</v>
      </c>
      <c r="P315" s="8"/>
      <c r="Q315" s="8"/>
      <c r="R315" s="8"/>
      <c r="S315" s="17">
        <v>43194.0</v>
      </c>
      <c r="T315" s="10" t="s">
        <v>37</v>
      </c>
      <c r="U315" s="10" t="s">
        <v>38</v>
      </c>
      <c r="V315" s="8"/>
      <c r="W315" s="19"/>
      <c r="X315" s="8"/>
      <c r="Y315" s="8"/>
      <c r="Z315" s="8"/>
      <c r="AA315" s="8"/>
    </row>
    <row r="316">
      <c r="A316" s="8" t="s">
        <v>1612</v>
      </c>
      <c r="B316" s="9"/>
      <c r="C316" s="9"/>
      <c r="D316" s="9"/>
      <c r="E316" s="9"/>
      <c r="F316" s="10" t="s">
        <v>45</v>
      </c>
      <c r="G316" s="10" t="s">
        <v>28</v>
      </c>
      <c r="H316" s="9" t="s">
        <v>1618</v>
      </c>
      <c r="I316" s="9" t="s">
        <v>30</v>
      </c>
      <c r="J316" s="11" t="s">
        <v>1614</v>
      </c>
      <c r="K316" s="12" t="s">
        <v>1615</v>
      </c>
      <c r="L316" s="12" t="s">
        <v>1619</v>
      </c>
      <c r="M316" s="13" t="s">
        <v>1616</v>
      </c>
      <c r="N316" s="10" t="s">
        <v>34</v>
      </c>
      <c r="O316" s="15" t="s">
        <v>1617</v>
      </c>
      <c r="P316" s="8"/>
      <c r="Q316" s="8"/>
      <c r="R316" s="8"/>
      <c r="S316" s="17">
        <v>43194.0</v>
      </c>
      <c r="T316" s="10" t="s">
        <v>37</v>
      </c>
      <c r="U316" s="10" t="s">
        <v>38</v>
      </c>
      <c r="V316" s="8"/>
      <c r="W316" s="19"/>
      <c r="X316" s="8"/>
      <c r="Y316" s="8"/>
      <c r="Z316" s="8"/>
      <c r="AA316" s="8"/>
    </row>
    <row r="317">
      <c r="A317" s="8" t="s">
        <v>1620</v>
      </c>
      <c r="B317" s="9"/>
      <c r="C317" s="23"/>
      <c r="D317" s="9"/>
      <c r="E317" s="9"/>
      <c r="F317" s="10" t="s">
        <v>45</v>
      </c>
      <c r="G317" s="10" t="s">
        <v>28</v>
      </c>
      <c r="H317" s="9" t="s">
        <v>1621</v>
      </c>
      <c r="I317" s="9" t="s">
        <v>30</v>
      </c>
      <c r="J317" s="11" t="s">
        <v>1622</v>
      </c>
      <c r="K317" s="12" t="s">
        <v>1623</v>
      </c>
      <c r="L317" s="12" t="s">
        <v>1624</v>
      </c>
      <c r="M317" s="35" t="s">
        <v>1169</v>
      </c>
      <c r="N317" s="10" t="s">
        <v>34</v>
      </c>
      <c r="O317" s="41" t="s">
        <v>1625</v>
      </c>
      <c r="P317" s="10"/>
      <c r="Q317" s="38"/>
      <c r="R317" s="8"/>
      <c r="S317" s="17">
        <v>43194.0</v>
      </c>
      <c r="T317" s="10" t="s">
        <v>37</v>
      </c>
      <c r="U317" s="10" t="s">
        <v>38</v>
      </c>
      <c r="V317" s="10"/>
      <c r="W317" s="19" t="s">
        <v>1626</v>
      </c>
      <c r="X317" s="8"/>
      <c r="Y317" s="8"/>
      <c r="Z317" s="8"/>
      <c r="AA317" s="8"/>
    </row>
    <row r="318">
      <c r="A318" s="8" t="s">
        <v>1627</v>
      </c>
      <c r="B318" s="9"/>
      <c r="C318" s="9"/>
      <c r="D318" s="9"/>
      <c r="E318" s="9"/>
      <c r="F318" s="10" t="s">
        <v>61</v>
      </c>
      <c r="G318" s="10" t="s">
        <v>46</v>
      </c>
      <c r="H318" s="23" t="s">
        <v>1628</v>
      </c>
      <c r="I318" s="9" t="s">
        <v>30</v>
      </c>
      <c r="J318" s="11" t="s">
        <v>1629</v>
      </c>
      <c r="K318" s="12" t="s">
        <v>1630</v>
      </c>
      <c r="L318" s="12"/>
      <c r="M318" s="13" t="s">
        <v>1631</v>
      </c>
      <c r="N318" s="10" t="s">
        <v>34</v>
      </c>
      <c r="O318" s="15" t="s">
        <v>1632</v>
      </c>
      <c r="P318" s="8"/>
      <c r="Q318" s="8"/>
      <c r="R318" s="8"/>
      <c r="S318" s="17">
        <v>43194.0</v>
      </c>
      <c r="T318" s="10" t="s">
        <v>37</v>
      </c>
      <c r="U318" s="10" t="s">
        <v>38</v>
      </c>
      <c r="V318" s="8"/>
      <c r="W318" s="19" t="s">
        <v>1633</v>
      </c>
      <c r="X318" s="8"/>
      <c r="Y318" s="8"/>
      <c r="Z318" s="8"/>
      <c r="AA318" s="8"/>
    </row>
    <row r="319">
      <c r="A319" s="8" t="s">
        <v>1627</v>
      </c>
      <c r="B319" s="9"/>
      <c r="C319" s="9"/>
      <c r="D319" s="9"/>
      <c r="E319" s="9"/>
      <c r="F319" s="10" t="s">
        <v>61</v>
      </c>
      <c r="G319" s="10" t="s">
        <v>28</v>
      </c>
      <c r="H319" s="9" t="s">
        <v>1634</v>
      </c>
      <c r="I319" s="9" t="s">
        <v>30</v>
      </c>
      <c r="J319" s="11" t="s">
        <v>1629</v>
      </c>
      <c r="K319" s="12" t="s">
        <v>1630</v>
      </c>
      <c r="L319" s="12" t="s">
        <v>1635</v>
      </c>
      <c r="M319" s="13" t="s">
        <v>1631</v>
      </c>
      <c r="N319" s="10" t="s">
        <v>34</v>
      </c>
      <c r="O319" s="15" t="s">
        <v>1632</v>
      </c>
      <c r="P319" s="8"/>
      <c r="Q319" s="8"/>
      <c r="R319" s="8"/>
      <c r="S319" s="17">
        <v>43194.0</v>
      </c>
      <c r="T319" s="10" t="s">
        <v>37</v>
      </c>
      <c r="U319" s="10" t="s">
        <v>38</v>
      </c>
      <c r="V319" s="8"/>
      <c r="W319" s="19" t="s">
        <v>1633</v>
      </c>
      <c r="X319" s="8"/>
      <c r="Y319" s="8"/>
      <c r="Z319" s="8"/>
      <c r="AA319" s="8"/>
    </row>
    <row r="320">
      <c r="A320" s="8" t="s">
        <v>1636</v>
      </c>
      <c r="B320" s="9"/>
      <c r="C320" s="23"/>
      <c r="D320" s="31"/>
      <c r="E320" s="31"/>
      <c r="F320" s="10" t="s">
        <v>61</v>
      </c>
      <c r="G320" s="10" t="s">
        <v>46</v>
      </c>
      <c r="H320" s="23" t="s">
        <v>1637</v>
      </c>
      <c r="I320" s="9" t="s">
        <v>30</v>
      </c>
      <c r="J320" s="11" t="s">
        <v>1638</v>
      </c>
      <c r="K320" s="12" t="s">
        <v>1639</v>
      </c>
      <c r="L320" s="12"/>
      <c r="M320" s="35" t="s">
        <v>1052</v>
      </c>
      <c r="N320" s="10" t="s">
        <v>34</v>
      </c>
      <c r="O320" s="41"/>
      <c r="P320" s="10"/>
      <c r="Q320" s="38"/>
      <c r="R320" s="8"/>
      <c r="S320" s="17">
        <v>43194.0</v>
      </c>
      <c r="T320" s="10" t="s">
        <v>37</v>
      </c>
      <c r="U320" s="10" t="s">
        <v>38</v>
      </c>
      <c r="V320" s="10"/>
      <c r="W320" s="19" t="s">
        <v>1640</v>
      </c>
      <c r="X320" s="8"/>
      <c r="Y320" s="8"/>
      <c r="Z320" s="8"/>
      <c r="AA320" s="8"/>
    </row>
    <row r="321">
      <c r="A321" s="8" t="s">
        <v>1636</v>
      </c>
      <c r="B321" s="9"/>
      <c r="C321" s="23"/>
      <c r="D321" s="31"/>
      <c r="E321" s="31"/>
      <c r="F321" s="10" t="s">
        <v>61</v>
      </c>
      <c r="G321" s="10" t="s">
        <v>28</v>
      </c>
      <c r="H321" s="9" t="s">
        <v>1641</v>
      </c>
      <c r="I321" s="9" t="s">
        <v>30</v>
      </c>
      <c r="J321" s="11" t="s">
        <v>1638</v>
      </c>
      <c r="K321" s="12" t="s">
        <v>1639</v>
      </c>
      <c r="L321" s="12" t="s">
        <v>1642</v>
      </c>
      <c r="M321" s="35" t="s">
        <v>1052</v>
      </c>
      <c r="N321" s="10" t="s">
        <v>34</v>
      </c>
      <c r="O321" s="41"/>
      <c r="P321" s="10"/>
      <c r="Q321" s="38"/>
      <c r="R321" s="8"/>
      <c r="S321" s="17">
        <v>43194.0</v>
      </c>
      <c r="T321" s="10" t="s">
        <v>37</v>
      </c>
      <c r="U321" s="10" t="s">
        <v>38</v>
      </c>
      <c r="V321" s="10"/>
      <c r="W321" s="19" t="s">
        <v>1640</v>
      </c>
      <c r="X321" s="8"/>
      <c r="Y321" s="8"/>
      <c r="Z321" s="8"/>
      <c r="AA321" s="8"/>
    </row>
    <row r="322">
      <c r="A322" s="8" t="s">
        <v>1643</v>
      </c>
      <c r="B322" s="9"/>
      <c r="C322" s="9"/>
      <c r="D322" s="9"/>
      <c r="E322" s="9"/>
      <c r="F322" s="10" t="s">
        <v>27</v>
      </c>
      <c r="G322" s="10" t="s">
        <v>28</v>
      </c>
      <c r="H322" s="9" t="s">
        <v>1644</v>
      </c>
      <c r="I322" s="9" t="s">
        <v>30</v>
      </c>
      <c r="J322" s="11" t="s">
        <v>1645</v>
      </c>
      <c r="K322" s="12" t="s">
        <v>1646</v>
      </c>
      <c r="L322" s="12" t="s">
        <v>1647</v>
      </c>
      <c r="M322" s="35" t="s">
        <v>903</v>
      </c>
      <c r="N322" s="10" t="s">
        <v>34</v>
      </c>
      <c r="O322" s="41"/>
      <c r="P322" s="8"/>
      <c r="Q322" s="8"/>
      <c r="R322" s="8"/>
      <c r="S322" s="17">
        <v>43194.0</v>
      </c>
      <c r="T322" s="10" t="s">
        <v>37</v>
      </c>
      <c r="U322" s="10" t="s">
        <v>38</v>
      </c>
      <c r="V322" s="10"/>
      <c r="W322" s="19" t="s">
        <v>1648</v>
      </c>
      <c r="X322" s="8"/>
      <c r="Y322" s="8"/>
      <c r="Z322" s="8"/>
      <c r="AA322" s="8"/>
    </row>
    <row r="323">
      <c r="A323" s="8" t="s">
        <v>1649</v>
      </c>
      <c r="B323" s="9"/>
      <c r="C323" s="9"/>
      <c r="D323" s="9"/>
      <c r="E323" s="9"/>
      <c r="F323" s="10" t="s">
        <v>45</v>
      </c>
      <c r="G323" s="10" t="s">
        <v>28</v>
      </c>
      <c r="H323" s="9" t="s">
        <v>1650</v>
      </c>
      <c r="I323" s="9" t="s">
        <v>1651</v>
      </c>
      <c r="J323" s="11" t="s">
        <v>1645</v>
      </c>
      <c r="K323" s="12" t="s">
        <v>1646</v>
      </c>
      <c r="L323" s="12"/>
      <c r="M323" s="35" t="s">
        <v>903</v>
      </c>
      <c r="N323" s="10" t="s">
        <v>34</v>
      </c>
      <c r="O323" s="37" t="s">
        <v>1652</v>
      </c>
      <c r="P323" s="8"/>
      <c r="Q323" s="8"/>
      <c r="R323" s="8"/>
      <c r="S323" s="17">
        <v>43194.0</v>
      </c>
      <c r="T323" s="10" t="s">
        <v>37</v>
      </c>
      <c r="U323" s="10" t="s">
        <v>38</v>
      </c>
      <c r="V323" s="10"/>
      <c r="W323" s="19" t="s">
        <v>1653</v>
      </c>
      <c r="X323" s="8"/>
      <c r="Y323" s="8"/>
      <c r="Z323" s="8"/>
      <c r="AA323" s="8"/>
    </row>
    <row r="324">
      <c r="A324" s="8" t="s">
        <v>1654</v>
      </c>
      <c r="B324" s="9"/>
      <c r="C324" s="9"/>
      <c r="D324" s="9"/>
      <c r="E324" s="9"/>
      <c r="F324" s="10" t="s">
        <v>45</v>
      </c>
      <c r="G324" s="10" t="s">
        <v>28</v>
      </c>
      <c r="H324" s="9" t="s">
        <v>1655</v>
      </c>
      <c r="I324" s="9" t="s">
        <v>30</v>
      </c>
      <c r="J324" s="11" t="s">
        <v>1645</v>
      </c>
      <c r="K324" s="12" t="s">
        <v>1646</v>
      </c>
      <c r="L324" s="12" t="s">
        <v>1656</v>
      </c>
      <c r="M324" s="13" t="s">
        <v>903</v>
      </c>
      <c r="N324" s="10" t="s">
        <v>34</v>
      </c>
      <c r="O324" s="15" t="s">
        <v>1657</v>
      </c>
      <c r="P324" s="8"/>
      <c r="Q324" s="8"/>
      <c r="R324" s="8"/>
      <c r="S324" s="17">
        <v>43194.0</v>
      </c>
      <c r="T324" s="10" t="s">
        <v>37</v>
      </c>
      <c r="U324" s="10" t="s">
        <v>38</v>
      </c>
      <c r="V324" s="8"/>
      <c r="W324" s="19" t="s">
        <v>1658</v>
      </c>
      <c r="X324" s="8"/>
      <c r="Y324" s="8"/>
      <c r="Z324" s="8"/>
      <c r="AA324" s="8"/>
    </row>
    <row r="325">
      <c r="A325" s="8" t="s">
        <v>1659</v>
      </c>
      <c r="B325" s="9"/>
      <c r="C325" s="9"/>
      <c r="D325" s="9"/>
      <c r="E325" s="9"/>
      <c r="F325" s="10" t="s">
        <v>61</v>
      </c>
      <c r="G325" s="10" t="s">
        <v>28</v>
      </c>
      <c r="H325" s="9" t="s">
        <v>1660</v>
      </c>
      <c r="I325" s="9" t="s">
        <v>30</v>
      </c>
      <c r="J325" s="11" t="s">
        <v>1661</v>
      </c>
      <c r="K325" s="12" t="s">
        <v>1662</v>
      </c>
      <c r="L325" s="12" t="s">
        <v>1663</v>
      </c>
      <c r="M325" s="35" t="s">
        <v>1448</v>
      </c>
      <c r="N325" s="10" t="s">
        <v>34</v>
      </c>
      <c r="O325" s="37" t="s">
        <v>1664</v>
      </c>
      <c r="P325" s="8"/>
      <c r="Q325" s="8"/>
      <c r="R325" s="8"/>
      <c r="S325" s="17">
        <v>43194.0</v>
      </c>
      <c r="T325" s="10" t="s">
        <v>37</v>
      </c>
      <c r="U325" s="10" t="s">
        <v>38</v>
      </c>
      <c r="V325" s="10"/>
      <c r="W325" s="19" t="s">
        <v>1665</v>
      </c>
      <c r="X325" s="8"/>
      <c r="Y325" s="8"/>
      <c r="Z325" s="8"/>
      <c r="AA325" s="8"/>
    </row>
    <row r="326">
      <c r="A326" s="8" t="s">
        <v>1666</v>
      </c>
      <c r="B326" s="9"/>
      <c r="C326" s="9"/>
      <c r="D326" s="9"/>
      <c r="E326" s="9"/>
      <c r="F326" s="10" t="s">
        <v>166</v>
      </c>
      <c r="G326" s="10" t="s">
        <v>28</v>
      </c>
      <c r="H326" s="9" t="s">
        <v>1667</v>
      </c>
      <c r="I326" s="9" t="s">
        <v>1668</v>
      </c>
      <c r="J326" s="11" t="s">
        <v>1669</v>
      </c>
      <c r="K326" s="12" t="s">
        <v>1670</v>
      </c>
      <c r="L326" s="12"/>
      <c r="M326" s="13" t="s">
        <v>1671</v>
      </c>
      <c r="N326" s="10" t="s">
        <v>34</v>
      </c>
      <c r="O326" s="15" t="s">
        <v>1672</v>
      </c>
      <c r="P326" s="8"/>
      <c r="Q326" s="8"/>
      <c r="R326" s="8"/>
      <c r="S326" s="17">
        <v>43194.0</v>
      </c>
      <c r="T326" s="10" t="s">
        <v>37</v>
      </c>
      <c r="U326" s="10" t="s">
        <v>38</v>
      </c>
      <c r="V326" s="8"/>
      <c r="W326" s="19" t="s">
        <v>1673</v>
      </c>
      <c r="X326" s="8"/>
      <c r="Y326" s="8"/>
      <c r="Z326" s="8"/>
      <c r="AA326" s="8"/>
    </row>
    <row r="327">
      <c r="A327" s="8" t="s">
        <v>1674</v>
      </c>
      <c r="B327" s="9"/>
      <c r="C327" s="9"/>
      <c r="D327" s="9"/>
      <c r="E327" s="9"/>
      <c r="F327" s="10" t="s">
        <v>45</v>
      </c>
      <c r="G327" s="10" t="s">
        <v>28</v>
      </c>
      <c r="H327" s="9" t="s">
        <v>1675</v>
      </c>
      <c r="I327" s="9" t="s">
        <v>1676</v>
      </c>
      <c r="J327" s="11" t="s">
        <v>1677</v>
      </c>
      <c r="K327" s="12" t="s">
        <v>1678</v>
      </c>
      <c r="L327" s="12"/>
      <c r="M327" s="13" t="s">
        <v>386</v>
      </c>
      <c r="N327" s="10" t="s">
        <v>34</v>
      </c>
      <c r="O327" s="26" t="s">
        <v>1679</v>
      </c>
      <c r="P327" s="8"/>
      <c r="Q327" s="8"/>
      <c r="R327" s="8"/>
      <c r="S327" s="17">
        <v>43194.0</v>
      </c>
      <c r="T327" s="10" t="s">
        <v>37</v>
      </c>
      <c r="U327" s="10" t="s">
        <v>38</v>
      </c>
      <c r="V327" s="8"/>
      <c r="W327" s="19" t="s">
        <v>1680</v>
      </c>
      <c r="X327" s="8"/>
      <c r="Y327" s="8"/>
      <c r="Z327" s="8"/>
      <c r="AA327" s="8"/>
    </row>
    <row r="328">
      <c r="A328" s="8" t="s">
        <v>1681</v>
      </c>
      <c r="B328" s="9"/>
      <c r="C328" s="23"/>
      <c r="D328" s="9"/>
      <c r="E328" s="9"/>
      <c r="F328" s="10" t="s">
        <v>45</v>
      </c>
      <c r="G328" s="10" t="s">
        <v>28</v>
      </c>
      <c r="H328" s="9" t="s">
        <v>1682</v>
      </c>
      <c r="I328" s="9" t="s">
        <v>30</v>
      </c>
      <c r="J328" s="11" t="s">
        <v>1683</v>
      </c>
      <c r="K328" s="12" t="s">
        <v>1684</v>
      </c>
      <c r="L328" s="12"/>
      <c r="M328" s="35" t="s">
        <v>897</v>
      </c>
      <c r="N328" s="10" t="s">
        <v>34</v>
      </c>
      <c r="O328" s="37" t="s">
        <v>1685</v>
      </c>
      <c r="P328" s="10"/>
      <c r="Q328" s="38"/>
      <c r="R328" s="8"/>
      <c r="S328" s="17">
        <v>43194.0</v>
      </c>
      <c r="T328" s="10" t="s">
        <v>37</v>
      </c>
      <c r="U328" s="10" t="s">
        <v>38</v>
      </c>
      <c r="V328" s="10"/>
      <c r="W328" s="19" t="s">
        <v>1686</v>
      </c>
      <c r="X328" s="8"/>
      <c r="Y328" s="8"/>
      <c r="Z328" s="8"/>
      <c r="AA328" s="8"/>
    </row>
    <row r="329">
      <c r="A329" s="8" t="s">
        <v>1687</v>
      </c>
      <c r="B329" s="9"/>
      <c r="C329" s="9"/>
      <c r="D329" s="9"/>
      <c r="E329" s="9"/>
      <c r="F329" s="10" t="s">
        <v>61</v>
      </c>
      <c r="G329" s="10" t="s">
        <v>28</v>
      </c>
      <c r="H329" s="9" t="s">
        <v>1688</v>
      </c>
      <c r="I329" s="9" t="s">
        <v>30</v>
      </c>
      <c r="J329" s="11" t="s">
        <v>1683</v>
      </c>
      <c r="K329" s="12" t="s">
        <v>1684</v>
      </c>
      <c r="L329" s="12" t="s">
        <v>1689</v>
      </c>
      <c r="M329" s="13" t="s">
        <v>897</v>
      </c>
      <c r="N329" s="10" t="s">
        <v>34</v>
      </c>
      <c r="O329" s="15" t="s">
        <v>1690</v>
      </c>
      <c r="P329" s="8"/>
      <c r="Q329" s="8"/>
      <c r="R329" s="8"/>
      <c r="S329" s="17">
        <v>43194.0</v>
      </c>
      <c r="T329" s="10" t="s">
        <v>37</v>
      </c>
      <c r="U329" s="10" t="s">
        <v>38</v>
      </c>
      <c r="V329" s="8"/>
      <c r="W329" s="19" t="s">
        <v>1691</v>
      </c>
      <c r="X329" s="8"/>
      <c r="Y329" s="8"/>
      <c r="Z329" s="8"/>
      <c r="AA329" s="8"/>
    </row>
    <row r="330">
      <c r="A330" s="8" t="s">
        <v>1692</v>
      </c>
      <c r="B330" s="9"/>
      <c r="C330" s="9"/>
      <c r="D330" s="9"/>
      <c r="E330" s="9"/>
      <c r="F330" s="10" t="s">
        <v>27</v>
      </c>
      <c r="G330" s="10" t="s">
        <v>28</v>
      </c>
      <c r="H330" s="9" t="s">
        <v>1693</v>
      </c>
      <c r="I330" s="9" t="s">
        <v>30</v>
      </c>
      <c r="J330" s="11" t="s">
        <v>1694</v>
      </c>
      <c r="K330" s="12" t="s">
        <v>1695</v>
      </c>
      <c r="L330" s="12"/>
      <c r="M330" s="13" t="s">
        <v>294</v>
      </c>
      <c r="N330" s="10" t="s">
        <v>34</v>
      </c>
      <c r="O330" s="15"/>
      <c r="P330" s="8"/>
      <c r="Q330" s="8"/>
      <c r="R330" s="8"/>
      <c r="S330" s="17">
        <v>43194.0</v>
      </c>
      <c r="T330" s="10" t="s">
        <v>37</v>
      </c>
      <c r="U330" s="10" t="s">
        <v>38</v>
      </c>
      <c r="V330" s="8"/>
      <c r="W330" s="15" t="s">
        <v>1696</v>
      </c>
      <c r="X330" s="8"/>
      <c r="Y330" s="8"/>
      <c r="Z330" s="8"/>
      <c r="AA330" s="8"/>
    </row>
    <row r="331">
      <c r="A331" s="8" t="s">
        <v>1697</v>
      </c>
      <c r="B331" s="9"/>
      <c r="C331" s="9"/>
      <c r="D331" s="9"/>
      <c r="E331" s="9"/>
      <c r="F331" s="10" t="s">
        <v>27</v>
      </c>
      <c r="G331" s="10" t="s">
        <v>28</v>
      </c>
      <c r="H331" s="9" t="s">
        <v>1698</v>
      </c>
      <c r="I331" s="9" t="s">
        <v>1699</v>
      </c>
      <c r="J331" s="11" t="s">
        <v>1700</v>
      </c>
      <c r="K331" s="12" t="s">
        <v>1701</v>
      </c>
      <c r="L331" s="12" t="s">
        <v>288</v>
      </c>
      <c r="M331" s="35" t="s">
        <v>302</v>
      </c>
      <c r="N331" s="10" t="s">
        <v>34</v>
      </c>
      <c r="O331" s="41" t="s">
        <v>1702</v>
      </c>
      <c r="P331" s="8"/>
      <c r="Q331" s="8"/>
      <c r="R331" s="8"/>
      <c r="S331" s="17">
        <v>43194.0</v>
      </c>
      <c r="T331" s="10" t="s">
        <v>37</v>
      </c>
      <c r="U331" s="10" t="s">
        <v>38</v>
      </c>
      <c r="V331" s="10"/>
      <c r="W331" s="19" t="s">
        <v>1703</v>
      </c>
      <c r="X331" s="8"/>
      <c r="Y331" s="8"/>
      <c r="Z331" s="8"/>
      <c r="AA331" s="8"/>
    </row>
    <row r="332">
      <c r="A332" s="8" t="s">
        <v>1704</v>
      </c>
      <c r="B332" s="9"/>
      <c r="C332" s="9"/>
      <c r="D332" s="9"/>
      <c r="E332" s="9"/>
      <c r="F332" s="10" t="s">
        <v>45</v>
      </c>
      <c r="G332" s="10" t="s">
        <v>28</v>
      </c>
      <c r="H332" s="9" t="s">
        <v>1705</v>
      </c>
      <c r="I332" s="9" t="s">
        <v>30</v>
      </c>
      <c r="J332" s="11" t="s">
        <v>1706</v>
      </c>
      <c r="K332" s="12" t="s">
        <v>1707</v>
      </c>
      <c r="L332" s="12"/>
      <c r="M332" s="13" t="s">
        <v>1708</v>
      </c>
      <c r="N332" s="10" t="s">
        <v>34</v>
      </c>
      <c r="O332" s="15"/>
      <c r="P332" s="8"/>
      <c r="Q332" s="8"/>
      <c r="R332" s="8"/>
      <c r="S332" s="17">
        <v>43194.0</v>
      </c>
      <c r="T332" s="10" t="s">
        <v>37</v>
      </c>
      <c r="U332" s="10" t="s">
        <v>38</v>
      </c>
      <c r="V332" s="8"/>
      <c r="W332" s="19" t="s">
        <v>1709</v>
      </c>
      <c r="X332" s="8"/>
      <c r="Y332" s="8"/>
      <c r="Z332" s="8"/>
      <c r="AA332" s="8"/>
    </row>
    <row r="333">
      <c r="A333" s="8" t="s">
        <v>1710</v>
      </c>
      <c r="B333" s="9"/>
      <c r="C333" s="9"/>
      <c r="D333" s="9"/>
      <c r="E333" s="9"/>
      <c r="F333" s="10" t="s">
        <v>61</v>
      </c>
      <c r="G333" s="10" t="s">
        <v>28</v>
      </c>
      <c r="H333" s="9" t="s">
        <v>1711</v>
      </c>
      <c r="I333" s="9" t="s">
        <v>30</v>
      </c>
      <c r="J333" s="11" t="s">
        <v>1712</v>
      </c>
      <c r="K333" s="12" t="s">
        <v>1713</v>
      </c>
      <c r="L333" s="12"/>
      <c r="M333" s="13" t="s">
        <v>1714</v>
      </c>
      <c r="N333" s="10" t="s">
        <v>34</v>
      </c>
      <c r="O333" s="26" t="s">
        <v>1715</v>
      </c>
      <c r="P333" s="8"/>
      <c r="Q333" s="8"/>
      <c r="R333" s="8"/>
      <c r="S333" s="17">
        <v>43194.0</v>
      </c>
      <c r="T333" s="10" t="s">
        <v>37</v>
      </c>
      <c r="U333" s="10" t="s">
        <v>38</v>
      </c>
      <c r="V333" s="8"/>
      <c r="W333" s="19" t="s">
        <v>1716</v>
      </c>
      <c r="X333" s="8"/>
      <c r="Y333" s="8"/>
      <c r="Z333" s="8"/>
      <c r="AA333" s="8"/>
    </row>
    <row r="334">
      <c r="A334" s="8" t="s">
        <v>1717</v>
      </c>
      <c r="B334" s="9"/>
      <c r="C334" s="9"/>
      <c r="D334" s="9"/>
      <c r="E334" s="9"/>
      <c r="F334" s="10" t="s">
        <v>61</v>
      </c>
      <c r="G334" s="10" t="s">
        <v>28</v>
      </c>
      <c r="H334" s="9" t="s">
        <v>1718</v>
      </c>
      <c r="I334" s="9" t="s">
        <v>30</v>
      </c>
      <c r="J334" s="11" t="s">
        <v>1719</v>
      </c>
      <c r="K334" s="12" t="s">
        <v>1720</v>
      </c>
      <c r="L334" s="12" t="s">
        <v>1721</v>
      </c>
      <c r="M334" s="13" t="s">
        <v>351</v>
      </c>
      <c r="N334" s="10" t="s">
        <v>34</v>
      </c>
      <c r="O334" s="26" t="s">
        <v>1722</v>
      </c>
      <c r="P334" s="8"/>
      <c r="Q334" s="8"/>
      <c r="R334" s="8"/>
      <c r="S334" s="17">
        <v>43194.0</v>
      </c>
      <c r="T334" s="10" t="s">
        <v>37</v>
      </c>
      <c r="U334" s="10" t="s">
        <v>38</v>
      </c>
      <c r="V334" s="8"/>
      <c r="W334" s="19" t="s">
        <v>1723</v>
      </c>
      <c r="X334" s="8"/>
      <c r="Y334" s="8"/>
      <c r="Z334" s="8"/>
      <c r="AA334" s="8"/>
    </row>
    <row r="335">
      <c r="A335" s="8" t="s">
        <v>1724</v>
      </c>
      <c r="B335" s="9"/>
      <c r="C335" s="9"/>
      <c r="D335" s="9"/>
      <c r="E335" s="9"/>
      <c r="F335" s="10" t="s">
        <v>98</v>
      </c>
      <c r="G335" s="10" t="s">
        <v>28</v>
      </c>
      <c r="H335" s="9" t="s">
        <v>1725</v>
      </c>
      <c r="I335" s="9" t="s">
        <v>1726</v>
      </c>
      <c r="J335" s="11" t="s">
        <v>1727</v>
      </c>
      <c r="K335" s="12" t="s">
        <v>1728</v>
      </c>
      <c r="L335" s="12"/>
      <c r="M335" s="13" t="s">
        <v>294</v>
      </c>
      <c r="N335" s="10" t="s">
        <v>34</v>
      </c>
      <c r="O335" s="15" t="s">
        <v>1729</v>
      </c>
      <c r="P335" s="8"/>
      <c r="Q335" s="8"/>
      <c r="R335" s="8"/>
      <c r="S335" s="17">
        <v>43194.0</v>
      </c>
      <c r="T335" s="10" t="s">
        <v>37</v>
      </c>
      <c r="U335" s="10" t="s">
        <v>38</v>
      </c>
      <c r="V335" s="8"/>
      <c r="W335" s="19" t="s">
        <v>1730</v>
      </c>
      <c r="X335" s="8"/>
      <c r="Y335" s="8"/>
      <c r="Z335" s="8"/>
      <c r="AA335" s="8"/>
    </row>
    <row r="336">
      <c r="A336" s="8" t="s">
        <v>1731</v>
      </c>
      <c r="B336" s="9"/>
      <c r="C336" s="23"/>
      <c r="D336" s="9"/>
      <c r="E336" s="9"/>
      <c r="F336" s="10" t="s">
        <v>45</v>
      </c>
      <c r="G336" s="10" t="s">
        <v>46</v>
      </c>
      <c r="H336" s="23" t="s">
        <v>1732</v>
      </c>
      <c r="I336" s="9" t="s">
        <v>30</v>
      </c>
      <c r="J336" s="11" t="s">
        <v>1733</v>
      </c>
      <c r="K336" s="12" t="s">
        <v>1734</v>
      </c>
      <c r="L336" s="12"/>
      <c r="M336" s="35" t="s">
        <v>339</v>
      </c>
      <c r="N336" s="10" t="s">
        <v>34</v>
      </c>
      <c r="O336" s="37" t="s">
        <v>1735</v>
      </c>
      <c r="P336" s="10"/>
      <c r="Q336" s="38"/>
      <c r="R336" s="8"/>
      <c r="S336" s="17">
        <v>43194.0</v>
      </c>
      <c r="T336" s="10" t="s">
        <v>37</v>
      </c>
      <c r="U336" s="10" t="s">
        <v>38</v>
      </c>
      <c r="V336" s="10"/>
      <c r="W336" s="19"/>
      <c r="X336" s="8"/>
      <c r="Y336" s="8"/>
      <c r="Z336" s="8"/>
      <c r="AA336" s="8"/>
    </row>
    <row r="337">
      <c r="A337" s="8" t="s">
        <v>1731</v>
      </c>
      <c r="B337" s="9"/>
      <c r="C337" s="23"/>
      <c r="D337" s="9"/>
      <c r="E337" s="9"/>
      <c r="F337" s="10" t="s">
        <v>45</v>
      </c>
      <c r="G337" s="10" t="s">
        <v>28</v>
      </c>
      <c r="H337" s="9" t="s">
        <v>1736</v>
      </c>
      <c r="I337" s="9" t="s">
        <v>30</v>
      </c>
      <c r="J337" s="11" t="s">
        <v>1733</v>
      </c>
      <c r="K337" s="12" t="s">
        <v>1734</v>
      </c>
      <c r="L337" s="12"/>
      <c r="M337" s="35" t="s">
        <v>339</v>
      </c>
      <c r="N337" s="10" t="s">
        <v>34</v>
      </c>
      <c r="O337" s="37" t="s">
        <v>1735</v>
      </c>
      <c r="P337" s="10"/>
      <c r="Q337" s="38"/>
      <c r="R337" s="8"/>
      <c r="S337" s="17">
        <v>43194.0</v>
      </c>
      <c r="T337" s="10" t="s">
        <v>37</v>
      </c>
      <c r="U337" s="10" t="s">
        <v>38</v>
      </c>
      <c r="V337" s="10"/>
      <c r="W337" s="19"/>
      <c r="X337" s="8"/>
      <c r="Y337" s="8"/>
      <c r="Z337" s="8"/>
      <c r="AA337" s="8"/>
    </row>
    <row r="338">
      <c r="A338" s="8" t="s">
        <v>1737</v>
      </c>
      <c r="B338" s="9"/>
      <c r="C338" s="9"/>
      <c r="D338" s="9"/>
      <c r="E338" s="9"/>
      <c r="F338" s="10" t="s">
        <v>166</v>
      </c>
      <c r="G338" s="10" t="s">
        <v>28</v>
      </c>
      <c r="H338" s="9" t="s">
        <v>1738</v>
      </c>
      <c r="I338" s="9" t="s">
        <v>1739</v>
      </c>
      <c r="J338" s="11" t="s">
        <v>1740</v>
      </c>
      <c r="K338" s="12" t="s">
        <v>1741</v>
      </c>
      <c r="L338" s="12"/>
      <c r="M338" s="13" t="s">
        <v>1742</v>
      </c>
      <c r="N338" s="10" t="s">
        <v>34</v>
      </c>
      <c r="O338" s="15" t="s">
        <v>1743</v>
      </c>
      <c r="P338" s="8"/>
      <c r="Q338" s="8"/>
      <c r="R338" s="8"/>
      <c r="S338" s="17">
        <v>43194.0</v>
      </c>
      <c r="T338" s="10" t="s">
        <v>37</v>
      </c>
      <c r="U338" s="10" t="s">
        <v>38</v>
      </c>
      <c r="V338" s="8"/>
      <c r="W338" s="19" t="s">
        <v>1744</v>
      </c>
      <c r="X338" s="8"/>
      <c r="Y338" s="8"/>
      <c r="Z338" s="8"/>
      <c r="AA338" s="8"/>
    </row>
    <row r="339">
      <c r="A339" s="8" t="s">
        <v>1745</v>
      </c>
      <c r="B339" s="9"/>
      <c r="C339" s="9"/>
      <c r="D339" s="9"/>
      <c r="E339" s="9"/>
      <c r="F339" s="10" t="s">
        <v>45</v>
      </c>
      <c r="G339" s="10" t="s">
        <v>46</v>
      </c>
      <c r="H339" s="23" t="s">
        <v>1746</v>
      </c>
      <c r="I339" s="9" t="s">
        <v>30</v>
      </c>
      <c r="J339" s="11" t="s">
        <v>1747</v>
      </c>
      <c r="K339" s="12" t="s">
        <v>1748</v>
      </c>
      <c r="L339" s="12"/>
      <c r="M339" s="13" t="s">
        <v>370</v>
      </c>
      <c r="N339" s="10" t="s">
        <v>34</v>
      </c>
      <c r="O339" s="15" t="s">
        <v>1749</v>
      </c>
      <c r="P339" s="8"/>
      <c r="Q339" s="8"/>
      <c r="R339" s="8"/>
      <c r="S339" s="17">
        <v>43194.0</v>
      </c>
      <c r="T339" s="10" t="s">
        <v>37</v>
      </c>
      <c r="U339" s="10" t="s">
        <v>38</v>
      </c>
      <c r="V339" s="8"/>
      <c r="W339" s="19" t="s">
        <v>1750</v>
      </c>
      <c r="X339" s="8"/>
      <c r="Y339" s="8"/>
      <c r="Z339" s="8"/>
      <c r="AA339" s="8"/>
    </row>
    <row r="340">
      <c r="A340" s="8" t="s">
        <v>1745</v>
      </c>
      <c r="B340" s="9"/>
      <c r="C340" s="9"/>
      <c r="D340" s="9"/>
      <c r="E340" s="9"/>
      <c r="F340" s="10" t="s">
        <v>45</v>
      </c>
      <c r="G340" s="10" t="s">
        <v>28</v>
      </c>
      <c r="H340" s="9" t="s">
        <v>1751</v>
      </c>
      <c r="I340" s="9" t="s">
        <v>30</v>
      </c>
      <c r="J340" s="11" t="s">
        <v>1747</v>
      </c>
      <c r="K340" s="12" t="s">
        <v>1748</v>
      </c>
      <c r="L340" s="12"/>
      <c r="M340" s="13" t="s">
        <v>370</v>
      </c>
      <c r="N340" s="10" t="s">
        <v>34</v>
      </c>
      <c r="O340" s="15" t="s">
        <v>1749</v>
      </c>
      <c r="P340" s="8"/>
      <c r="Q340" s="8"/>
      <c r="R340" s="8"/>
      <c r="S340" s="17">
        <v>43194.0</v>
      </c>
      <c r="T340" s="10" t="s">
        <v>37</v>
      </c>
      <c r="U340" s="10" t="s">
        <v>38</v>
      </c>
      <c r="V340" s="8"/>
      <c r="W340" s="19" t="s">
        <v>1750</v>
      </c>
      <c r="X340" s="8"/>
      <c r="Y340" s="8"/>
      <c r="Z340" s="8"/>
      <c r="AA340" s="8"/>
    </row>
    <row r="341">
      <c r="A341" s="8" t="s">
        <v>1752</v>
      </c>
      <c r="B341" s="9"/>
      <c r="C341" s="9"/>
      <c r="D341" s="9"/>
      <c r="E341" s="9"/>
      <c r="F341" s="10" t="s">
        <v>45</v>
      </c>
      <c r="G341" s="10" t="s">
        <v>28</v>
      </c>
      <c r="H341" s="9" t="s">
        <v>1753</v>
      </c>
      <c r="I341" s="9" t="s">
        <v>30</v>
      </c>
      <c r="J341" s="11" t="s">
        <v>1754</v>
      </c>
      <c r="K341" s="12" t="s">
        <v>1755</v>
      </c>
      <c r="L341" s="12" t="s">
        <v>1756</v>
      </c>
      <c r="M341" s="13" t="s">
        <v>1549</v>
      </c>
      <c r="N341" s="10" t="s">
        <v>34</v>
      </c>
      <c r="O341" s="26" t="s">
        <v>1757</v>
      </c>
      <c r="P341" s="8"/>
      <c r="Q341" s="8"/>
      <c r="R341" s="8"/>
      <c r="S341" s="17">
        <v>43194.0</v>
      </c>
      <c r="T341" s="10" t="s">
        <v>37</v>
      </c>
      <c r="U341" s="10" t="s">
        <v>38</v>
      </c>
      <c r="V341" s="8"/>
      <c r="W341" s="19" t="s">
        <v>1758</v>
      </c>
      <c r="X341" s="8"/>
      <c r="Y341" s="8"/>
      <c r="Z341" s="8"/>
      <c r="AA341" s="8"/>
    </row>
    <row r="342">
      <c r="A342" s="8" t="s">
        <v>1759</v>
      </c>
      <c r="B342" s="9"/>
      <c r="C342" s="9"/>
      <c r="D342" s="9"/>
      <c r="E342" s="9"/>
      <c r="F342" s="10" t="s">
        <v>45</v>
      </c>
      <c r="G342" s="10" t="s">
        <v>28</v>
      </c>
      <c r="H342" s="9" t="s">
        <v>1760</v>
      </c>
      <c r="I342" s="9" t="s">
        <v>30</v>
      </c>
      <c r="J342" s="11" t="s">
        <v>1761</v>
      </c>
      <c r="K342" s="12" t="s">
        <v>1762</v>
      </c>
      <c r="L342" s="12"/>
      <c r="M342" s="13" t="s">
        <v>294</v>
      </c>
      <c r="N342" s="10" t="s">
        <v>34</v>
      </c>
      <c r="O342" s="26" t="s">
        <v>1763</v>
      </c>
      <c r="P342" s="8"/>
      <c r="Q342" s="8"/>
      <c r="R342" s="8"/>
      <c r="S342" s="17">
        <v>43194.0</v>
      </c>
      <c r="T342" s="10" t="s">
        <v>37</v>
      </c>
      <c r="U342" s="10" t="s">
        <v>38</v>
      </c>
      <c r="V342" s="8"/>
      <c r="W342" s="19" t="s">
        <v>1764</v>
      </c>
      <c r="X342" s="8"/>
      <c r="Y342" s="8"/>
      <c r="Z342" s="8"/>
      <c r="AA342" s="8"/>
    </row>
    <row r="343">
      <c r="A343" s="8" t="s">
        <v>1765</v>
      </c>
      <c r="B343" s="9"/>
      <c r="C343" s="9"/>
      <c r="D343" s="9"/>
      <c r="E343" s="9"/>
      <c r="F343" s="10" t="s">
        <v>27</v>
      </c>
      <c r="G343" s="10" t="s">
        <v>28</v>
      </c>
      <c r="H343" s="9" t="s">
        <v>1766</v>
      </c>
      <c r="I343" s="9" t="s">
        <v>30</v>
      </c>
      <c r="J343" s="11" t="s">
        <v>1761</v>
      </c>
      <c r="K343" s="12" t="s">
        <v>1762</v>
      </c>
      <c r="L343" s="12"/>
      <c r="M343" s="13" t="s">
        <v>294</v>
      </c>
      <c r="N343" s="10" t="s">
        <v>34</v>
      </c>
      <c r="O343" s="15" t="s">
        <v>1767</v>
      </c>
      <c r="P343" s="8"/>
      <c r="Q343" s="8"/>
      <c r="R343" s="8"/>
      <c r="S343" s="17">
        <v>43194.0</v>
      </c>
      <c r="T343" s="10" t="s">
        <v>37</v>
      </c>
      <c r="U343" s="10" t="s">
        <v>38</v>
      </c>
      <c r="V343" s="8"/>
      <c r="W343" s="19" t="s">
        <v>1768</v>
      </c>
      <c r="X343" s="8"/>
      <c r="Y343" s="8"/>
      <c r="Z343" s="8"/>
      <c r="AA343" s="8"/>
    </row>
    <row r="344">
      <c r="A344" s="8" t="s">
        <v>1769</v>
      </c>
      <c r="B344" s="9"/>
      <c r="C344" s="9"/>
      <c r="D344" s="9"/>
      <c r="E344" s="9"/>
      <c r="F344" s="10" t="s">
        <v>122</v>
      </c>
      <c r="G344" s="10" t="s">
        <v>46</v>
      </c>
      <c r="H344" s="9" t="s">
        <v>1770</v>
      </c>
      <c r="I344" s="9" t="s">
        <v>30</v>
      </c>
      <c r="J344" s="11" t="s">
        <v>1771</v>
      </c>
      <c r="K344" s="12" t="s">
        <v>1772</v>
      </c>
      <c r="L344" s="12"/>
      <c r="M344" s="13" t="s">
        <v>224</v>
      </c>
      <c r="N344" s="10" t="s">
        <v>34</v>
      </c>
      <c r="O344" s="15" t="s">
        <v>340</v>
      </c>
      <c r="P344" s="8"/>
      <c r="Q344" s="8"/>
      <c r="R344" s="8"/>
      <c r="S344" s="17">
        <v>43194.0</v>
      </c>
      <c r="T344" s="10" t="s">
        <v>37</v>
      </c>
      <c r="U344" s="10" t="s">
        <v>38</v>
      </c>
      <c r="V344" s="8"/>
      <c r="W344" s="19" t="s">
        <v>341</v>
      </c>
      <c r="X344" s="8"/>
      <c r="Y344" s="8"/>
      <c r="Z344" s="8"/>
      <c r="AA344" s="8"/>
    </row>
    <row r="345">
      <c r="A345" s="8" t="s">
        <v>1769</v>
      </c>
      <c r="B345" s="9"/>
      <c r="C345" s="9"/>
      <c r="D345" s="9"/>
      <c r="E345" s="9"/>
      <c r="F345" s="10" t="s">
        <v>122</v>
      </c>
      <c r="G345" s="10" t="s">
        <v>28</v>
      </c>
      <c r="H345" s="9" t="s">
        <v>1773</v>
      </c>
      <c r="I345" s="9" t="s">
        <v>30</v>
      </c>
      <c r="J345" s="11" t="s">
        <v>1771</v>
      </c>
      <c r="K345" s="12" t="s">
        <v>1772</v>
      </c>
      <c r="L345" s="12" t="s">
        <v>1774</v>
      </c>
      <c r="M345" s="13" t="s">
        <v>224</v>
      </c>
      <c r="N345" s="10" t="s">
        <v>34</v>
      </c>
      <c r="O345" s="15" t="s">
        <v>340</v>
      </c>
      <c r="P345" s="8"/>
      <c r="Q345" s="8"/>
      <c r="R345" s="8"/>
      <c r="S345" s="17">
        <v>43194.0</v>
      </c>
      <c r="T345" s="10" t="s">
        <v>37</v>
      </c>
      <c r="U345" s="10" t="s">
        <v>38</v>
      </c>
      <c r="V345" s="8"/>
      <c r="W345" s="19" t="s">
        <v>341</v>
      </c>
      <c r="X345" s="8"/>
      <c r="Y345" s="8"/>
      <c r="Z345" s="8"/>
      <c r="AA345" s="8"/>
    </row>
    <row r="346">
      <c r="A346" s="8" t="s">
        <v>1775</v>
      </c>
      <c r="B346" s="9"/>
      <c r="C346" s="9"/>
      <c r="D346" s="9"/>
      <c r="E346" s="9"/>
      <c r="F346" s="10" t="s">
        <v>166</v>
      </c>
      <c r="G346" s="10" t="s">
        <v>46</v>
      </c>
      <c r="H346" s="9" t="s">
        <v>1770</v>
      </c>
      <c r="I346" s="9" t="s">
        <v>30</v>
      </c>
      <c r="J346" s="11" t="s">
        <v>1771</v>
      </c>
      <c r="K346" s="12" t="s">
        <v>1772</v>
      </c>
      <c r="L346" s="12"/>
      <c r="M346" s="13" t="s">
        <v>224</v>
      </c>
      <c r="N346" s="10" t="s">
        <v>34</v>
      </c>
      <c r="O346" s="26" t="s">
        <v>1776</v>
      </c>
      <c r="P346" s="8"/>
      <c r="Q346" s="8"/>
      <c r="R346" s="8"/>
      <c r="S346" s="17">
        <v>43194.0</v>
      </c>
      <c r="T346" s="10" t="s">
        <v>37</v>
      </c>
      <c r="U346" s="10" t="s">
        <v>38</v>
      </c>
      <c r="V346" s="8"/>
      <c r="W346" s="19" t="s">
        <v>1777</v>
      </c>
      <c r="X346" s="8"/>
      <c r="Y346" s="8"/>
      <c r="Z346" s="8"/>
      <c r="AA346" s="8"/>
    </row>
    <row r="347">
      <c r="A347" s="8" t="s">
        <v>1775</v>
      </c>
      <c r="B347" s="9"/>
      <c r="C347" s="9"/>
      <c r="D347" s="9"/>
      <c r="E347" s="9"/>
      <c r="F347" s="10" t="s">
        <v>166</v>
      </c>
      <c r="G347" s="10" t="s">
        <v>28</v>
      </c>
      <c r="H347" s="9" t="s">
        <v>1773</v>
      </c>
      <c r="I347" s="9" t="s">
        <v>30</v>
      </c>
      <c r="J347" s="11" t="s">
        <v>1771</v>
      </c>
      <c r="K347" s="12" t="s">
        <v>1772</v>
      </c>
      <c r="L347" s="12" t="s">
        <v>1774</v>
      </c>
      <c r="M347" s="13" t="s">
        <v>224</v>
      </c>
      <c r="N347" s="10" t="s">
        <v>34</v>
      </c>
      <c r="O347" s="26" t="s">
        <v>1776</v>
      </c>
      <c r="P347" s="8"/>
      <c r="Q347" s="8"/>
      <c r="R347" s="8"/>
      <c r="S347" s="17">
        <v>43194.0</v>
      </c>
      <c r="T347" s="10" t="s">
        <v>37</v>
      </c>
      <c r="U347" s="10" t="s">
        <v>38</v>
      </c>
      <c r="V347" s="8"/>
      <c r="W347" s="19" t="s">
        <v>1777</v>
      </c>
      <c r="X347" s="8"/>
      <c r="Y347" s="8"/>
      <c r="Z347" s="8"/>
      <c r="AA347" s="8"/>
    </row>
    <row r="348">
      <c r="A348" s="8" t="s">
        <v>1778</v>
      </c>
      <c r="B348" s="9"/>
      <c r="C348" s="9"/>
      <c r="D348" s="9"/>
      <c r="E348" s="9"/>
      <c r="F348" s="10" t="s">
        <v>166</v>
      </c>
      <c r="G348" s="10" t="s">
        <v>28</v>
      </c>
      <c r="H348" s="9" t="s">
        <v>1779</v>
      </c>
      <c r="I348" s="9" t="s">
        <v>1780</v>
      </c>
      <c r="J348" s="11" t="s">
        <v>1771</v>
      </c>
      <c r="K348" s="12" t="s">
        <v>1772</v>
      </c>
      <c r="L348" s="12" t="s">
        <v>1781</v>
      </c>
      <c r="M348" s="13" t="s">
        <v>224</v>
      </c>
      <c r="N348" s="10" t="s">
        <v>34</v>
      </c>
      <c r="O348" s="26" t="s">
        <v>1782</v>
      </c>
      <c r="P348" s="8"/>
      <c r="Q348" s="8"/>
      <c r="R348" s="8"/>
      <c r="S348" s="17">
        <v>43194.0</v>
      </c>
      <c r="T348" s="10" t="s">
        <v>37</v>
      </c>
      <c r="U348" s="10" t="s">
        <v>38</v>
      </c>
      <c r="V348" s="8"/>
      <c r="W348" s="19" t="s">
        <v>1783</v>
      </c>
      <c r="X348" s="8"/>
      <c r="Y348" s="8"/>
      <c r="Z348" s="8"/>
      <c r="AA348" s="8"/>
    </row>
    <row r="349">
      <c r="A349" s="64" t="s">
        <v>1784</v>
      </c>
      <c r="B349" s="9"/>
      <c r="C349" s="66" t="s">
        <v>1785</v>
      </c>
      <c r="D349" s="9"/>
      <c r="E349" s="9"/>
      <c r="F349" s="10" t="s">
        <v>166</v>
      </c>
      <c r="G349" s="10" t="s">
        <v>28</v>
      </c>
      <c r="H349" s="64" t="s">
        <v>1786</v>
      </c>
      <c r="I349" s="9"/>
      <c r="J349" s="55" t="s">
        <v>1787</v>
      </c>
      <c r="K349" s="56" t="s">
        <v>605</v>
      </c>
      <c r="L349" s="57"/>
      <c r="M349" s="58"/>
      <c r="N349" s="10" t="s">
        <v>34</v>
      </c>
      <c r="O349" s="59" t="s">
        <v>1788</v>
      </c>
      <c r="P349" s="8"/>
      <c r="Q349" s="8"/>
      <c r="R349" s="8"/>
      <c r="S349" s="17">
        <v>43257.0</v>
      </c>
      <c r="T349" s="10" t="s">
        <v>126</v>
      </c>
      <c r="U349" s="10" t="s">
        <v>127</v>
      </c>
      <c r="V349" s="8"/>
      <c r="W349" s="65"/>
      <c r="X349" s="8"/>
      <c r="Y349" s="8"/>
      <c r="Z349" s="8"/>
      <c r="AA349" s="8"/>
    </row>
    <row r="350">
      <c r="A350" s="8" t="s">
        <v>1789</v>
      </c>
      <c r="B350" s="9"/>
      <c r="C350" s="9"/>
      <c r="D350" s="9"/>
      <c r="E350" s="9"/>
      <c r="F350" s="10" t="s">
        <v>45</v>
      </c>
      <c r="G350" s="10" t="s">
        <v>46</v>
      </c>
      <c r="H350" s="23" t="s">
        <v>1790</v>
      </c>
      <c r="I350" s="9" t="s">
        <v>30</v>
      </c>
      <c r="J350" s="11" t="s">
        <v>1791</v>
      </c>
      <c r="K350" s="12" t="s">
        <v>1792</v>
      </c>
      <c r="L350" s="12"/>
      <c r="M350" s="35" t="s">
        <v>294</v>
      </c>
      <c r="N350" s="10" t="s">
        <v>34</v>
      </c>
      <c r="O350" s="37" t="s">
        <v>1793</v>
      </c>
      <c r="P350" s="8"/>
      <c r="Q350" s="8"/>
      <c r="R350" s="8"/>
      <c r="S350" s="17">
        <v>43194.0</v>
      </c>
      <c r="T350" s="10" t="s">
        <v>37</v>
      </c>
      <c r="U350" s="10" t="s">
        <v>38</v>
      </c>
      <c r="V350" s="10"/>
      <c r="W350" s="19" t="s">
        <v>1794</v>
      </c>
      <c r="X350" s="8"/>
      <c r="Y350" s="8"/>
      <c r="Z350" s="8"/>
      <c r="AA350" s="8"/>
    </row>
    <row r="351">
      <c r="A351" s="8" t="s">
        <v>1795</v>
      </c>
      <c r="B351" s="9"/>
      <c r="C351" s="9"/>
      <c r="D351" s="9"/>
      <c r="E351" s="9"/>
      <c r="F351" s="10" t="s">
        <v>45</v>
      </c>
      <c r="G351" s="10" t="s">
        <v>46</v>
      </c>
      <c r="H351" s="23" t="s">
        <v>1796</v>
      </c>
      <c r="I351" s="9" t="s">
        <v>30</v>
      </c>
      <c r="J351" s="11" t="s">
        <v>1797</v>
      </c>
      <c r="K351" s="12" t="s">
        <v>1798</v>
      </c>
      <c r="L351" s="12"/>
      <c r="M351" s="13" t="s">
        <v>294</v>
      </c>
      <c r="N351" s="10" t="s">
        <v>34</v>
      </c>
      <c r="O351" s="15" t="s">
        <v>1799</v>
      </c>
      <c r="P351" s="8"/>
      <c r="Q351" s="8"/>
      <c r="R351" s="8"/>
      <c r="S351" s="17">
        <v>43194.0</v>
      </c>
      <c r="T351" s="10" t="s">
        <v>37</v>
      </c>
      <c r="U351" s="10" t="s">
        <v>38</v>
      </c>
      <c r="V351" s="8"/>
      <c r="W351" s="19" t="s">
        <v>1800</v>
      </c>
      <c r="X351" s="8"/>
      <c r="Y351" s="8"/>
      <c r="Z351" s="8"/>
      <c r="AA351" s="8"/>
    </row>
    <row r="352">
      <c r="A352" s="8" t="s">
        <v>1795</v>
      </c>
      <c r="B352" s="9"/>
      <c r="C352" s="9"/>
      <c r="D352" s="9"/>
      <c r="E352" s="9"/>
      <c r="F352" s="10" t="s">
        <v>45</v>
      </c>
      <c r="G352" s="10" t="s">
        <v>28</v>
      </c>
      <c r="H352" s="9" t="s">
        <v>1801</v>
      </c>
      <c r="I352" s="9" t="s">
        <v>30</v>
      </c>
      <c r="J352" s="11" t="s">
        <v>1797</v>
      </c>
      <c r="K352" s="12" t="s">
        <v>1798</v>
      </c>
      <c r="L352" s="12" t="s">
        <v>1802</v>
      </c>
      <c r="M352" s="13" t="s">
        <v>294</v>
      </c>
      <c r="N352" s="10" t="s">
        <v>34</v>
      </c>
      <c r="O352" s="15" t="s">
        <v>1799</v>
      </c>
      <c r="P352" s="8"/>
      <c r="Q352" s="8"/>
      <c r="R352" s="8"/>
      <c r="S352" s="17">
        <v>43194.0</v>
      </c>
      <c r="T352" s="10" t="s">
        <v>37</v>
      </c>
      <c r="U352" s="10" t="s">
        <v>38</v>
      </c>
      <c r="V352" s="8"/>
      <c r="W352" s="19" t="s">
        <v>1800</v>
      </c>
      <c r="X352" s="8"/>
      <c r="Y352" s="8"/>
      <c r="Z352" s="8"/>
      <c r="AA352" s="8"/>
    </row>
    <row r="353">
      <c r="A353" s="8" t="s">
        <v>1803</v>
      </c>
      <c r="B353" s="9"/>
      <c r="C353" s="9"/>
      <c r="D353" s="9"/>
      <c r="E353" s="9"/>
      <c r="F353" s="10" t="s">
        <v>27</v>
      </c>
      <c r="G353" s="10" t="s">
        <v>28</v>
      </c>
      <c r="H353" s="9" t="s">
        <v>1804</v>
      </c>
      <c r="I353" s="9" t="s">
        <v>30</v>
      </c>
      <c r="J353" s="11" t="s">
        <v>1805</v>
      </c>
      <c r="K353" s="12" t="s">
        <v>1806</v>
      </c>
      <c r="L353" s="12" t="s">
        <v>1807</v>
      </c>
      <c r="M353" s="35" t="s">
        <v>294</v>
      </c>
      <c r="N353" s="10" t="s">
        <v>34</v>
      </c>
      <c r="O353" s="41" t="s">
        <v>1808</v>
      </c>
      <c r="P353" s="8"/>
      <c r="Q353" s="8"/>
      <c r="R353" s="8"/>
      <c r="S353" s="17">
        <v>43194.0</v>
      </c>
      <c r="T353" s="10" t="s">
        <v>37</v>
      </c>
      <c r="U353" s="10" t="s">
        <v>38</v>
      </c>
      <c r="V353" s="10"/>
      <c r="W353" s="19" t="s">
        <v>1809</v>
      </c>
      <c r="X353" s="8"/>
      <c r="Y353" s="8"/>
      <c r="Z353" s="8"/>
      <c r="AA353" s="8"/>
    </row>
    <row r="354">
      <c r="A354" s="8" t="s">
        <v>1810</v>
      </c>
      <c r="B354" s="9"/>
      <c r="C354" s="9"/>
      <c r="D354" s="9"/>
      <c r="E354" s="9"/>
      <c r="F354" s="10" t="s">
        <v>45</v>
      </c>
      <c r="G354" s="10" t="s">
        <v>46</v>
      </c>
      <c r="H354" s="23" t="s">
        <v>1811</v>
      </c>
      <c r="I354" s="9" t="s">
        <v>30</v>
      </c>
      <c r="J354" s="11" t="s">
        <v>1812</v>
      </c>
      <c r="K354" s="12" t="s">
        <v>1813</v>
      </c>
      <c r="L354" s="12"/>
      <c r="M354" s="13" t="s">
        <v>208</v>
      </c>
      <c r="N354" s="10" t="s">
        <v>34</v>
      </c>
      <c r="O354" s="15" t="s">
        <v>1814</v>
      </c>
      <c r="P354" s="8"/>
      <c r="Q354" s="8"/>
      <c r="R354" s="8"/>
      <c r="S354" s="17">
        <v>43194.0</v>
      </c>
      <c r="T354" s="10" t="s">
        <v>37</v>
      </c>
      <c r="U354" s="10" t="s">
        <v>38</v>
      </c>
      <c r="V354" s="8"/>
      <c r="W354" s="19" t="s">
        <v>1815</v>
      </c>
      <c r="X354" s="8"/>
      <c r="Y354" s="8"/>
      <c r="Z354" s="8"/>
      <c r="AA354" s="8"/>
    </row>
    <row r="355">
      <c r="A355" s="8" t="s">
        <v>1810</v>
      </c>
      <c r="B355" s="9"/>
      <c r="C355" s="9"/>
      <c r="D355" s="9"/>
      <c r="E355" s="9"/>
      <c r="F355" s="10" t="s">
        <v>45</v>
      </c>
      <c r="G355" s="10" t="s">
        <v>28</v>
      </c>
      <c r="H355" s="9" t="s">
        <v>1816</v>
      </c>
      <c r="I355" s="9" t="s">
        <v>30</v>
      </c>
      <c r="J355" s="11" t="s">
        <v>1812</v>
      </c>
      <c r="K355" s="12" t="s">
        <v>1813</v>
      </c>
      <c r="L355" s="12" t="s">
        <v>1817</v>
      </c>
      <c r="M355" s="13" t="s">
        <v>208</v>
      </c>
      <c r="N355" s="10" t="s">
        <v>34</v>
      </c>
      <c r="O355" s="15" t="s">
        <v>1814</v>
      </c>
      <c r="P355" s="8"/>
      <c r="Q355" s="8"/>
      <c r="R355" s="8"/>
      <c r="S355" s="17">
        <v>43194.0</v>
      </c>
      <c r="T355" s="10" t="s">
        <v>37</v>
      </c>
      <c r="U355" s="10" t="s">
        <v>38</v>
      </c>
      <c r="V355" s="8"/>
      <c r="W355" s="19" t="s">
        <v>1815</v>
      </c>
      <c r="X355" s="8"/>
      <c r="Y355" s="8"/>
      <c r="Z355" s="8"/>
      <c r="AA355" s="8"/>
    </row>
    <row r="356">
      <c r="A356" s="8" t="s">
        <v>1818</v>
      </c>
      <c r="B356" s="9"/>
      <c r="C356" s="9"/>
      <c r="D356" s="9"/>
      <c r="E356" s="9"/>
      <c r="F356" s="10" t="s">
        <v>45</v>
      </c>
      <c r="G356" s="10" t="s">
        <v>28</v>
      </c>
      <c r="H356" s="9" t="s">
        <v>1819</v>
      </c>
      <c r="I356" s="9" t="s">
        <v>1820</v>
      </c>
      <c r="J356" s="11" t="s">
        <v>1821</v>
      </c>
      <c r="K356" s="12" t="s">
        <v>1822</v>
      </c>
      <c r="L356" s="12"/>
      <c r="M356" s="13" t="s">
        <v>1823</v>
      </c>
      <c r="N356" s="10" t="s">
        <v>34</v>
      </c>
      <c r="O356" s="15" t="s">
        <v>1824</v>
      </c>
      <c r="P356" s="8"/>
      <c r="Q356" s="8"/>
      <c r="R356" s="8"/>
      <c r="S356" s="17">
        <v>43194.0</v>
      </c>
      <c r="T356" s="10" t="s">
        <v>37</v>
      </c>
      <c r="U356" s="10" t="s">
        <v>38</v>
      </c>
      <c r="V356" s="8"/>
      <c r="W356" s="19" t="s">
        <v>1825</v>
      </c>
      <c r="X356" s="8"/>
      <c r="Y356" s="8"/>
      <c r="Z356" s="8"/>
      <c r="AA356" s="8"/>
    </row>
    <row r="357">
      <c r="A357" s="8" t="s">
        <v>1826</v>
      </c>
      <c r="B357" s="9"/>
      <c r="C357" s="9"/>
      <c r="D357" s="9"/>
      <c r="E357" s="9"/>
      <c r="F357" s="10" t="s">
        <v>61</v>
      </c>
      <c r="G357" s="10" t="s">
        <v>28</v>
      </c>
      <c r="H357" s="9" t="s">
        <v>1827</v>
      </c>
      <c r="I357" s="9" t="s">
        <v>30</v>
      </c>
      <c r="J357" s="11" t="s">
        <v>1828</v>
      </c>
      <c r="K357" s="12" t="s">
        <v>1829</v>
      </c>
      <c r="L357" s="12"/>
      <c r="M357" s="13" t="s">
        <v>294</v>
      </c>
      <c r="N357" s="10" t="s">
        <v>34</v>
      </c>
      <c r="O357" s="26" t="s">
        <v>1830</v>
      </c>
      <c r="P357" s="8"/>
      <c r="Q357" s="8"/>
      <c r="R357" s="8"/>
      <c r="S357" s="17">
        <v>43194.0</v>
      </c>
      <c r="T357" s="10" t="s">
        <v>37</v>
      </c>
      <c r="U357" s="10" t="s">
        <v>38</v>
      </c>
      <c r="V357" s="8"/>
      <c r="W357" s="19" t="s">
        <v>1831</v>
      </c>
      <c r="X357" s="8"/>
      <c r="Y357" s="8"/>
      <c r="Z357" s="8"/>
      <c r="AA357" s="8"/>
    </row>
    <row r="358">
      <c r="A358" s="8" t="s">
        <v>1832</v>
      </c>
      <c r="B358" s="9"/>
      <c r="C358" s="9"/>
      <c r="D358" s="9"/>
      <c r="E358" s="9"/>
      <c r="F358" s="10" t="s">
        <v>45</v>
      </c>
      <c r="G358" s="10" t="s">
        <v>28</v>
      </c>
      <c r="H358" s="9" t="s">
        <v>1833</v>
      </c>
      <c r="I358" s="9" t="s">
        <v>532</v>
      </c>
      <c r="J358" s="11" t="s">
        <v>1834</v>
      </c>
      <c r="K358" s="12" t="s">
        <v>1835</v>
      </c>
      <c r="L358" s="12"/>
      <c r="M358" s="35" t="s">
        <v>294</v>
      </c>
      <c r="N358" s="10" t="s">
        <v>34</v>
      </c>
      <c r="O358" s="37" t="s">
        <v>1836</v>
      </c>
      <c r="P358" s="8"/>
      <c r="Q358" s="8"/>
      <c r="R358" s="8"/>
      <c r="S358" s="17">
        <v>43194.0</v>
      </c>
      <c r="T358" s="10" t="s">
        <v>37</v>
      </c>
      <c r="U358" s="10" t="s">
        <v>38</v>
      </c>
      <c r="V358" s="10"/>
      <c r="W358" s="19" t="s">
        <v>1837</v>
      </c>
      <c r="X358" s="8"/>
      <c r="Y358" s="8"/>
      <c r="Z358" s="8"/>
      <c r="AA358" s="8"/>
    </row>
    <row r="359">
      <c r="A359" s="8" t="s">
        <v>1838</v>
      </c>
      <c r="B359" s="9"/>
      <c r="C359" s="23"/>
      <c r="D359" s="9"/>
      <c r="E359" s="9"/>
      <c r="F359" s="10" t="s">
        <v>45</v>
      </c>
      <c r="G359" s="10" t="s">
        <v>46</v>
      </c>
      <c r="H359" s="23" t="s">
        <v>1839</v>
      </c>
      <c r="I359" s="9" t="s">
        <v>30</v>
      </c>
      <c r="J359" s="11" t="s">
        <v>1834</v>
      </c>
      <c r="K359" s="12" t="s">
        <v>1840</v>
      </c>
      <c r="L359" s="12"/>
      <c r="M359" s="35" t="s">
        <v>294</v>
      </c>
      <c r="N359" s="10" t="s">
        <v>34</v>
      </c>
      <c r="O359" s="41" t="s">
        <v>1841</v>
      </c>
      <c r="P359" s="10"/>
      <c r="Q359" s="38"/>
      <c r="R359" s="8"/>
      <c r="S359" s="17">
        <v>43194.0</v>
      </c>
      <c r="T359" s="10" t="s">
        <v>37</v>
      </c>
      <c r="U359" s="10" t="s">
        <v>38</v>
      </c>
      <c r="V359" s="10"/>
      <c r="W359" s="19" t="s">
        <v>1842</v>
      </c>
      <c r="X359" s="8"/>
      <c r="Y359" s="8"/>
      <c r="Z359" s="8"/>
      <c r="AA359" s="8"/>
    </row>
    <row r="360">
      <c r="A360" s="8" t="s">
        <v>1838</v>
      </c>
      <c r="B360" s="9"/>
      <c r="C360" s="23"/>
      <c r="D360" s="9"/>
      <c r="E360" s="9"/>
      <c r="F360" s="10" t="s">
        <v>45</v>
      </c>
      <c r="G360" s="10" t="s">
        <v>28</v>
      </c>
      <c r="H360" s="9" t="s">
        <v>1843</v>
      </c>
      <c r="I360" s="9" t="s">
        <v>30</v>
      </c>
      <c r="J360" s="11" t="s">
        <v>1834</v>
      </c>
      <c r="K360" s="12" t="s">
        <v>1840</v>
      </c>
      <c r="L360" s="12"/>
      <c r="M360" s="35" t="s">
        <v>294</v>
      </c>
      <c r="N360" s="10" t="s">
        <v>34</v>
      </c>
      <c r="O360" s="41" t="s">
        <v>1841</v>
      </c>
      <c r="P360" s="10"/>
      <c r="Q360" s="38"/>
      <c r="R360" s="8"/>
      <c r="S360" s="17">
        <v>43194.0</v>
      </c>
      <c r="T360" s="10" t="s">
        <v>37</v>
      </c>
      <c r="U360" s="10" t="s">
        <v>38</v>
      </c>
      <c r="V360" s="10"/>
      <c r="W360" s="19" t="s">
        <v>1842</v>
      </c>
      <c r="X360" s="8"/>
      <c r="Y360" s="8"/>
      <c r="Z360" s="8"/>
      <c r="AA360" s="8"/>
    </row>
    <row r="361">
      <c r="A361" s="8" t="s">
        <v>1844</v>
      </c>
      <c r="B361" s="9"/>
      <c r="C361" s="9"/>
      <c r="D361" s="9"/>
      <c r="E361" s="9"/>
      <c r="F361" s="10" t="s">
        <v>61</v>
      </c>
      <c r="G361" s="10" t="s">
        <v>28</v>
      </c>
      <c r="H361" s="9" t="s">
        <v>1845</v>
      </c>
      <c r="I361" s="9" t="s">
        <v>30</v>
      </c>
      <c r="J361" s="11" t="s">
        <v>1834</v>
      </c>
      <c r="K361" s="12" t="s">
        <v>1846</v>
      </c>
      <c r="L361" s="12" t="s">
        <v>1847</v>
      </c>
      <c r="M361" s="13" t="s">
        <v>294</v>
      </c>
      <c r="N361" s="10" t="s">
        <v>34</v>
      </c>
      <c r="O361" s="26" t="s">
        <v>1848</v>
      </c>
      <c r="P361" s="8"/>
      <c r="Q361" s="8"/>
      <c r="R361" s="8"/>
      <c r="S361" s="17">
        <v>43194.0</v>
      </c>
      <c r="T361" s="10" t="s">
        <v>37</v>
      </c>
      <c r="U361" s="10" t="s">
        <v>38</v>
      </c>
      <c r="V361" s="8"/>
      <c r="W361" s="19" t="s">
        <v>1849</v>
      </c>
      <c r="X361" s="8"/>
      <c r="Y361" s="8"/>
      <c r="Z361" s="8"/>
      <c r="AA361" s="8"/>
    </row>
    <row r="362">
      <c r="A362" s="8" t="s">
        <v>1850</v>
      </c>
      <c r="B362" s="9"/>
      <c r="C362" s="9"/>
      <c r="D362" s="9"/>
      <c r="E362" s="9"/>
      <c r="F362" s="10" t="s">
        <v>166</v>
      </c>
      <c r="G362" s="10" t="s">
        <v>28</v>
      </c>
      <c r="H362" s="9" t="s">
        <v>1851</v>
      </c>
      <c r="I362" s="9" t="s">
        <v>1852</v>
      </c>
      <c r="J362" s="11" t="s">
        <v>1853</v>
      </c>
      <c r="K362" s="12" t="s">
        <v>1854</v>
      </c>
      <c r="L362" s="12"/>
      <c r="M362" s="13" t="s">
        <v>1616</v>
      </c>
      <c r="N362" s="10" t="s">
        <v>34</v>
      </c>
      <c r="O362" s="26" t="s">
        <v>1855</v>
      </c>
      <c r="P362" s="8"/>
      <c r="Q362" s="8"/>
      <c r="R362" s="8"/>
      <c r="S362" s="17">
        <v>43194.0</v>
      </c>
      <c r="T362" s="10" t="s">
        <v>37</v>
      </c>
      <c r="U362" s="10" t="s">
        <v>38</v>
      </c>
      <c r="V362" s="8"/>
      <c r="W362" s="19" t="s">
        <v>1856</v>
      </c>
      <c r="X362" s="8"/>
      <c r="Y362" s="8"/>
      <c r="Z362" s="8"/>
      <c r="AA362" s="8"/>
    </row>
    <row r="363">
      <c r="A363" s="8" t="s">
        <v>1857</v>
      </c>
      <c r="B363" s="9"/>
      <c r="C363" s="9"/>
      <c r="D363" s="9"/>
      <c r="E363" s="9"/>
      <c r="F363" s="10" t="s">
        <v>61</v>
      </c>
      <c r="G363" s="10" t="s">
        <v>28</v>
      </c>
      <c r="H363" s="9" t="s">
        <v>1858</v>
      </c>
      <c r="I363" s="9" t="s">
        <v>30</v>
      </c>
      <c r="J363" s="11" t="s">
        <v>1853</v>
      </c>
      <c r="K363" s="12" t="s">
        <v>1854</v>
      </c>
      <c r="L363" s="12" t="s">
        <v>1859</v>
      </c>
      <c r="M363" s="13" t="s">
        <v>1616</v>
      </c>
      <c r="N363" s="10" t="s">
        <v>34</v>
      </c>
      <c r="O363" s="26" t="s">
        <v>1860</v>
      </c>
      <c r="P363" s="8"/>
      <c r="Q363" s="8"/>
      <c r="R363" s="8"/>
      <c r="S363" s="17">
        <v>43194.0</v>
      </c>
      <c r="T363" s="10" t="s">
        <v>37</v>
      </c>
      <c r="U363" s="10" t="s">
        <v>38</v>
      </c>
      <c r="V363" s="8"/>
      <c r="W363" s="19" t="s">
        <v>1861</v>
      </c>
      <c r="X363" s="8"/>
      <c r="Y363" s="8"/>
      <c r="Z363" s="8"/>
      <c r="AA363" s="8"/>
    </row>
    <row r="364">
      <c r="A364" s="8" t="s">
        <v>1862</v>
      </c>
      <c r="B364" s="9"/>
      <c r="C364" s="9"/>
      <c r="D364" s="9"/>
      <c r="E364" s="9"/>
      <c r="F364" s="10" t="s">
        <v>45</v>
      </c>
      <c r="G364" s="10" t="s">
        <v>46</v>
      </c>
      <c r="H364" s="23" t="s">
        <v>1863</v>
      </c>
      <c r="I364" s="9" t="s">
        <v>30</v>
      </c>
      <c r="J364" s="11" t="s">
        <v>1864</v>
      </c>
      <c r="K364" s="12" t="s">
        <v>1865</v>
      </c>
      <c r="L364" s="12"/>
      <c r="M364" s="13" t="s">
        <v>1866</v>
      </c>
      <c r="N364" s="10" t="s">
        <v>34</v>
      </c>
      <c r="O364" s="26" t="s">
        <v>1867</v>
      </c>
      <c r="P364" s="8"/>
      <c r="Q364" s="8"/>
      <c r="R364" s="8"/>
      <c r="S364" s="17">
        <v>43194.0</v>
      </c>
      <c r="T364" s="10" t="s">
        <v>37</v>
      </c>
      <c r="U364" s="10" t="s">
        <v>38</v>
      </c>
      <c r="V364" s="8"/>
      <c r="W364" s="19" t="s">
        <v>1868</v>
      </c>
      <c r="X364" s="8"/>
      <c r="Y364" s="8"/>
      <c r="Z364" s="8"/>
      <c r="AA364" s="8"/>
    </row>
    <row r="365">
      <c r="A365" s="8" t="s">
        <v>1862</v>
      </c>
      <c r="B365" s="9"/>
      <c r="C365" s="9"/>
      <c r="D365" s="9"/>
      <c r="E365" s="9"/>
      <c r="F365" s="10" t="s">
        <v>45</v>
      </c>
      <c r="G365" s="10" t="s">
        <v>28</v>
      </c>
      <c r="H365" s="9" t="s">
        <v>1869</v>
      </c>
      <c r="I365" s="9" t="s">
        <v>30</v>
      </c>
      <c r="J365" s="11" t="s">
        <v>1864</v>
      </c>
      <c r="K365" s="12" t="s">
        <v>1865</v>
      </c>
      <c r="L365" s="12"/>
      <c r="M365" s="13" t="s">
        <v>1866</v>
      </c>
      <c r="N365" s="10" t="s">
        <v>34</v>
      </c>
      <c r="O365" s="26" t="s">
        <v>1867</v>
      </c>
      <c r="P365" s="8"/>
      <c r="Q365" s="8"/>
      <c r="R365" s="8"/>
      <c r="S365" s="17">
        <v>43194.0</v>
      </c>
      <c r="T365" s="10" t="s">
        <v>37</v>
      </c>
      <c r="U365" s="10" t="s">
        <v>38</v>
      </c>
      <c r="V365" s="8"/>
      <c r="W365" s="19" t="s">
        <v>1868</v>
      </c>
      <c r="X365" s="8"/>
      <c r="Y365" s="8"/>
      <c r="Z365" s="8"/>
      <c r="AA365" s="8"/>
    </row>
    <row r="366">
      <c r="A366" s="8" t="s">
        <v>1870</v>
      </c>
      <c r="B366" s="9"/>
      <c r="C366" s="9"/>
      <c r="D366" s="9"/>
      <c r="E366" s="9"/>
      <c r="F366" s="10" t="s">
        <v>61</v>
      </c>
      <c r="G366" s="10" t="s">
        <v>46</v>
      </c>
      <c r="H366" s="23" t="s">
        <v>1871</v>
      </c>
      <c r="I366" s="9" t="s">
        <v>30</v>
      </c>
      <c r="J366" s="11" t="s">
        <v>1872</v>
      </c>
      <c r="K366" s="12" t="s">
        <v>1873</v>
      </c>
      <c r="L366" s="12"/>
      <c r="M366" s="13" t="s">
        <v>244</v>
      </c>
      <c r="N366" s="10" t="s">
        <v>34</v>
      </c>
      <c r="O366" s="15" t="s">
        <v>1874</v>
      </c>
      <c r="P366" s="8"/>
      <c r="Q366" s="8"/>
      <c r="R366" s="8"/>
      <c r="S366" s="17">
        <v>43194.0</v>
      </c>
      <c r="T366" s="10" t="s">
        <v>37</v>
      </c>
      <c r="U366" s="10" t="s">
        <v>38</v>
      </c>
      <c r="V366" s="8"/>
      <c r="W366" s="19" t="s">
        <v>1875</v>
      </c>
      <c r="X366" s="8"/>
      <c r="Y366" s="8"/>
      <c r="Z366" s="8"/>
      <c r="AA366" s="8"/>
    </row>
    <row r="367">
      <c r="A367" s="8" t="s">
        <v>1870</v>
      </c>
      <c r="B367" s="9"/>
      <c r="C367" s="9"/>
      <c r="D367" s="9"/>
      <c r="E367" s="9"/>
      <c r="F367" s="10" t="s">
        <v>61</v>
      </c>
      <c r="G367" s="10" t="s">
        <v>28</v>
      </c>
      <c r="H367" s="9" t="s">
        <v>1876</v>
      </c>
      <c r="I367" s="9" t="s">
        <v>30</v>
      </c>
      <c r="J367" s="11" t="s">
        <v>1872</v>
      </c>
      <c r="K367" s="12" t="s">
        <v>1873</v>
      </c>
      <c r="L367" s="12"/>
      <c r="M367" s="13" t="s">
        <v>244</v>
      </c>
      <c r="N367" s="10" t="s">
        <v>34</v>
      </c>
      <c r="O367" s="15" t="s">
        <v>1874</v>
      </c>
      <c r="P367" s="8"/>
      <c r="Q367" s="8"/>
      <c r="R367" s="8"/>
      <c r="S367" s="17">
        <v>43194.0</v>
      </c>
      <c r="T367" s="10" t="s">
        <v>37</v>
      </c>
      <c r="U367" s="10" t="s">
        <v>38</v>
      </c>
      <c r="V367" s="8"/>
      <c r="W367" s="19" t="s">
        <v>1875</v>
      </c>
      <c r="X367" s="8"/>
      <c r="Y367" s="8"/>
      <c r="Z367" s="8"/>
      <c r="AA367" s="8"/>
    </row>
    <row r="368">
      <c r="A368" s="8" t="s">
        <v>1877</v>
      </c>
      <c r="B368" s="9"/>
      <c r="C368" s="9"/>
      <c r="D368" s="9"/>
      <c r="E368" s="9"/>
      <c r="F368" s="10" t="s">
        <v>45</v>
      </c>
      <c r="G368" s="10" t="s">
        <v>46</v>
      </c>
      <c r="H368" s="23" t="s">
        <v>1878</v>
      </c>
      <c r="I368" s="9" t="s">
        <v>30</v>
      </c>
      <c r="J368" s="11" t="s">
        <v>1879</v>
      </c>
      <c r="K368" s="12" t="s">
        <v>1880</v>
      </c>
      <c r="L368" s="12"/>
      <c r="M368" s="13" t="s">
        <v>294</v>
      </c>
      <c r="N368" s="10" t="s">
        <v>34</v>
      </c>
      <c r="O368" s="26" t="s">
        <v>1881</v>
      </c>
      <c r="P368" s="8"/>
      <c r="Q368" s="8"/>
      <c r="R368" s="8"/>
      <c r="S368" s="17">
        <v>43194.0</v>
      </c>
      <c r="T368" s="10" t="s">
        <v>37</v>
      </c>
      <c r="U368" s="10" t="s">
        <v>38</v>
      </c>
      <c r="V368" s="8"/>
      <c r="W368" s="19" t="s">
        <v>1882</v>
      </c>
      <c r="X368" s="8"/>
      <c r="Y368" s="8"/>
      <c r="Z368" s="8"/>
      <c r="AA368" s="8"/>
    </row>
    <row r="369">
      <c r="A369" s="8" t="s">
        <v>1877</v>
      </c>
      <c r="B369" s="9"/>
      <c r="C369" s="9"/>
      <c r="D369" s="9"/>
      <c r="E369" s="9"/>
      <c r="F369" s="10" t="s">
        <v>45</v>
      </c>
      <c r="G369" s="10" t="s">
        <v>28</v>
      </c>
      <c r="H369" s="9" t="s">
        <v>1883</v>
      </c>
      <c r="I369" s="9" t="s">
        <v>30</v>
      </c>
      <c r="J369" s="11" t="s">
        <v>1879</v>
      </c>
      <c r="K369" s="12" t="s">
        <v>1880</v>
      </c>
      <c r="L369" s="12"/>
      <c r="M369" s="13" t="s">
        <v>294</v>
      </c>
      <c r="N369" s="10" t="s">
        <v>34</v>
      </c>
      <c r="O369" s="26" t="s">
        <v>1881</v>
      </c>
      <c r="P369" s="8"/>
      <c r="Q369" s="8"/>
      <c r="R369" s="8"/>
      <c r="S369" s="17">
        <v>43194.0</v>
      </c>
      <c r="T369" s="10" t="s">
        <v>37</v>
      </c>
      <c r="U369" s="10" t="s">
        <v>38</v>
      </c>
      <c r="V369" s="8"/>
      <c r="W369" s="19" t="s">
        <v>1882</v>
      </c>
      <c r="X369" s="8"/>
      <c r="Y369" s="8"/>
      <c r="Z369" s="8"/>
      <c r="AA369" s="8"/>
    </row>
    <row r="370">
      <c r="A370" s="8" t="s">
        <v>1884</v>
      </c>
      <c r="B370" s="9"/>
      <c r="C370" s="9"/>
      <c r="D370" s="9"/>
      <c r="E370" s="9"/>
      <c r="F370" s="10" t="s">
        <v>45</v>
      </c>
      <c r="G370" s="10" t="s">
        <v>46</v>
      </c>
      <c r="H370" s="23" t="s">
        <v>1885</v>
      </c>
      <c r="I370" s="9" t="s">
        <v>30</v>
      </c>
      <c r="J370" s="11" t="s">
        <v>1886</v>
      </c>
      <c r="K370" s="12" t="s">
        <v>1887</v>
      </c>
      <c r="L370" s="12"/>
      <c r="M370" s="13" t="s">
        <v>1888</v>
      </c>
      <c r="N370" s="10" t="s">
        <v>34</v>
      </c>
      <c r="O370" s="15" t="s">
        <v>1889</v>
      </c>
      <c r="P370" s="8"/>
      <c r="Q370" s="8"/>
      <c r="R370" s="8"/>
      <c r="S370" s="17">
        <v>43194.0</v>
      </c>
      <c r="T370" s="10" t="s">
        <v>37</v>
      </c>
      <c r="U370" s="10" t="s">
        <v>38</v>
      </c>
      <c r="V370" s="8"/>
      <c r="W370" s="19" t="s">
        <v>1890</v>
      </c>
      <c r="X370" s="8"/>
      <c r="Y370" s="8"/>
      <c r="Z370" s="8"/>
      <c r="AA370" s="8"/>
    </row>
    <row r="371">
      <c r="A371" s="8" t="s">
        <v>1884</v>
      </c>
      <c r="B371" s="9"/>
      <c r="C371" s="9"/>
      <c r="D371" s="9"/>
      <c r="E371" s="9"/>
      <c r="F371" s="10" t="s">
        <v>45</v>
      </c>
      <c r="G371" s="10" t="s">
        <v>28</v>
      </c>
      <c r="H371" s="9" t="s">
        <v>1891</v>
      </c>
      <c r="I371" s="9" t="s">
        <v>30</v>
      </c>
      <c r="J371" s="11" t="s">
        <v>1886</v>
      </c>
      <c r="K371" s="12" t="s">
        <v>1887</v>
      </c>
      <c r="L371" s="12"/>
      <c r="M371" s="13" t="s">
        <v>1888</v>
      </c>
      <c r="N371" s="10" t="s">
        <v>34</v>
      </c>
      <c r="O371" s="15" t="s">
        <v>1889</v>
      </c>
      <c r="P371" s="8"/>
      <c r="Q371" s="8"/>
      <c r="R371" s="8"/>
      <c r="S371" s="17">
        <v>43194.0</v>
      </c>
      <c r="T371" s="10" t="s">
        <v>37</v>
      </c>
      <c r="U371" s="10" t="s">
        <v>38</v>
      </c>
      <c r="V371" s="8"/>
      <c r="W371" s="19" t="s">
        <v>1890</v>
      </c>
      <c r="X371" s="8"/>
      <c r="Y371" s="8"/>
      <c r="Z371" s="8"/>
      <c r="AA371" s="8"/>
    </row>
    <row r="372">
      <c r="A372" s="8" t="s">
        <v>1892</v>
      </c>
      <c r="B372" s="9"/>
      <c r="C372" s="9"/>
      <c r="D372" s="9"/>
      <c r="E372" s="9"/>
      <c r="F372" s="10" t="s">
        <v>45</v>
      </c>
      <c r="G372" s="10" t="s">
        <v>28</v>
      </c>
      <c r="H372" s="9" t="s">
        <v>1893</v>
      </c>
      <c r="I372" s="9" t="s">
        <v>30</v>
      </c>
      <c r="J372" s="11" t="s">
        <v>1894</v>
      </c>
      <c r="K372" s="12" t="s">
        <v>1895</v>
      </c>
      <c r="L372" s="12"/>
      <c r="M372" s="13" t="s">
        <v>294</v>
      </c>
      <c r="N372" s="10" t="s">
        <v>34</v>
      </c>
      <c r="O372" s="26" t="s">
        <v>1896</v>
      </c>
      <c r="P372" s="8"/>
      <c r="Q372" s="8"/>
      <c r="R372" s="8"/>
      <c r="S372" s="17">
        <v>43194.0</v>
      </c>
      <c r="T372" s="10" t="s">
        <v>37</v>
      </c>
      <c r="U372" s="10" t="s">
        <v>38</v>
      </c>
      <c r="V372" s="8"/>
      <c r="W372" s="19" t="s">
        <v>1897</v>
      </c>
      <c r="X372" s="8"/>
      <c r="Y372" s="8"/>
      <c r="Z372" s="8"/>
      <c r="AA372" s="8"/>
    </row>
    <row r="373">
      <c r="A373" s="8" t="s">
        <v>1898</v>
      </c>
      <c r="B373" s="9"/>
      <c r="C373" s="9"/>
      <c r="D373" s="9"/>
      <c r="E373" s="9"/>
      <c r="F373" s="10" t="s">
        <v>166</v>
      </c>
      <c r="G373" s="10" t="s">
        <v>28</v>
      </c>
      <c r="H373" s="9" t="s">
        <v>1899</v>
      </c>
      <c r="I373" s="9" t="s">
        <v>1900</v>
      </c>
      <c r="J373" s="11" t="s">
        <v>1894</v>
      </c>
      <c r="K373" s="12" t="s">
        <v>1895</v>
      </c>
      <c r="L373" s="12"/>
      <c r="M373" s="13" t="s">
        <v>294</v>
      </c>
      <c r="N373" s="10" t="s">
        <v>34</v>
      </c>
      <c r="O373" s="15" t="s">
        <v>1901</v>
      </c>
      <c r="P373" s="8"/>
      <c r="Q373" s="8"/>
      <c r="R373" s="8"/>
      <c r="S373" s="17">
        <v>43194.0</v>
      </c>
      <c r="T373" s="10" t="s">
        <v>37</v>
      </c>
      <c r="U373" s="10" t="s">
        <v>38</v>
      </c>
      <c r="V373" s="8"/>
      <c r="W373" s="19" t="s">
        <v>1902</v>
      </c>
      <c r="X373" s="8"/>
      <c r="Y373" s="8"/>
      <c r="Z373" s="8"/>
      <c r="AA373" s="8"/>
    </row>
    <row r="374">
      <c r="A374" s="8" t="s">
        <v>1903</v>
      </c>
      <c r="B374" s="9"/>
      <c r="C374" s="23"/>
      <c r="D374" s="23"/>
      <c r="E374" s="31"/>
      <c r="F374" s="10" t="s">
        <v>61</v>
      </c>
      <c r="G374" s="10" t="s">
        <v>28</v>
      </c>
      <c r="H374" s="9" t="s">
        <v>1904</v>
      </c>
      <c r="I374" s="9" t="s">
        <v>30</v>
      </c>
      <c r="J374" s="11" t="s">
        <v>1905</v>
      </c>
      <c r="K374" s="12" t="s">
        <v>1906</v>
      </c>
      <c r="L374" s="12"/>
      <c r="M374" s="35" t="s">
        <v>294</v>
      </c>
      <c r="N374" s="10" t="s">
        <v>34</v>
      </c>
      <c r="O374" s="41" t="s">
        <v>1907</v>
      </c>
      <c r="P374" s="10"/>
      <c r="Q374" s="38"/>
      <c r="R374" s="8"/>
      <c r="S374" s="17">
        <v>43194.0</v>
      </c>
      <c r="T374" s="10" t="s">
        <v>37</v>
      </c>
      <c r="U374" s="10" t="s">
        <v>38</v>
      </c>
      <c r="V374" s="10"/>
      <c r="W374" s="19" t="s">
        <v>1908</v>
      </c>
      <c r="X374" s="8"/>
      <c r="Y374" s="8"/>
      <c r="Z374" s="8"/>
      <c r="AA374" s="8"/>
    </row>
    <row r="375">
      <c r="A375" s="8" t="s">
        <v>1909</v>
      </c>
      <c r="B375" s="9"/>
      <c r="C375" s="9"/>
      <c r="D375" s="9"/>
      <c r="E375" s="9"/>
      <c r="F375" s="10" t="s">
        <v>45</v>
      </c>
      <c r="G375" s="10" t="s">
        <v>46</v>
      </c>
      <c r="H375" s="9" t="s">
        <v>1910</v>
      </c>
      <c r="I375" s="9" t="s">
        <v>30</v>
      </c>
      <c r="J375" s="11" t="s">
        <v>1911</v>
      </c>
      <c r="K375" s="12" t="s">
        <v>1912</v>
      </c>
      <c r="L375" s="12"/>
      <c r="M375" s="13" t="s">
        <v>1234</v>
      </c>
      <c r="N375" s="10" t="s">
        <v>34</v>
      </c>
      <c r="O375" s="15" t="s">
        <v>1913</v>
      </c>
      <c r="P375" s="8"/>
      <c r="Q375" s="8"/>
      <c r="R375" s="8"/>
      <c r="S375" s="17">
        <v>43194.0</v>
      </c>
      <c r="T375" s="10" t="s">
        <v>37</v>
      </c>
      <c r="U375" s="10" t="s">
        <v>38</v>
      </c>
      <c r="V375" s="8"/>
      <c r="W375" s="19" t="s">
        <v>1914</v>
      </c>
      <c r="X375" s="8"/>
      <c r="Y375" s="8"/>
      <c r="Z375" s="8"/>
      <c r="AA375" s="8"/>
    </row>
    <row r="376">
      <c r="A376" s="8" t="s">
        <v>1909</v>
      </c>
      <c r="B376" s="9"/>
      <c r="C376" s="9"/>
      <c r="D376" s="9"/>
      <c r="E376" s="9"/>
      <c r="F376" s="10" t="s">
        <v>45</v>
      </c>
      <c r="G376" s="10" t="s">
        <v>28</v>
      </c>
      <c r="H376" s="9" t="s">
        <v>1915</v>
      </c>
      <c r="I376" s="9" t="s">
        <v>1916</v>
      </c>
      <c r="J376" s="11" t="s">
        <v>1911</v>
      </c>
      <c r="K376" s="12" t="s">
        <v>1912</v>
      </c>
      <c r="L376" s="12"/>
      <c r="M376" s="13" t="s">
        <v>1234</v>
      </c>
      <c r="N376" s="10" t="s">
        <v>34</v>
      </c>
      <c r="O376" s="15" t="s">
        <v>1913</v>
      </c>
      <c r="P376" s="8"/>
      <c r="Q376" s="8"/>
      <c r="R376" s="8"/>
      <c r="S376" s="17">
        <v>43194.0</v>
      </c>
      <c r="T376" s="10" t="s">
        <v>37</v>
      </c>
      <c r="U376" s="10" t="s">
        <v>38</v>
      </c>
      <c r="V376" s="8"/>
      <c r="W376" s="19" t="s">
        <v>1914</v>
      </c>
      <c r="X376" s="8"/>
      <c r="Y376" s="8"/>
      <c r="Z376" s="8"/>
      <c r="AA376" s="8"/>
    </row>
    <row r="377">
      <c r="A377" s="8" t="s">
        <v>1917</v>
      </c>
      <c r="B377" s="9"/>
      <c r="C377" s="9"/>
      <c r="D377" s="9"/>
      <c r="E377" s="9"/>
      <c r="F377" s="10" t="s">
        <v>27</v>
      </c>
      <c r="G377" s="10" t="s">
        <v>28</v>
      </c>
      <c r="H377" s="9" t="s">
        <v>1918</v>
      </c>
      <c r="I377" s="9" t="s">
        <v>30</v>
      </c>
      <c r="J377" s="11" t="s">
        <v>1919</v>
      </c>
      <c r="K377" s="12" t="s">
        <v>1920</v>
      </c>
      <c r="L377" s="12"/>
      <c r="M377" s="35" t="s">
        <v>294</v>
      </c>
      <c r="N377" s="10" t="s">
        <v>34</v>
      </c>
      <c r="O377" s="41" t="s">
        <v>1921</v>
      </c>
      <c r="P377" s="8"/>
      <c r="Q377" s="8"/>
      <c r="R377" s="8"/>
      <c r="S377" s="17">
        <v>43194.0</v>
      </c>
      <c r="T377" s="10" t="s">
        <v>37</v>
      </c>
      <c r="U377" s="10" t="s">
        <v>38</v>
      </c>
      <c r="V377" s="10"/>
      <c r="W377" s="19" t="s">
        <v>1922</v>
      </c>
      <c r="X377" s="8"/>
      <c r="Y377" s="8"/>
      <c r="Z377" s="8"/>
      <c r="AA377" s="8"/>
    </row>
    <row r="378">
      <c r="A378" s="8" t="s">
        <v>1923</v>
      </c>
      <c r="B378" s="9"/>
      <c r="C378" s="9"/>
      <c r="D378" s="9"/>
      <c r="E378" s="9"/>
      <c r="F378" s="10" t="s">
        <v>61</v>
      </c>
      <c r="G378" s="10" t="s">
        <v>46</v>
      </c>
      <c r="H378" s="23" t="s">
        <v>1924</v>
      </c>
      <c r="I378" s="9" t="s">
        <v>30</v>
      </c>
      <c r="J378" s="11" t="s">
        <v>1925</v>
      </c>
      <c r="K378" s="12" t="s">
        <v>1926</v>
      </c>
      <c r="L378" s="12"/>
      <c r="M378" s="13" t="s">
        <v>1024</v>
      </c>
      <c r="N378" s="10" t="s">
        <v>34</v>
      </c>
      <c r="O378" s="15"/>
      <c r="P378" s="8"/>
      <c r="Q378" s="8"/>
      <c r="R378" s="8"/>
      <c r="S378" s="17">
        <v>43194.0</v>
      </c>
      <c r="T378" s="10" t="s">
        <v>37</v>
      </c>
      <c r="U378" s="10" t="s">
        <v>38</v>
      </c>
      <c r="V378" s="8"/>
      <c r="W378" s="19" t="s">
        <v>1927</v>
      </c>
      <c r="X378" s="8"/>
      <c r="Y378" s="8"/>
      <c r="Z378" s="8"/>
      <c r="AA378" s="8"/>
    </row>
    <row r="379">
      <c r="A379" s="8" t="s">
        <v>1923</v>
      </c>
      <c r="B379" s="9"/>
      <c r="C379" s="9"/>
      <c r="D379" s="9"/>
      <c r="E379" s="9"/>
      <c r="F379" s="10" t="s">
        <v>61</v>
      </c>
      <c r="G379" s="10" t="s">
        <v>28</v>
      </c>
      <c r="H379" s="9" t="s">
        <v>1928</v>
      </c>
      <c r="I379" s="9" t="s">
        <v>30</v>
      </c>
      <c r="J379" s="11" t="s">
        <v>1925</v>
      </c>
      <c r="K379" s="12" t="s">
        <v>1926</v>
      </c>
      <c r="L379" s="12" t="s">
        <v>1929</v>
      </c>
      <c r="M379" s="13" t="s">
        <v>1024</v>
      </c>
      <c r="N379" s="10" t="s">
        <v>34</v>
      </c>
      <c r="O379" s="15"/>
      <c r="P379" s="8"/>
      <c r="Q379" s="8"/>
      <c r="R379" s="8"/>
      <c r="S379" s="17">
        <v>43194.0</v>
      </c>
      <c r="T379" s="10" t="s">
        <v>37</v>
      </c>
      <c r="U379" s="10" t="s">
        <v>38</v>
      </c>
      <c r="V379" s="8"/>
      <c r="W379" s="19" t="s">
        <v>1927</v>
      </c>
      <c r="X379" s="8"/>
      <c r="Y379" s="8"/>
      <c r="Z379" s="8"/>
      <c r="AA379" s="8"/>
    </row>
    <row r="380">
      <c r="A380" s="8" t="s">
        <v>1930</v>
      </c>
      <c r="B380" s="9"/>
      <c r="C380" s="23"/>
      <c r="D380" s="9"/>
      <c r="E380" s="9"/>
      <c r="F380" s="10" t="s">
        <v>45</v>
      </c>
      <c r="G380" s="10" t="s">
        <v>46</v>
      </c>
      <c r="H380" s="23" t="s">
        <v>1931</v>
      </c>
      <c r="I380" s="9" t="s">
        <v>30</v>
      </c>
      <c r="J380" s="11" t="s">
        <v>1932</v>
      </c>
      <c r="K380" s="12" t="s">
        <v>1933</v>
      </c>
      <c r="L380" s="12"/>
      <c r="M380" s="35" t="s">
        <v>1934</v>
      </c>
      <c r="N380" s="10" t="s">
        <v>34</v>
      </c>
      <c r="O380" s="37" t="s">
        <v>1935</v>
      </c>
      <c r="P380" s="10"/>
      <c r="Q380" s="38"/>
      <c r="R380" s="8"/>
      <c r="S380" s="17">
        <v>43194.0</v>
      </c>
      <c r="T380" s="10" t="s">
        <v>37</v>
      </c>
      <c r="U380" s="10" t="s">
        <v>38</v>
      </c>
      <c r="V380" s="10"/>
      <c r="W380" s="19" t="s">
        <v>1936</v>
      </c>
      <c r="X380" s="8"/>
      <c r="Y380" s="8"/>
      <c r="Z380" s="8"/>
      <c r="AA380" s="8"/>
    </row>
    <row r="381">
      <c r="A381" s="8" t="s">
        <v>1937</v>
      </c>
      <c r="B381" s="9"/>
      <c r="C381" s="9"/>
      <c r="D381" s="9"/>
      <c r="E381" s="9"/>
      <c r="F381" s="10" t="s">
        <v>61</v>
      </c>
      <c r="G381" s="10" t="s">
        <v>46</v>
      </c>
      <c r="H381" s="23" t="s">
        <v>1938</v>
      </c>
      <c r="I381" s="9" t="s">
        <v>30</v>
      </c>
      <c r="J381" s="11" t="s">
        <v>1939</v>
      </c>
      <c r="K381" s="12" t="s">
        <v>1940</v>
      </c>
      <c r="L381" s="12"/>
      <c r="M381" s="13" t="s">
        <v>1941</v>
      </c>
      <c r="N381" s="10" t="s">
        <v>34</v>
      </c>
      <c r="O381" s="26" t="s">
        <v>1942</v>
      </c>
      <c r="P381" s="8"/>
      <c r="Q381" s="8"/>
      <c r="R381" s="8"/>
      <c r="S381" s="17">
        <v>43194.0</v>
      </c>
      <c r="T381" s="10" t="s">
        <v>37</v>
      </c>
      <c r="U381" s="10" t="s">
        <v>38</v>
      </c>
      <c r="V381" s="8"/>
      <c r="W381" s="19" t="s">
        <v>1943</v>
      </c>
      <c r="X381" s="8"/>
      <c r="Y381" s="8"/>
      <c r="Z381" s="8"/>
      <c r="AA381" s="8"/>
    </row>
    <row r="382">
      <c r="A382" s="8" t="s">
        <v>1937</v>
      </c>
      <c r="B382" s="9"/>
      <c r="C382" s="9"/>
      <c r="D382" s="9"/>
      <c r="E382" s="9"/>
      <c r="F382" s="10" t="s">
        <v>61</v>
      </c>
      <c r="G382" s="10" t="s">
        <v>28</v>
      </c>
      <c r="H382" s="9" t="s">
        <v>1944</v>
      </c>
      <c r="I382" s="9" t="s">
        <v>30</v>
      </c>
      <c r="J382" s="11" t="s">
        <v>1939</v>
      </c>
      <c r="K382" s="12" t="s">
        <v>1940</v>
      </c>
      <c r="L382" s="12" t="s">
        <v>1945</v>
      </c>
      <c r="M382" s="13" t="s">
        <v>1941</v>
      </c>
      <c r="N382" s="10" t="s">
        <v>34</v>
      </c>
      <c r="O382" s="26" t="s">
        <v>1942</v>
      </c>
      <c r="P382" s="8"/>
      <c r="Q382" s="8"/>
      <c r="R382" s="8"/>
      <c r="S382" s="17">
        <v>43194.0</v>
      </c>
      <c r="T382" s="10" t="s">
        <v>37</v>
      </c>
      <c r="U382" s="10" t="s">
        <v>38</v>
      </c>
      <c r="V382" s="8"/>
      <c r="W382" s="19" t="s">
        <v>1943</v>
      </c>
      <c r="X382" s="8"/>
      <c r="Y382" s="8"/>
      <c r="Z382" s="8"/>
      <c r="AA382" s="8"/>
    </row>
    <row r="383">
      <c r="A383" s="8" t="s">
        <v>1946</v>
      </c>
      <c r="B383" s="9"/>
      <c r="C383" s="9"/>
      <c r="D383" s="9"/>
      <c r="E383" s="9"/>
      <c r="F383" s="10" t="s">
        <v>27</v>
      </c>
      <c r="G383" s="10" t="s">
        <v>28</v>
      </c>
      <c r="H383" s="9" t="s">
        <v>1947</v>
      </c>
      <c r="I383" s="9" t="s">
        <v>30</v>
      </c>
      <c r="J383" s="11" t="s">
        <v>1948</v>
      </c>
      <c r="K383" s="12" t="s">
        <v>1949</v>
      </c>
      <c r="L383" s="12"/>
      <c r="M383" s="35" t="s">
        <v>1052</v>
      </c>
      <c r="N383" s="10" t="s">
        <v>34</v>
      </c>
      <c r="O383" s="41" t="s">
        <v>1950</v>
      </c>
      <c r="P383" s="8"/>
      <c r="Q383" s="8"/>
      <c r="R383" s="8"/>
      <c r="S383" s="17">
        <v>43194.0</v>
      </c>
      <c r="T383" s="10" t="s">
        <v>37</v>
      </c>
      <c r="U383" s="10" t="s">
        <v>38</v>
      </c>
      <c r="V383" s="10"/>
      <c r="W383" s="19" t="s">
        <v>1951</v>
      </c>
      <c r="X383" s="8"/>
      <c r="Y383" s="8"/>
      <c r="Z383" s="8"/>
      <c r="AA383" s="8"/>
    </row>
    <row r="384">
      <c r="A384" s="8" t="s">
        <v>1952</v>
      </c>
      <c r="B384" s="9"/>
      <c r="C384" s="9"/>
      <c r="D384" s="9"/>
      <c r="E384" s="9"/>
      <c r="F384" s="10" t="s">
        <v>61</v>
      </c>
      <c r="G384" s="10" t="s">
        <v>28</v>
      </c>
      <c r="H384" s="9" t="s">
        <v>1953</v>
      </c>
      <c r="I384" s="9" t="s">
        <v>30</v>
      </c>
      <c r="J384" s="11" t="s">
        <v>1948</v>
      </c>
      <c r="K384" s="12" t="s">
        <v>1949</v>
      </c>
      <c r="L384" s="12" t="s">
        <v>1954</v>
      </c>
      <c r="M384" s="13" t="s">
        <v>1052</v>
      </c>
      <c r="N384" s="10" t="s">
        <v>34</v>
      </c>
      <c r="O384" s="26" t="s">
        <v>1955</v>
      </c>
      <c r="P384" s="8"/>
      <c r="Q384" s="8"/>
      <c r="R384" s="8"/>
      <c r="S384" s="17">
        <v>43194.0</v>
      </c>
      <c r="T384" s="10" t="s">
        <v>37</v>
      </c>
      <c r="U384" s="10" t="s">
        <v>38</v>
      </c>
      <c r="V384" s="8"/>
      <c r="W384" s="19" t="s">
        <v>1956</v>
      </c>
      <c r="X384" s="8"/>
      <c r="Y384" s="8"/>
      <c r="Z384" s="8"/>
      <c r="AA384" s="8"/>
    </row>
    <row r="385">
      <c r="A385" s="8" t="s">
        <v>1957</v>
      </c>
      <c r="B385" s="9"/>
      <c r="C385" s="9"/>
      <c r="D385" s="9"/>
      <c r="E385" s="9"/>
      <c r="F385" s="10" t="s">
        <v>166</v>
      </c>
      <c r="G385" s="10" t="s">
        <v>28</v>
      </c>
      <c r="H385" s="9" t="s">
        <v>1958</v>
      </c>
      <c r="I385" s="9" t="s">
        <v>1959</v>
      </c>
      <c r="J385" s="11" t="s">
        <v>302</v>
      </c>
      <c r="K385" s="12" t="s">
        <v>1960</v>
      </c>
      <c r="L385" s="12"/>
      <c r="M385" s="35" t="s">
        <v>302</v>
      </c>
      <c r="N385" s="10" t="s">
        <v>34</v>
      </c>
      <c r="O385" s="41" t="s">
        <v>1961</v>
      </c>
      <c r="P385" s="8"/>
      <c r="Q385" s="8"/>
      <c r="R385" s="8"/>
      <c r="S385" s="17">
        <v>43194.0</v>
      </c>
      <c r="T385" s="10" t="s">
        <v>37</v>
      </c>
      <c r="U385" s="10" t="s">
        <v>38</v>
      </c>
      <c r="V385" s="10"/>
      <c r="W385" s="19" t="s">
        <v>1962</v>
      </c>
      <c r="X385" s="8"/>
      <c r="Y385" s="8"/>
      <c r="Z385" s="8"/>
      <c r="AA385" s="8"/>
    </row>
    <row r="386">
      <c r="A386" s="8" t="s">
        <v>1963</v>
      </c>
      <c r="B386" s="9"/>
      <c r="C386" s="9"/>
      <c r="D386" s="9"/>
      <c r="E386" s="9"/>
      <c r="F386" s="10" t="s">
        <v>98</v>
      </c>
      <c r="G386" s="10" t="s">
        <v>28</v>
      </c>
      <c r="H386" s="9" t="s">
        <v>1964</v>
      </c>
      <c r="I386" s="9" t="s">
        <v>30</v>
      </c>
      <c r="J386" s="11" t="s">
        <v>302</v>
      </c>
      <c r="K386" s="12" t="s">
        <v>1965</v>
      </c>
      <c r="L386" s="12"/>
      <c r="M386" s="35" t="s">
        <v>302</v>
      </c>
      <c r="N386" s="10" t="s">
        <v>34</v>
      </c>
      <c r="O386" s="15" t="s">
        <v>1966</v>
      </c>
      <c r="P386" s="8"/>
      <c r="Q386" s="8"/>
      <c r="R386" s="8"/>
      <c r="S386" s="17">
        <v>43194.0</v>
      </c>
      <c r="T386" s="10" t="s">
        <v>37</v>
      </c>
      <c r="U386" s="10" t="s">
        <v>38</v>
      </c>
      <c r="V386" s="10"/>
      <c r="W386" s="19" t="s">
        <v>1967</v>
      </c>
      <c r="X386" s="8"/>
      <c r="Y386" s="8"/>
      <c r="Z386" s="8"/>
      <c r="AA386" s="8"/>
    </row>
    <row r="387">
      <c r="A387" s="8" t="s">
        <v>1968</v>
      </c>
      <c r="B387" s="9"/>
      <c r="C387" s="9"/>
      <c r="D387" s="9"/>
      <c r="E387" s="9"/>
      <c r="F387" s="10" t="s">
        <v>61</v>
      </c>
      <c r="G387" s="10" t="s">
        <v>28</v>
      </c>
      <c r="H387" s="9" t="s">
        <v>1969</v>
      </c>
      <c r="I387" s="9" t="s">
        <v>30</v>
      </c>
      <c r="J387" s="11" t="s">
        <v>302</v>
      </c>
      <c r="K387" s="12" t="s">
        <v>1970</v>
      </c>
      <c r="L387" s="12" t="s">
        <v>1971</v>
      </c>
      <c r="M387" s="13" t="s">
        <v>302</v>
      </c>
      <c r="N387" s="10" t="s">
        <v>34</v>
      </c>
      <c r="O387" s="26" t="s">
        <v>1972</v>
      </c>
      <c r="P387" s="8"/>
      <c r="Q387" s="8"/>
      <c r="R387" s="8"/>
      <c r="S387" s="17">
        <v>43194.0</v>
      </c>
      <c r="T387" s="10" t="s">
        <v>37</v>
      </c>
      <c r="U387" s="10" t="s">
        <v>38</v>
      </c>
      <c r="V387" s="8"/>
      <c r="W387" s="19" t="s">
        <v>1973</v>
      </c>
      <c r="X387" s="8"/>
      <c r="Y387" s="8"/>
      <c r="Z387" s="8"/>
      <c r="AA387" s="8"/>
    </row>
    <row r="388">
      <c r="A388" s="8" t="s">
        <v>1974</v>
      </c>
      <c r="B388" s="9"/>
      <c r="C388" s="9"/>
      <c r="D388" s="9"/>
      <c r="E388" s="9"/>
      <c r="F388" s="10" t="s">
        <v>87</v>
      </c>
      <c r="G388" s="10" t="s">
        <v>28</v>
      </c>
      <c r="H388" s="9" t="s">
        <v>1975</v>
      </c>
      <c r="I388" s="9" t="s">
        <v>30</v>
      </c>
      <c r="J388" s="11" t="s">
        <v>302</v>
      </c>
      <c r="K388" s="12" t="s">
        <v>1965</v>
      </c>
      <c r="L388" s="12"/>
      <c r="M388" s="13" t="s">
        <v>302</v>
      </c>
      <c r="N388" s="10" t="s">
        <v>34</v>
      </c>
      <c r="O388" s="15" t="s">
        <v>1976</v>
      </c>
      <c r="P388" s="8"/>
      <c r="Q388" s="8"/>
      <c r="R388" s="8"/>
      <c r="S388" s="17">
        <v>43194.0</v>
      </c>
      <c r="T388" s="10" t="s">
        <v>37</v>
      </c>
      <c r="U388" s="10" t="s">
        <v>38</v>
      </c>
      <c r="V388" s="8"/>
      <c r="W388" s="19" t="s">
        <v>1977</v>
      </c>
      <c r="X388" s="8"/>
      <c r="Y388" s="8"/>
      <c r="Z388" s="8"/>
      <c r="AA388" s="8"/>
    </row>
    <row r="389">
      <c r="A389" s="8" t="s">
        <v>1978</v>
      </c>
      <c r="B389" s="9"/>
      <c r="C389" s="9"/>
      <c r="D389" s="9"/>
      <c r="E389" s="9"/>
      <c r="F389" s="10" t="s">
        <v>45</v>
      </c>
      <c r="G389" s="10" t="s">
        <v>46</v>
      </c>
      <c r="H389" s="23" t="s">
        <v>1979</v>
      </c>
      <c r="I389" s="9" t="s">
        <v>30</v>
      </c>
      <c r="J389" s="11" t="s">
        <v>1980</v>
      </c>
      <c r="K389" s="12" t="s">
        <v>1981</v>
      </c>
      <c r="L389" s="12"/>
      <c r="M389" s="13" t="s">
        <v>1934</v>
      </c>
      <c r="N389" s="10" t="s">
        <v>34</v>
      </c>
      <c r="O389" s="15"/>
      <c r="P389" s="8"/>
      <c r="Q389" s="8"/>
      <c r="R389" s="8"/>
      <c r="S389" s="17">
        <v>43194.0</v>
      </c>
      <c r="T389" s="10" t="s">
        <v>37</v>
      </c>
      <c r="U389" s="10" t="s">
        <v>38</v>
      </c>
      <c r="V389" s="8"/>
      <c r="W389" s="19" t="s">
        <v>1982</v>
      </c>
      <c r="X389" s="8"/>
      <c r="Y389" s="8"/>
      <c r="Z389" s="8"/>
      <c r="AA389" s="8"/>
    </row>
    <row r="390">
      <c r="A390" s="8" t="s">
        <v>1983</v>
      </c>
      <c r="B390" s="9"/>
      <c r="C390" s="9"/>
      <c r="D390" s="9"/>
      <c r="E390" s="9"/>
      <c r="F390" s="10" t="s">
        <v>45</v>
      </c>
      <c r="G390" s="10" t="s">
        <v>28</v>
      </c>
      <c r="H390" s="9" t="s">
        <v>1984</v>
      </c>
      <c r="I390" s="9" t="s">
        <v>30</v>
      </c>
      <c r="J390" s="11" t="s">
        <v>1985</v>
      </c>
      <c r="K390" s="12" t="s">
        <v>1986</v>
      </c>
      <c r="L390" s="12"/>
      <c r="M390" s="13" t="s">
        <v>1549</v>
      </c>
      <c r="N390" s="10" t="s">
        <v>34</v>
      </c>
      <c r="O390" s="26" t="s">
        <v>1987</v>
      </c>
      <c r="P390" s="8"/>
      <c r="Q390" s="8"/>
      <c r="R390" s="8"/>
      <c r="S390" s="17">
        <v>43194.0</v>
      </c>
      <c r="T390" s="10" t="s">
        <v>37</v>
      </c>
      <c r="U390" s="10" t="s">
        <v>38</v>
      </c>
      <c r="V390" s="8"/>
      <c r="W390" s="19" t="s">
        <v>1988</v>
      </c>
      <c r="X390" s="8"/>
      <c r="Y390" s="8"/>
      <c r="Z390" s="8"/>
      <c r="AA390" s="8"/>
    </row>
    <row r="391">
      <c r="A391" s="8" t="s">
        <v>1989</v>
      </c>
      <c r="B391" s="9"/>
      <c r="C391" s="9"/>
      <c r="D391" s="9"/>
      <c r="E391" s="9"/>
      <c r="F391" s="10" t="s">
        <v>61</v>
      </c>
      <c r="G391" s="10" t="s">
        <v>28</v>
      </c>
      <c r="H391" s="9" t="s">
        <v>1990</v>
      </c>
      <c r="I391" s="9" t="s">
        <v>30</v>
      </c>
      <c r="J391" s="11" t="s">
        <v>1985</v>
      </c>
      <c r="K391" s="12" t="s">
        <v>1986</v>
      </c>
      <c r="L391" s="12" t="s">
        <v>1991</v>
      </c>
      <c r="M391" s="13" t="s">
        <v>1549</v>
      </c>
      <c r="N391" s="10" t="s">
        <v>34</v>
      </c>
      <c r="O391" s="26" t="s">
        <v>1992</v>
      </c>
      <c r="P391" s="8"/>
      <c r="Q391" s="8"/>
      <c r="R391" s="8"/>
      <c r="S391" s="17">
        <v>43194.0</v>
      </c>
      <c r="T391" s="10" t="s">
        <v>37</v>
      </c>
      <c r="U391" s="10" t="s">
        <v>38</v>
      </c>
      <c r="V391" s="8"/>
      <c r="W391" s="19" t="s">
        <v>1993</v>
      </c>
      <c r="X391" s="8"/>
      <c r="Y391" s="8"/>
      <c r="Z391" s="8"/>
      <c r="AA391" s="8"/>
    </row>
    <row r="392">
      <c r="A392" s="8" t="s">
        <v>1994</v>
      </c>
      <c r="B392" s="9"/>
      <c r="C392" s="9"/>
      <c r="D392" s="9"/>
      <c r="E392" s="9"/>
      <c r="F392" s="10" t="s">
        <v>45</v>
      </c>
      <c r="G392" s="10" t="s">
        <v>28</v>
      </c>
      <c r="H392" s="9" t="s">
        <v>1995</v>
      </c>
      <c r="I392" s="9" t="s">
        <v>30</v>
      </c>
      <c r="J392" s="11" t="s">
        <v>1996</v>
      </c>
      <c r="K392" s="12" t="s">
        <v>1997</v>
      </c>
      <c r="L392" s="12"/>
      <c r="M392" s="35" t="s">
        <v>1631</v>
      </c>
      <c r="N392" s="10" t="s">
        <v>34</v>
      </c>
      <c r="O392" s="41" t="s">
        <v>1998</v>
      </c>
      <c r="P392" s="8"/>
      <c r="Q392" s="8"/>
      <c r="R392" s="8"/>
      <c r="S392" s="17">
        <v>43194.0</v>
      </c>
      <c r="T392" s="10" t="s">
        <v>37</v>
      </c>
      <c r="U392" s="10" t="s">
        <v>38</v>
      </c>
      <c r="V392" s="10"/>
      <c r="W392" s="19" t="s">
        <v>1999</v>
      </c>
      <c r="X392" s="8"/>
      <c r="Y392" s="8"/>
      <c r="Z392" s="8"/>
      <c r="AA392" s="8"/>
    </row>
    <row r="393">
      <c r="A393" s="8" t="s">
        <v>2000</v>
      </c>
      <c r="B393" s="9"/>
      <c r="C393" s="9"/>
      <c r="D393" s="9"/>
      <c r="E393" s="9"/>
      <c r="F393" s="10" t="s">
        <v>45</v>
      </c>
      <c r="G393" s="10" t="s">
        <v>28</v>
      </c>
      <c r="H393" s="9" t="s">
        <v>2001</v>
      </c>
      <c r="I393" s="9" t="s">
        <v>30</v>
      </c>
      <c r="J393" s="11" t="s">
        <v>1996</v>
      </c>
      <c r="K393" s="12" t="s">
        <v>1997</v>
      </c>
      <c r="L393" s="12"/>
      <c r="M393" s="35" t="s">
        <v>1631</v>
      </c>
      <c r="N393" s="10" t="s">
        <v>34</v>
      </c>
      <c r="O393" s="41" t="s">
        <v>2002</v>
      </c>
      <c r="P393" s="8"/>
      <c r="Q393" s="8"/>
      <c r="R393" s="8"/>
      <c r="S393" s="17">
        <v>43194.0</v>
      </c>
      <c r="T393" s="10" t="s">
        <v>37</v>
      </c>
      <c r="U393" s="10" t="s">
        <v>38</v>
      </c>
      <c r="V393" s="10"/>
      <c r="W393" s="19"/>
      <c r="X393" s="8"/>
      <c r="Y393" s="8"/>
      <c r="Z393" s="8"/>
      <c r="AA393" s="8"/>
    </row>
    <row r="394">
      <c r="A394" s="8" t="s">
        <v>2003</v>
      </c>
      <c r="B394" s="9"/>
      <c r="C394" s="9"/>
      <c r="D394" s="9"/>
      <c r="E394" s="9"/>
      <c r="F394" s="10" t="s">
        <v>45</v>
      </c>
      <c r="G394" s="10" t="s">
        <v>46</v>
      </c>
      <c r="H394" s="9" t="s">
        <v>2004</v>
      </c>
      <c r="I394" s="9" t="s">
        <v>30</v>
      </c>
      <c r="J394" s="11" t="s">
        <v>1996</v>
      </c>
      <c r="K394" s="12" t="s">
        <v>1997</v>
      </c>
      <c r="L394" s="12"/>
      <c r="M394" s="13" t="s">
        <v>1631</v>
      </c>
      <c r="N394" s="10" t="s">
        <v>34</v>
      </c>
      <c r="O394" s="15" t="s">
        <v>2005</v>
      </c>
      <c r="P394" s="8"/>
      <c r="Q394" s="8"/>
      <c r="R394" s="8"/>
      <c r="S394" s="17">
        <v>43194.0</v>
      </c>
      <c r="T394" s="10" t="s">
        <v>37</v>
      </c>
      <c r="U394" s="10" t="s">
        <v>38</v>
      </c>
      <c r="V394" s="8"/>
      <c r="W394" s="19" t="s">
        <v>2006</v>
      </c>
      <c r="X394" s="8"/>
      <c r="Y394" s="8"/>
      <c r="Z394" s="8"/>
      <c r="AA394" s="8"/>
    </row>
    <row r="395">
      <c r="A395" s="8" t="s">
        <v>2003</v>
      </c>
      <c r="B395" s="9"/>
      <c r="C395" s="9"/>
      <c r="D395" s="9"/>
      <c r="E395" s="9"/>
      <c r="F395" s="10" t="s">
        <v>45</v>
      </c>
      <c r="G395" s="10" t="s">
        <v>28</v>
      </c>
      <c r="H395" s="9" t="s">
        <v>2007</v>
      </c>
      <c r="I395" s="9" t="s">
        <v>30</v>
      </c>
      <c r="J395" s="11" t="s">
        <v>1996</v>
      </c>
      <c r="K395" s="12" t="s">
        <v>1997</v>
      </c>
      <c r="L395" s="12" t="s">
        <v>2008</v>
      </c>
      <c r="M395" s="13" t="s">
        <v>1631</v>
      </c>
      <c r="N395" s="10" t="s">
        <v>34</v>
      </c>
      <c r="O395" s="15" t="s">
        <v>2005</v>
      </c>
      <c r="P395" s="8"/>
      <c r="Q395" s="8"/>
      <c r="R395" s="8"/>
      <c r="S395" s="17">
        <v>43194.0</v>
      </c>
      <c r="T395" s="10" t="s">
        <v>37</v>
      </c>
      <c r="U395" s="10" t="s">
        <v>38</v>
      </c>
      <c r="V395" s="8"/>
      <c r="W395" s="19" t="s">
        <v>2006</v>
      </c>
      <c r="X395" s="8"/>
      <c r="Y395" s="8"/>
      <c r="Z395" s="8"/>
      <c r="AA395" s="8"/>
    </row>
    <row r="396">
      <c r="A396" s="8" t="s">
        <v>2009</v>
      </c>
      <c r="B396" s="9"/>
      <c r="C396" s="9"/>
      <c r="D396" s="9"/>
      <c r="E396" s="9"/>
      <c r="F396" s="10" t="s">
        <v>45</v>
      </c>
      <c r="G396" s="10" t="s">
        <v>46</v>
      </c>
      <c r="H396" s="23" t="s">
        <v>2010</v>
      </c>
      <c r="I396" s="9" t="s">
        <v>30</v>
      </c>
      <c r="J396" s="11" t="s">
        <v>2011</v>
      </c>
      <c r="K396" s="12" t="s">
        <v>2012</v>
      </c>
      <c r="L396" s="12"/>
      <c r="M396" s="13" t="s">
        <v>302</v>
      </c>
      <c r="N396" s="10" t="s">
        <v>34</v>
      </c>
      <c r="O396" s="15" t="s">
        <v>2013</v>
      </c>
      <c r="P396" s="8"/>
      <c r="Q396" s="8"/>
      <c r="R396" s="8"/>
      <c r="S396" s="17">
        <v>43194.0</v>
      </c>
      <c r="T396" s="10" t="s">
        <v>37</v>
      </c>
      <c r="U396" s="10" t="s">
        <v>38</v>
      </c>
      <c r="V396" s="8"/>
      <c r="W396" s="19" t="s">
        <v>2014</v>
      </c>
      <c r="X396" s="8"/>
      <c r="Y396" s="8"/>
      <c r="Z396" s="8"/>
      <c r="AA396" s="8"/>
    </row>
    <row r="397">
      <c r="A397" s="8" t="s">
        <v>2009</v>
      </c>
      <c r="B397" s="9"/>
      <c r="C397" s="9"/>
      <c r="D397" s="9"/>
      <c r="E397" s="9"/>
      <c r="F397" s="10" t="s">
        <v>45</v>
      </c>
      <c r="G397" s="10" t="s">
        <v>28</v>
      </c>
      <c r="H397" s="9" t="s">
        <v>2015</v>
      </c>
      <c r="I397" s="9" t="s">
        <v>30</v>
      </c>
      <c r="J397" s="11" t="s">
        <v>2011</v>
      </c>
      <c r="K397" s="12" t="s">
        <v>2012</v>
      </c>
      <c r="L397" s="12"/>
      <c r="M397" s="13" t="s">
        <v>302</v>
      </c>
      <c r="N397" s="10" t="s">
        <v>34</v>
      </c>
      <c r="O397" s="15" t="s">
        <v>2013</v>
      </c>
      <c r="P397" s="8"/>
      <c r="Q397" s="8"/>
      <c r="R397" s="8"/>
      <c r="S397" s="17">
        <v>43194.0</v>
      </c>
      <c r="T397" s="10" t="s">
        <v>37</v>
      </c>
      <c r="U397" s="10" t="s">
        <v>38</v>
      </c>
      <c r="V397" s="8"/>
      <c r="W397" s="19" t="s">
        <v>2014</v>
      </c>
      <c r="X397" s="8"/>
      <c r="Y397" s="8"/>
      <c r="Z397" s="8"/>
      <c r="AA397" s="8"/>
    </row>
    <row r="398">
      <c r="A398" s="8" t="s">
        <v>2016</v>
      </c>
      <c r="B398" s="9"/>
      <c r="C398" s="23"/>
      <c r="D398" s="23"/>
      <c r="E398" s="31"/>
      <c r="F398" s="10" t="s">
        <v>45</v>
      </c>
      <c r="G398" s="10" t="s">
        <v>28</v>
      </c>
      <c r="H398" s="9" t="s">
        <v>2017</v>
      </c>
      <c r="I398" s="9" t="s">
        <v>30</v>
      </c>
      <c r="J398" s="11" t="s">
        <v>2018</v>
      </c>
      <c r="K398" s="12" t="s">
        <v>2019</v>
      </c>
      <c r="L398" s="12"/>
      <c r="M398" s="35" t="s">
        <v>2020</v>
      </c>
      <c r="N398" s="10" t="s">
        <v>34</v>
      </c>
      <c r="O398" s="37" t="s">
        <v>2021</v>
      </c>
      <c r="P398" s="10"/>
      <c r="Q398" s="38"/>
      <c r="R398" s="8"/>
      <c r="S398" s="17">
        <v>43194.0</v>
      </c>
      <c r="T398" s="10" t="s">
        <v>37</v>
      </c>
      <c r="U398" s="10" t="s">
        <v>38</v>
      </c>
      <c r="V398" s="10"/>
      <c r="W398" s="69" t="s">
        <v>2022</v>
      </c>
      <c r="X398" s="8"/>
      <c r="Y398" s="8"/>
      <c r="Z398" s="8"/>
      <c r="AA398" s="8"/>
    </row>
    <row r="399">
      <c r="A399" s="8" t="s">
        <v>2023</v>
      </c>
      <c r="B399" s="9"/>
      <c r="C399" s="9"/>
      <c r="D399" s="9"/>
      <c r="E399" s="9"/>
      <c r="F399" s="10" t="s">
        <v>27</v>
      </c>
      <c r="G399" s="10" t="s">
        <v>28</v>
      </c>
      <c r="H399" s="9" t="s">
        <v>2024</v>
      </c>
      <c r="I399" s="9" t="s">
        <v>30</v>
      </c>
      <c r="J399" s="11" t="s">
        <v>2018</v>
      </c>
      <c r="K399" s="12" t="s">
        <v>2019</v>
      </c>
      <c r="L399" s="12"/>
      <c r="M399" s="13" t="s">
        <v>2020</v>
      </c>
      <c r="N399" s="10" t="s">
        <v>34</v>
      </c>
      <c r="O399" s="26" t="s">
        <v>2025</v>
      </c>
      <c r="P399" s="8"/>
      <c r="Q399" s="8"/>
      <c r="R399" s="8"/>
      <c r="S399" s="17">
        <v>43194.0</v>
      </c>
      <c r="T399" s="10" t="s">
        <v>37</v>
      </c>
      <c r="U399" s="10" t="s">
        <v>38</v>
      </c>
      <c r="V399" s="8"/>
      <c r="W399" s="19" t="s">
        <v>2026</v>
      </c>
      <c r="X399" s="8"/>
      <c r="Y399" s="8"/>
      <c r="Z399" s="8"/>
      <c r="AA399" s="8"/>
    </row>
    <row r="400">
      <c r="A400" s="8" t="s">
        <v>2027</v>
      </c>
      <c r="B400" s="9"/>
      <c r="C400" s="9"/>
      <c r="D400" s="9"/>
      <c r="E400" s="9"/>
      <c r="F400" s="10" t="s">
        <v>61</v>
      </c>
      <c r="G400" s="10" t="s">
        <v>28</v>
      </c>
      <c r="H400" s="9" t="s">
        <v>2028</v>
      </c>
      <c r="I400" s="9" t="s">
        <v>30</v>
      </c>
      <c r="J400" s="11" t="s">
        <v>2018</v>
      </c>
      <c r="K400" s="12" t="s">
        <v>2019</v>
      </c>
      <c r="L400" s="12" t="s">
        <v>2029</v>
      </c>
      <c r="M400" s="13" t="s">
        <v>2020</v>
      </c>
      <c r="N400" s="10" t="s">
        <v>34</v>
      </c>
      <c r="O400" s="15" t="s">
        <v>2030</v>
      </c>
      <c r="P400" s="8"/>
      <c r="Q400" s="8"/>
      <c r="R400" s="8"/>
      <c r="S400" s="17">
        <v>43194.0</v>
      </c>
      <c r="T400" s="10" t="s">
        <v>37</v>
      </c>
      <c r="U400" s="10" t="s">
        <v>38</v>
      </c>
      <c r="V400" s="8"/>
      <c r="W400" s="19" t="s">
        <v>2031</v>
      </c>
      <c r="X400" s="8"/>
      <c r="Y400" s="8"/>
      <c r="Z400" s="8"/>
      <c r="AA400" s="8"/>
    </row>
    <row r="401">
      <c r="A401" s="8" t="s">
        <v>2032</v>
      </c>
      <c r="B401" s="9"/>
      <c r="C401" s="9"/>
      <c r="D401" s="9"/>
      <c r="E401" s="9"/>
      <c r="F401" s="10" t="s">
        <v>166</v>
      </c>
      <c r="G401" s="10" t="s">
        <v>28</v>
      </c>
      <c r="H401" s="9" t="s">
        <v>2033</v>
      </c>
      <c r="I401" s="9" t="s">
        <v>2034</v>
      </c>
      <c r="J401" s="11" t="s">
        <v>2018</v>
      </c>
      <c r="K401" s="12" t="s">
        <v>2019</v>
      </c>
      <c r="L401" s="12"/>
      <c r="M401" s="13" t="s">
        <v>2020</v>
      </c>
      <c r="N401" s="10" t="s">
        <v>34</v>
      </c>
      <c r="O401" s="26" t="s">
        <v>2035</v>
      </c>
      <c r="P401" s="8"/>
      <c r="Q401" s="8"/>
      <c r="R401" s="8"/>
      <c r="S401" s="17">
        <v>43194.0</v>
      </c>
      <c r="T401" s="10" t="s">
        <v>37</v>
      </c>
      <c r="U401" s="10" t="s">
        <v>38</v>
      </c>
      <c r="V401" s="8"/>
      <c r="W401" s="19" t="s">
        <v>2036</v>
      </c>
      <c r="X401" s="8"/>
      <c r="Y401" s="8"/>
      <c r="Z401" s="8"/>
      <c r="AA401" s="8"/>
    </row>
    <row r="402">
      <c r="A402" s="8" t="s">
        <v>2037</v>
      </c>
      <c r="B402" s="9"/>
      <c r="C402" s="9"/>
      <c r="D402" s="9"/>
      <c r="E402" s="9"/>
      <c r="F402" s="10" t="s">
        <v>166</v>
      </c>
      <c r="G402" s="10" t="s">
        <v>28</v>
      </c>
      <c r="H402" s="9" t="s">
        <v>2038</v>
      </c>
      <c r="I402" s="9" t="s">
        <v>30</v>
      </c>
      <c r="J402" s="11" t="s">
        <v>2039</v>
      </c>
      <c r="K402" s="12" t="s">
        <v>2040</v>
      </c>
      <c r="L402" s="12"/>
      <c r="M402" s="35" t="s">
        <v>294</v>
      </c>
      <c r="N402" s="10" t="s">
        <v>34</v>
      </c>
      <c r="O402" s="37" t="s">
        <v>2041</v>
      </c>
      <c r="P402" s="8"/>
      <c r="Q402" s="8"/>
      <c r="R402" s="8"/>
      <c r="S402" s="17">
        <v>43194.0</v>
      </c>
      <c r="T402" s="10" t="s">
        <v>37</v>
      </c>
      <c r="U402" s="10" t="s">
        <v>38</v>
      </c>
      <c r="V402" s="10"/>
      <c r="W402" s="19" t="s">
        <v>2042</v>
      </c>
      <c r="X402" s="8"/>
      <c r="Y402" s="8"/>
      <c r="Z402" s="8"/>
      <c r="AA402" s="8"/>
    </row>
    <row r="403">
      <c r="A403" s="8" t="s">
        <v>2043</v>
      </c>
      <c r="B403" s="9"/>
      <c r="C403" s="9"/>
      <c r="D403" s="9"/>
      <c r="E403" s="9"/>
      <c r="F403" s="10" t="s">
        <v>87</v>
      </c>
      <c r="G403" s="10" t="s">
        <v>28</v>
      </c>
      <c r="H403" s="9" t="s">
        <v>2044</v>
      </c>
      <c r="I403" s="9" t="s">
        <v>30</v>
      </c>
      <c r="J403" s="11" t="s">
        <v>2045</v>
      </c>
      <c r="K403" s="12" t="s">
        <v>2046</v>
      </c>
      <c r="L403" s="12"/>
      <c r="M403" s="13" t="s">
        <v>294</v>
      </c>
      <c r="N403" s="10" t="s">
        <v>34</v>
      </c>
      <c r="O403" s="26" t="s">
        <v>2047</v>
      </c>
      <c r="P403" s="8"/>
      <c r="Q403" s="8"/>
      <c r="R403" s="8"/>
      <c r="S403" s="17">
        <v>43194.0</v>
      </c>
      <c r="T403" s="10" t="s">
        <v>37</v>
      </c>
      <c r="U403" s="10" t="s">
        <v>38</v>
      </c>
      <c r="V403" s="8"/>
      <c r="W403" s="19" t="s">
        <v>2048</v>
      </c>
      <c r="X403" s="8"/>
      <c r="Y403" s="8"/>
      <c r="Z403" s="8"/>
      <c r="AA403" s="8"/>
    </row>
    <row r="404">
      <c r="A404" s="8" t="s">
        <v>2049</v>
      </c>
      <c r="B404" s="9"/>
      <c r="C404" s="9"/>
      <c r="D404" s="9"/>
      <c r="E404" s="9"/>
      <c r="F404" s="10" t="s">
        <v>45</v>
      </c>
      <c r="G404" s="10" t="s">
        <v>46</v>
      </c>
      <c r="H404" s="9" t="s">
        <v>2050</v>
      </c>
      <c r="I404" s="9" t="s">
        <v>30</v>
      </c>
      <c r="J404" s="11" t="s">
        <v>2051</v>
      </c>
      <c r="K404" s="12" t="s">
        <v>1792</v>
      </c>
      <c r="L404" s="12"/>
      <c r="M404" s="13" t="s">
        <v>294</v>
      </c>
      <c r="N404" s="10" t="s">
        <v>34</v>
      </c>
      <c r="O404" s="26" t="s">
        <v>2052</v>
      </c>
      <c r="P404" s="8"/>
      <c r="Q404" s="8"/>
      <c r="R404" s="8"/>
      <c r="S404" s="17">
        <v>43194.0</v>
      </c>
      <c r="T404" s="10" t="s">
        <v>37</v>
      </c>
      <c r="U404" s="10" t="s">
        <v>38</v>
      </c>
      <c r="V404" s="8"/>
      <c r="W404" s="19" t="s">
        <v>2053</v>
      </c>
      <c r="X404" s="8"/>
      <c r="Y404" s="8"/>
      <c r="Z404" s="8"/>
      <c r="AA404" s="8"/>
    </row>
    <row r="405">
      <c r="A405" s="8" t="s">
        <v>2049</v>
      </c>
      <c r="B405" s="9"/>
      <c r="C405" s="9"/>
      <c r="D405" s="9"/>
      <c r="E405" s="9"/>
      <c r="F405" s="10" t="s">
        <v>45</v>
      </c>
      <c r="G405" s="10" t="s">
        <v>28</v>
      </c>
      <c r="H405" s="9" t="s">
        <v>2054</v>
      </c>
      <c r="I405" s="9" t="s">
        <v>30</v>
      </c>
      <c r="J405" s="11" t="s">
        <v>2051</v>
      </c>
      <c r="K405" s="12" t="s">
        <v>1792</v>
      </c>
      <c r="L405" s="12"/>
      <c r="M405" s="13" t="s">
        <v>294</v>
      </c>
      <c r="N405" s="10" t="s">
        <v>34</v>
      </c>
      <c r="O405" s="26" t="s">
        <v>2052</v>
      </c>
      <c r="P405" s="8"/>
      <c r="Q405" s="8"/>
      <c r="R405" s="8"/>
      <c r="S405" s="17">
        <v>43194.0</v>
      </c>
      <c r="T405" s="10" t="s">
        <v>37</v>
      </c>
      <c r="U405" s="10" t="s">
        <v>38</v>
      </c>
      <c r="V405" s="8"/>
      <c r="W405" s="19" t="s">
        <v>2053</v>
      </c>
      <c r="X405" s="8"/>
      <c r="Y405" s="8"/>
      <c r="Z405" s="8"/>
      <c r="AA405" s="8"/>
    </row>
    <row r="406">
      <c r="A406" s="8" t="s">
        <v>2055</v>
      </c>
      <c r="B406" s="9"/>
      <c r="C406" s="9"/>
      <c r="D406" s="9"/>
      <c r="E406" s="9"/>
      <c r="F406" s="10" t="s">
        <v>61</v>
      </c>
      <c r="G406" s="10" t="s">
        <v>28</v>
      </c>
      <c r="H406" s="9" t="s">
        <v>2056</v>
      </c>
      <c r="I406" s="9" t="s">
        <v>30</v>
      </c>
      <c r="J406" s="11" t="s">
        <v>2057</v>
      </c>
      <c r="K406" s="12" t="s">
        <v>2058</v>
      </c>
      <c r="L406" s="12" t="s">
        <v>2059</v>
      </c>
      <c r="M406" s="35" t="s">
        <v>1866</v>
      </c>
      <c r="N406" s="10" t="s">
        <v>34</v>
      </c>
      <c r="O406" s="37" t="s">
        <v>2060</v>
      </c>
      <c r="P406" s="8"/>
      <c r="Q406" s="8"/>
      <c r="R406" s="8"/>
      <c r="S406" s="17">
        <v>43194.0</v>
      </c>
      <c r="T406" s="10" t="s">
        <v>37</v>
      </c>
      <c r="U406" s="10" t="s">
        <v>38</v>
      </c>
      <c r="V406" s="10"/>
      <c r="W406" s="19" t="s">
        <v>2061</v>
      </c>
      <c r="X406" s="8"/>
      <c r="Y406" s="8"/>
      <c r="Z406" s="8"/>
      <c r="AA406" s="8"/>
    </row>
    <row r="407">
      <c r="A407" s="8" t="s">
        <v>2062</v>
      </c>
      <c r="B407" s="9"/>
      <c r="C407" s="9"/>
      <c r="D407" s="9"/>
      <c r="E407" s="9"/>
      <c r="F407" s="10" t="s">
        <v>166</v>
      </c>
      <c r="G407" s="10" t="s">
        <v>28</v>
      </c>
      <c r="H407" s="9" t="s">
        <v>2063</v>
      </c>
      <c r="I407" s="9" t="s">
        <v>2064</v>
      </c>
      <c r="J407" s="11" t="s">
        <v>903</v>
      </c>
      <c r="K407" s="12" t="s">
        <v>2065</v>
      </c>
      <c r="L407" s="12"/>
      <c r="M407" s="35" t="s">
        <v>903</v>
      </c>
      <c r="N407" s="10" t="s">
        <v>34</v>
      </c>
      <c r="O407" s="41" t="s">
        <v>2066</v>
      </c>
      <c r="P407" s="8"/>
      <c r="Q407" s="8"/>
      <c r="R407" s="8"/>
      <c r="S407" s="17">
        <v>43194.0</v>
      </c>
      <c r="T407" s="10" t="s">
        <v>37</v>
      </c>
      <c r="U407" s="10" t="s">
        <v>38</v>
      </c>
      <c r="V407" s="10"/>
      <c r="W407" s="19" t="s">
        <v>2067</v>
      </c>
      <c r="X407" s="8"/>
      <c r="Y407" s="8"/>
      <c r="Z407" s="8"/>
      <c r="AA407" s="8"/>
    </row>
    <row r="408">
      <c r="A408" s="8" t="s">
        <v>2068</v>
      </c>
      <c r="B408" s="9"/>
      <c r="C408" s="9"/>
      <c r="D408" s="9"/>
      <c r="E408" s="9"/>
      <c r="F408" s="10" t="s">
        <v>45</v>
      </c>
      <c r="G408" s="10" t="s">
        <v>28</v>
      </c>
      <c r="H408" s="9" t="s">
        <v>2069</v>
      </c>
      <c r="I408" s="9" t="s">
        <v>2070</v>
      </c>
      <c r="J408" s="11" t="s">
        <v>903</v>
      </c>
      <c r="K408" s="12" t="s">
        <v>2071</v>
      </c>
      <c r="L408" s="12" t="s">
        <v>2072</v>
      </c>
      <c r="M408" s="13" t="s">
        <v>903</v>
      </c>
      <c r="N408" s="10" t="s">
        <v>34</v>
      </c>
      <c r="O408" s="26" t="s">
        <v>2073</v>
      </c>
      <c r="P408" s="8"/>
      <c r="Q408" s="8"/>
      <c r="R408" s="8"/>
      <c r="S408" s="17">
        <v>43194.0</v>
      </c>
      <c r="T408" s="10" t="s">
        <v>37</v>
      </c>
      <c r="U408" s="10" t="s">
        <v>38</v>
      </c>
      <c r="V408" s="8"/>
      <c r="W408" s="19" t="s">
        <v>2074</v>
      </c>
      <c r="X408" s="8"/>
      <c r="Y408" s="8"/>
      <c r="Z408" s="8"/>
      <c r="AA408" s="8"/>
    </row>
    <row r="409">
      <c r="A409" s="8" t="s">
        <v>2075</v>
      </c>
      <c r="B409" s="9"/>
      <c r="C409" s="9"/>
      <c r="D409" s="9"/>
      <c r="E409" s="9"/>
      <c r="F409" s="10" t="s">
        <v>61</v>
      </c>
      <c r="G409" s="10" t="s">
        <v>28</v>
      </c>
      <c r="H409" s="9" t="s">
        <v>2076</v>
      </c>
      <c r="I409" s="9" t="s">
        <v>30</v>
      </c>
      <c r="J409" s="11" t="s">
        <v>903</v>
      </c>
      <c r="K409" s="12" t="s">
        <v>2065</v>
      </c>
      <c r="L409" s="12" t="s">
        <v>2077</v>
      </c>
      <c r="M409" s="13" t="s">
        <v>903</v>
      </c>
      <c r="N409" s="10" t="s">
        <v>34</v>
      </c>
      <c r="O409" s="26" t="s">
        <v>2078</v>
      </c>
      <c r="P409" s="8"/>
      <c r="Q409" s="8"/>
      <c r="R409" s="8"/>
      <c r="S409" s="17">
        <v>43194.0</v>
      </c>
      <c r="T409" s="10" t="s">
        <v>37</v>
      </c>
      <c r="U409" s="10" t="s">
        <v>38</v>
      </c>
      <c r="V409" s="8"/>
      <c r="W409" s="19" t="s">
        <v>2079</v>
      </c>
      <c r="X409" s="8"/>
      <c r="Y409" s="8"/>
      <c r="Z409" s="8"/>
      <c r="AA409" s="8"/>
    </row>
    <row r="410">
      <c r="A410" s="8" t="s">
        <v>2080</v>
      </c>
      <c r="B410" s="9"/>
      <c r="C410" s="9"/>
      <c r="D410" s="9"/>
      <c r="E410" s="9"/>
      <c r="F410" s="10" t="s">
        <v>98</v>
      </c>
      <c r="G410" s="10" t="s">
        <v>28</v>
      </c>
      <c r="H410" s="9" t="s">
        <v>2081</v>
      </c>
      <c r="I410" s="9" t="s">
        <v>2082</v>
      </c>
      <c r="J410" s="11" t="s">
        <v>903</v>
      </c>
      <c r="K410" s="12" t="s">
        <v>2065</v>
      </c>
      <c r="L410" s="12"/>
      <c r="M410" s="13" t="s">
        <v>903</v>
      </c>
      <c r="N410" s="10" t="s">
        <v>34</v>
      </c>
      <c r="O410" s="26" t="s">
        <v>2083</v>
      </c>
      <c r="P410" s="8"/>
      <c r="Q410" s="8"/>
      <c r="R410" s="8"/>
      <c r="S410" s="17">
        <v>43194.0</v>
      </c>
      <c r="T410" s="10" t="s">
        <v>37</v>
      </c>
      <c r="U410" s="10" t="s">
        <v>38</v>
      </c>
      <c r="V410" s="8"/>
      <c r="W410" s="19" t="s">
        <v>133</v>
      </c>
      <c r="X410" s="8"/>
      <c r="Y410" s="8"/>
      <c r="Z410" s="8"/>
      <c r="AA410" s="8"/>
    </row>
    <row r="411">
      <c r="A411" s="8" t="s">
        <v>2084</v>
      </c>
      <c r="B411" s="9"/>
      <c r="C411" s="9"/>
      <c r="D411" s="9"/>
      <c r="E411" s="9"/>
      <c r="F411" s="10" t="s">
        <v>45</v>
      </c>
      <c r="G411" s="10" t="s">
        <v>28</v>
      </c>
      <c r="H411" s="9" t="s">
        <v>2063</v>
      </c>
      <c r="I411" s="9" t="s">
        <v>2085</v>
      </c>
      <c r="J411" s="11" t="s">
        <v>903</v>
      </c>
      <c r="K411" s="12" t="s">
        <v>2065</v>
      </c>
      <c r="L411" s="12" t="s">
        <v>2086</v>
      </c>
      <c r="M411" s="13" t="s">
        <v>903</v>
      </c>
      <c r="N411" s="10" t="s">
        <v>34</v>
      </c>
      <c r="O411" s="26" t="s">
        <v>2087</v>
      </c>
      <c r="P411" s="8"/>
      <c r="Q411" s="8"/>
      <c r="R411" s="8"/>
      <c r="S411" s="17">
        <v>43194.0</v>
      </c>
      <c r="T411" s="10" t="s">
        <v>37</v>
      </c>
      <c r="U411" s="10" t="s">
        <v>38</v>
      </c>
      <c r="V411" s="8"/>
      <c r="W411" s="19" t="s">
        <v>2088</v>
      </c>
      <c r="X411" s="8"/>
      <c r="Y411" s="8"/>
      <c r="Z411" s="8"/>
      <c r="AA411" s="8"/>
    </row>
    <row r="412">
      <c r="A412" s="8" t="s">
        <v>2089</v>
      </c>
      <c r="B412" s="9"/>
      <c r="C412" s="9"/>
      <c r="D412" s="9"/>
      <c r="E412" s="9"/>
      <c r="F412" s="10" t="s">
        <v>61</v>
      </c>
      <c r="G412" s="10" t="s">
        <v>28</v>
      </c>
      <c r="H412" s="9" t="s">
        <v>2090</v>
      </c>
      <c r="I412" s="9" t="s">
        <v>30</v>
      </c>
      <c r="J412" s="11" t="s">
        <v>2091</v>
      </c>
      <c r="K412" s="12" t="s">
        <v>2092</v>
      </c>
      <c r="L412" s="12" t="s">
        <v>2093</v>
      </c>
      <c r="M412" s="13" t="s">
        <v>1941</v>
      </c>
      <c r="N412" s="10" t="s">
        <v>34</v>
      </c>
      <c r="O412" s="26" t="s">
        <v>2094</v>
      </c>
      <c r="P412" s="8"/>
      <c r="Q412" s="8"/>
      <c r="R412" s="8"/>
      <c r="S412" s="17">
        <v>43194.0</v>
      </c>
      <c r="T412" s="10" t="s">
        <v>37</v>
      </c>
      <c r="U412" s="10" t="s">
        <v>38</v>
      </c>
      <c r="V412" s="8"/>
      <c r="W412" s="19" t="s">
        <v>2095</v>
      </c>
      <c r="X412" s="8"/>
      <c r="Y412" s="8"/>
      <c r="Z412" s="8"/>
      <c r="AA412" s="8"/>
    </row>
    <row r="413">
      <c r="A413" s="8" t="s">
        <v>2096</v>
      </c>
      <c r="B413" s="9"/>
      <c r="C413" s="9"/>
      <c r="D413" s="9"/>
      <c r="E413" s="9"/>
      <c r="F413" s="10" t="s">
        <v>166</v>
      </c>
      <c r="G413" s="10" t="s">
        <v>28</v>
      </c>
      <c r="H413" s="9" t="s">
        <v>2097</v>
      </c>
      <c r="I413" s="9" t="s">
        <v>2098</v>
      </c>
      <c r="J413" s="11" t="s">
        <v>2091</v>
      </c>
      <c r="K413" s="12" t="s">
        <v>2099</v>
      </c>
      <c r="L413" s="12"/>
      <c r="M413" s="13" t="s">
        <v>1941</v>
      </c>
      <c r="N413" s="10" t="s">
        <v>34</v>
      </c>
      <c r="O413" s="26" t="s">
        <v>2100</v>
      </c>
      <c r="P413" s="8"/>
      <c r="Q413" s="8"/>
      <c r="R413" s="8"/>
      <c r="S413" s="17">
        <v>43194.0</v>
      </c>
      <c r="T413" s="10" t="s">
        <v>37</v>
      </c>
      <c r="U413" s="10" t="s">
        <v>38</v>
      </c>
      <c r="V413" s="8"/>
      <c r="W413" s="19" t="s">
        <v>2101</v>
      </c>
      <c r="X413" s="8"/>
      <c r="Y413" s="8"/>
      <c r="Z413" s="8"/>
      <c r="AA413" s="8"/>
    </row>
    <row r="414">
      <c r="A414" s="8" t="s">
        <v>2102</v>
      </c>
      <c r="B414" s="9"/>
      <c r="C414" s="9"/>
      <c r="D414" s="9"/>
      <c r="E414" s="9"/>
      <c r="F414" s="10" t="s">
        <v>27</v>
      </c>
      <c r="G414" s="10" t="s">
        <v>28</v>
      </c>
      <c r="H414" s="9" t="s">
        <v>2103</v>
      </c>
      <c r="I414" s="9" t="s">
        <v>30</v>
      </c>
      <c r="J414" s="11" t="s">
        <v>2091</v>
      </c>
      <c r="K414" s="12" t="s">
        <v>2104</v>
      </c>
      <c r="L414" s="12"/>
      <c r="M414" s="13" t="s">
        <v>1941</v>
      </c>
      <c r="N414" s="10" t="s">
        <v>34</v>
      </c>
      <c r="O414" s="26" t="s">
        <v>2105</v>
      </c>
      <c r="P414" s="8"/>
      <c r="Q414" s="8"/>
      <c r="R414" s="8"/>
      <c r="S414" s="17">
        <v>43194.0</v>
      </c>
      <c r="T414" s="10" t="s">
        <v>37</v>
      </c>
      <c r="U414" s="10" t="s">
        <v>38</v>
      </c>
      <c r="V414" s="8"/>
      <c r="W414" s="19" t="s">
        <v>2106</v>
      </c>
      <c r="X414" s="8"/>
      <c r="Y414" s="8"/>
      <c r="Z414" s="8"/>
      <c r="AA414" s="8"/>
    </row>
    <row r="415">
      <c r="A415" s="8" t="s">
        <v>2107</v>
      </c>
      <c r="B415" s="9"/>
      <c r="C415" s="9"/>
      <c r="D415" s="9"/>
      <c r="E415" s="9"/>
      <c r="F415" s="10" t="s">
        <v>45</v>
      </c>
      <c r="G415" s="10" t="s">
        <v>28</v>
      </c>
      <c r="H415" s="9" t="s">
        <v>2108</v>
      </c>
      <c r="I415" s="9" t="s">
        <v>30</v>
      </c>
      <c r="J415" s="11" t="s">
        <v>2091</v>
      </c>
      <c r="K415" s="12" t="s">
        <v>2104</v>
      </c>
      <c r="L415" s="12"/>
      <c r="M415" s="13" t="s">
        <v>1941</v>
      </c>
      <c r="N415" s="10" t="s">
        <v>34</v>
      </c>
      <c r="O415" s="26" t="s">
        <v>2109</v>
      </c>
      <c r="P415" s="8"/>
      <c r="Q415" s="8"/>
      <c r="R415" s="8"/>
      <c r="S415" s="17">
        <v>43194.0</v>
      </c>
      <c r="T415" s="10" t="s">
        <v>37</v>
      </c>
      <c r="U415" s="10" t="s">
        <v>38</v>
      </c>
      <c r="V415" s="8"/>
      <c r="W415" s="19" t="s">
        <v>2110</v>
      </c>
      <c r="X415" s="8"/>
      <c r="Y415" s="8"/>
      <c r="Z415" s="8"/>
      <c r="AA415" s="8"/>
    </row>
    <row r="416">
      <c r="A416" s="8" t="s">
        <v>2111</v>
      </c>
      <c r="B416" s="9"/>
      <c r="C416" s="9"/>
      <c r="D416" s="9"/>
      <c r="E416" s="9"/>
      <c r="F416" s="10" t="s">
        <v>45</v>
      </c>
      <c r="G416" s="10" t="s">
        <v>28</v>
      </c>
      <c r="H416" s="9" t="s">
        <v>2112</v>
      </c>
      <c r="I416" s="9" t="s">
        <v>30</v>
      </c>
      <c r="J416" s="11" t="s">
        <v>2091</v>
      </c>
      <c r="K416" s="12" t="s">
        <v>2113</v>
      </c>
      <c r="L416" s="12"/>
      <c r="M416" s="13" t="s">
        <v>1941</v>
      </c>
      <c r="N416" s="10" t="s">
        <v>34</v>
      </c>
      <c r="O416" s="15" t="s">
        <v>2114</v>
      </c>
      <c r="P416" s="8"/>
      <c r="Q416" s="8"/>
      <c r="R416" s="8"/>
      <c r="S416" s="17">
        <v>43194.0</v>
      </c>
      <c r="T416" s="10" t="s">
        <v>37</v>
      </c>
      <c r="U416" s="10" t="s">
        <v>38</v>
      </c>
      <c r="V416" s="8"/>
      <c r="W416" s="19" t="s">
        <v>2115</v>
      </c>
      <c r="X416" s="8"/>
      <c r="Y416" s="8"/>
      <c r="Z416" s="8"/>
      <c r="AA416" s="8"/>
    </row>
    <row r="417">
      <c r="A417" s="8" t="s">
        <v>2116</v>
      </c>
      <c r="B417" s="9"/>
      <c r="C417" s="9"/>
      <c r="D417" s="9"/>
      <c r="E417" s="9"/>
      <c r="F417" s="10" t="s">
        <v>61</v>
      </c>
      <c r="G417" s="10" t="s">
        <v>28</v>
      </c>
      <c r="H417" s="9" t="s">
        <v>2117</v>
      </c>
      <c r="I417" s="9" t="s">
        <v>30</v>
      </c>
      <c r="J417" s="11" t="s">
        <v>2118</v>
      </c>
      <c r="K417" s="12" t="s">
        <v>2119</v>
      </c>
      <c r="L417" s="12"/>
      <c r="M417" s="13" t="s">
        <v>294</v>
      </c>
      <c r="N417" s="10" t="s">
        <v>34</v>
      </c>
      <c r="O417" s="26" t="s">
        <v>2120</v>
      </c>
      <c r="P417" s="8"/>
      <c r="Q417" s="8"/>
      <c r="R417" s="8"/>
      <c r="S417" s="17">
        <v>43194.0</v>
      </c>
      <c r="T417" s="10" t="s">
        <v>37</v>
      </c>
      <c r="U417" s="10" t="s">
        <v>38</v>
      </c>
      <c r="V417" s="8"/>
      <c r="W417" s="19" t="s">
        <v>2121</v>
      </c>
      <c r="X417" s="8"/>
      <c r="Y417" s="8"/>
      <c r="Z417" s="8"/>
      <c r="AA417" s="8"/>
    </row>
    <row r="418">
      <c r="A418" s="8" t="s">
        <v>2122</v>
      </c>
      <c r="B418" s="9"/>
      <c r="C418" s="9"/>
      <c r="D418" s="9"/>
      <c r="E418" s="9"/>
      <c r="F418" s="10" t="s">
        <v>45</v>
      </c>
      <c r="G418" s="10" t="s">
        <v>28</v>
      </c>
      <c r="H418" s="9" t="s">
        <v>2123</v>
      </c>
      <c r="I418" s="9" t="s">
        <v>2124</v>
      </c>
      <c r="J418" s="11" t="s">
        <v>2125</v>
      </c>
      <c r="K418" s="12" t="s">
        <v>2126</v>
      </c>
      <c r="L418" s="12" t="s">
        <v>2127</v>
      </c>
      <c r="M418" s="35" t="s">
        <v>1549</v>
      </c>
      <c r="N418" s="10" t="s">
        <v>34</v>
      </c>
      <c r="O418" s="41" t="s">
        <v>2128</v>
      </c>
      <c r="P418" s="8"/>
      <c r="Q418" s="8"/>
      <c r="R418" s="8"/>
      <c r="S418" s="17">
        <v>43194.0</v>
      </c>
      <c r="T418" s="10" t="s">
        <v>37</v>
      </c>
      <c r="U418" s="10" t="s">
        <v>38</v>
      </c>
      <c r="V418" s="10"/>
      <c r="W418" s="19" t="s">
        <v>2129</v>
      </c>
      <c r="X418" s="8"/>
      <c r="Y418" s="8"/>
      <c r="Z418" s="8"/>
      <c r="AA418" s="8"/>
    </row>
    <row r="419">
      <c r="A419" s="8" t="s">
        <v>2130</v>
      </c>
      <c r="B419" s="9"/>
      <c r="C419" s="9"/>
      <c r="D419" s="9"/>
      <c r="E419" s="9"/>
      <c r="F419" s="10" t="s">
        <v>166</v>
      </c>
      <c r="G419" s="10" t="s">
        <v>28</v>
      </c>
      <c r="H419" s="9" t="s">
        <v>2131</v>
      </c>
      <c r="I419" s="9" t="s">
        <v>30</v>
      </c>
      <c r="J419" s="11" t="s">
        <v>2125</v>
      </c>
      <c r="K419" s="12" t="s">
        <v>2126</v>
      </c>
      <c r="L419" s="12"/>
      <c r="M419" s="13" t="s">
        <v>1549</v>
      </c>
      <c r="N419" s="10" t="s">
        <v>34</v>
      </c>
      <c r="O419" s="26" t="s">
        <v>2132</v>
      </c>
      <c r="P419" s="8"/>
      <c r="Q419" s="8"/>
      <c r="R419" s="8"/>
      <c r="S419" s="17">
        <v>43194.0</v>
      </c>
      <c r="T419" s="10" t="s">
        <v>37</v>
      </c>
      <c r="U419" s="10" t="s">
        <v>38</v>
      </c>
      <c r="V419" s="8"/>
      <c r="W419" s="19" t="s">
        <v>2133</v>
      </c>
      <c r="X419" s="8"/>
      <c r="Y419" s="8"/>
      <c r="Z419" s="8"/>
      <c r="AA419" s="8"/>
    </row>
    <row r="420">
      <c r="A420" s="8" t="s">
        <v>2134</v>
      </c>
      <c r="B420" s="9"/>
      <c r="C420" s="9"/>
      <c r="D420" s="9"/>
      <c r="E420" s="9"/>
      <c r="F420" s="10" t="s">
        <v>45</v>
      </c>
      <c r="G420" s="10" t="s">
        <v>46</v>
      </c>
      <c r="H420" s="23" t="s">
        <v>2135</v>
      </c>
      <c r="I420" s="9" t="s">
        <v>30</v>
      </c>
      <c r="J420" s="11" t="s">
        <v>2125</v>
      </c>
      <c r="K420" s="12" t="s">
        <v>2126</v>
      </c>
      <c r="L420" s="12"/>
      <c r="M420" s="13" t="s">
        <v>1549</v>
      </c>
      <c r="N420" s="10" t="s">
        <v>34</v>
      </c>
      <c r="O420" s="15" t="s">
        <v>2136</v>
      </c>
      <c r="P420" s="8"/>
      <c r="Q420" s="8"/>
      <c r="R420" s="8"/>
      <c r="S420" s="17">
        <v>43194.0</v>
      </c>
      <c r="T420" s="10" t="s">
        <v>37</v>
      </c>
      <c r="U420" s="10" t="s">
        <v>38</v>
      </c>
      <c r="V420" s="8"/>
      <c r="W420" s="19" t="s">
        <v>2137</v>
      </c>
      <c r="X420" s="8"/>
      <c r="Y420" s="8"/>
      <c r="Z420" s="8"/>
      <c r="AA420" s="8"/>
    </row>
    <row r="421">
      <c r="A421" s="8" t="s">
        <v>938</v>
      </c>
      <c r="B421" s="9"/>
      <c r="C421" s="9"/>
      <c r="D421" s="9"/>
      <c r="E421" s="9"/>
      <c r="F421" s="10" t="s">
        <v>45</v>
      </c>
      <c r="G421" s="10" t="s">
        <v>28</v>
      </c>
      <c r="H421" s="9" t="s">
        <v>2138</v>
      </c>
      <c r="I421" s="9" t="s">
        <v>2139</v>
      </c>
      <c r="J421" s="11" t="s">
        <v>2140</v>
      </c>
      <c r="K421" s="12" t="s">
        <v>940</v>
      </c>
      <c r="L421" s="12"/>
      <c r="M421" s="13" t="s">
        <v>931</v>
      </c>
      <c r="N421" s="10" t="s">
        <v>34</v>
      </c>
      <c r="O421" s="26" t="s">
        <v>941</v>
      </c>
      <c r="P421" s="8"/>
      <c r="Q421" s="8"/>
      <c r="R421" s="8"/>
      <c r="S421" s="17">
        <v>43194.0</v>
      </c>
      <c r="T421" s="10" t="s">
        <v>37</v>
      </c>
      <c r="U421" s="10" t="s">
        <v>38</v>
      </c>
      <c r="V421" s="8"/>
      <c r="W421" s="19" t="s">
        <v>942</v>
      </c>
      <c r="X421" s="8"/>
      <c r="Y421" s="8"/>
      <c r="Z421" s="8"/>
      <c r="AA421" s="8"/>
    </row>
    <row r="422">
      <c r="A422" s="8" t="s">
        <v>2141</v>
      </c>
      <c r="B422" s="9"/>
      <c r="C422" s="9"/>
      <c r="D422" s="9"/>
      <c r="E422" s="9"/>
      <c r="F422" s="10" t="s">
        <v>45</v>
      </c>
      <c r="G422" s="10" t="s">
        <v>46</v>
      </c>
      <c r="H422" s="23" t="s">
        <v>2142</v>
      </c>
      <c r="I422" s="9" t="s">
        <v>30</v>
      </c>
      <c r="J422" s="11" t="s">
        <v>2140</v>
      </c>
      <c r="K422" s="12" t="s">
        <v>2143</v>
      </c>
      <c r="L422" s="12"/>
      <c r="M422" s="13" t="s">
        <v>931</v>
      </c>
      <c r="N422" s="10" t="s">
        <v>34</v>
      </c>
      <c r="O422" s="26" t="s">
        <v>2144</v>
      </c>
      <c r="P422" s="8"/>
      <c r="Q422" s="8"/>
      <c r="R422" s="8"/>
      <c r="S422" s="17">
        <v>43194.0</v>
      </c>
      <c r="T422" s="10" t="s">
        <v>37</v>
      </c>
      <c r="U422" s="10" t="s">
        <v>38</v>
      </c>
      <c r="V422" s="8"/>
      <c r="W422" s="19" t="s">
        <v>2145</v>
      </c>
      <c r="X422" s="8"/>
      <c r="Y422" s="8"/>
      <c r="Z422" s="8"/>
      <c r="AA422" s="8"/>
    </row>
    <row r="423">
      <c r="A423" s="8" t="s">
        <v>2141</v>
      </c>
      <c r="B423" s="9"/>
      <c r="C423" s="9"/>
      <c r="D423" s="9"/>
      <c r="E423" s="9"/>
      <c r="F423" s="10" t="s">
        <v>45</v>
      </c>
      <c r="G423" s="10" t="s">
        <v>28</v>
      </c>
      <c r="H423" s="9" t="s">
        <v>2146</v>
      </c>
      <c r="I423" s="9" t="s">
        <v>30</v>
      </c>
      <c r="J423" s="11" t="s">
        <v>2140</v>
      </c>
      <c r="K423" s="12" t="s">
        <v>2143</v>
      </c>
      <c r="L423" s="12"/>
      <c r="M423" s="13" t="s">
        <v>931</v>
      </c>
      <c r="N423" s="10" t="s">
        <v>34</v>
      </c>
      <c r="O423" s="26" t="s">
        <v>2144</v>
      </c>
      <c r="P423" s="8"/>
      <c r="Q423" s="8"/>
      <c r="R423" s="8"/>
      <c r="S423" s="17">
        <v>43194.0</v>
      </c>
      <c r="T423" s="10" t="s">
        <v>37</v>
      </c>
      <c r="U423" s="10" t="s">
        <v>38</v>
      </c>
      <c r="V423" s="8"/>
      <c r="W423" s="19" t="s">
        <v>2145</v>
      </c>
      <c r="X423" s="8"/>
      <c r="Y423" s="8"/>
      <c r="Z423" s="8"/>
      <c r="AA423" s="8"/>
    </row>
    <row r="424">
      <c r="A424" s="8" t="s">
        <v>2147</v>
      </c>
      <c r="B424" s="9"/>
      <c r="C424" s="9"/>
      <c r="D424" s="9"/>
      <c r="E424" s="9"/>
      <c r="F424" s="10" t="s">
        <v>27</v>
      </c>
      <c r="G424" s="10" t="s">
        <v>28</v>
      </c>
      <c r="H424" s="9" t="s">
        <v>2148</v>
      </c>
      <c r="I424" s="9" t="s">
        <v>30</v>
      </c>
      <c r="J424" s="11" t="s">
        <v>2149</v>
      </c>
      <c r="K424" s="12" t="s">
        <v>2150</v>
      </c>
      <c r="L424" s="12"/>
      <c r="M424" s="13" t="s">
        <v>294</v>
      </c>
      <c r="N424" s="10" t="s">
        <v>34</v>
      </c>
      <c r="O424" s="26" t="s">
        <v>2151</v>
      </c>
      <c r="P424" s="8"/>
      <c r="Q424" s="8"/>
      <c r="R424" s="8"/>
      <c r="S424" s="17">
        <v>43194.0</v>
      </c>
      <c r="T424" s="10" t="s">
        <v>37</v>
      </c>
      <c r="U424" s="10" t="s">
        <v>38</v>
      </c>
      <c r="V424" s="8"/>
      <c r="W424" s="19" t="s">
        <v>2152</v>
      </c>
      <c r="X424" s="8"/>
      <c r="Y424" s="8"/>
      <c r="Z424" s="8"/>
      <c r="AA424" s="8"/>
    </row>
    <row r="425">
      <c r="A425" s="8" t="s">
        <v>2153</v>
      </c>
      <c r="B425" s="9"/>
      <c r="C425" s="9"/>
      <c r="D425" s="9"/>
      <c r="E425" s="9"/>
      <c r="F425" s="10" t="s">
        <v>61</v>
      </c>
      <c r="G425" s="10" t="s">
        <v>28</v>
      </c>
      <c r="H425" s="9" t="s">
        <v>2154</v>
      </c>
      <c r="I425" s="9" t="s">
        <v>30</v>
      </c>
      <c r="J425" s="11" t="s">
        <v>2149</v>
      </c>
      <c r="K425" s="12" t="s">
        <v>2155</v>
      </c>
      <c r="L425" s="12" t="s">
        <v>2156</v>
      </c>
      <c r="M425" s="13" t="s">
        <v>294</v>
      </c>
      <c r="N425" s="10" t="s">
        <v>34</v>
      </c>
      <c r="O425" s="26" t="s">
        <v>2157</v>
      </c>
      <c r="P425" s="8"/>
      <c r="Q425" s="8"/>
      <c r="R425" s="8"/>
      <c r="S425" s="17">
        <v>43194.0</v>
      </c>
      <c r="T425" s="10" t="s">
        <v>37</v>
      </c>
      <c r="U425" s="10" t="s">
        <v>38</v>
      </c>
      <c r="V425" s="8"/>
      <c r="W425" s="19" t="s">
        <v>2158</v>
      </c>
      <c r="X425" s="8"/>
      <c r="Y425" s="8"/>
      <c r="Z425" s="8"/>
      <c r="AA425" s="8"/>
    </row>
    <row r="426">
      <c r="A426" s="8" t="s">
        <v>2159</v>
      </c>
      <c r="B426" s="9"/>
      <c r="C426" s="9"/>
      <c r="D426" s="9"/>
      <c r="E426" s="9"/>
      <c r="F426" s="10" t="s">
        <v>45</v>
      </c>
      <c r="G426" s="10" t="s">
        <v>28</v>
      </c>
      <c r="H426" s="9" t="s">
        <v>2160</v>
      </c>
      <c r="I426" s="70"/>
      <c r="J426" s="11" t="s">
        <v>2149</v>
      </c>
      <c r="K426" s="12" t="s">
        <v>2161</v>
      </c>
      <c r="L426" s="12" t="s">
        <v>2162</v>
      </c>
      <c r="M426" s="13" t="s">
        <v>294</v>
      </c>
      <c r="N426" s="10" t="s">
        <v>34</v>
      </c>
      <c r="O426" s="26" t="s">
        <v>2163</v>
      </c>
      <c r="P426" s="8"/>
      <c r="Q426" s="8"/>
      <c r="R426" s="8"/>
      <c r="S426" s="17">
        <v>43194.0</v>
      </c>
      <c r="T426" s="10" t="s">
        <v>37</v>
      </c>
      <c r="U426" s="10" t="s">
        <v>38</v>
      </c>
      <c r="V426" s="8"/>
      <c r="W426" s="19" t="s">
        <v>2164</v>
      </c>
      <c r="X426" s="8"/>
      <c r="Y426" s="8"/>
      <c r="Z426" s="8"/>
      <c r="AA426" s="8"/>
    </row>
    <row r="427">
      <c r="A427" s="8" t="s">
        <v>2165</v>
      </c>
      <c r="B427" s="9"/>
      <c r="C427" s="9"/>
      <c r="D427" s="9"/>
      <c r="E427" s="9"/>
      <c r="F427" s="10" t="s">
        <v>45</v>
      </c>
      <c r="G427" s="10" t="s">
        <v>28</v>
      </c>
      <c r="H427" s="9" t="s">
        <v>2166</v>
      </c>
      <c r="I427" s="9" t="s">
        <v>30</v>
      </c>
      <c r="J427" s="11" t="s">
        <v>2167</v>
      </c>
      <c r="K427" s="12" t="s">
        <v>2168</v>
      </c>
      <c r="L427" s="12"/>
      <c r="M427" s="13" t="s">
        <v>294</v>
      </c>
      <c r="N427" s="10" t="s">
        <v>34</v>
      </c>
      <c r="O427" s="26" t="s">
        <v>2169</v>
      </c>
      <c r="P427" s="8"/>
      <c r="Q427" s="8"/>
      <c r="R427" s="8"/>
      <c r="S427" s="17">
        <v>43194.0</v>
      </c>
      <c r="T427" s="10" t="s">
        <v>37</v>
      </c>
      <c r="U427" s="10" t="s">
        <v>38</v>
      </c>
      <c r="V427" s="8"/>
      <c r="W427" s="19" t="s">
        <v>2170</v>
      </c>
      <c r="X427" s="8"/>
      <c r="Y427" s="8"/>
      <c r="Z427" s="8"/>
      <c r="AA427" s="8"/>
    </row>
    <row r="428">
      <c r="A428" s="8" t="s">
        <v>2171</v>
      </c>
      <c r="B428" s="9"/>
      <c r="C428" s="9"/>
      <c r="D428" s="9"/>
      <c r="E428" s="9"/>
      <c r="F428" s="10" t="s">
        <v>61</v>
      </c>
      <c r="G428" s="10" t="s">
        <v>28</v>
      </c>
      <c r="H428" s="9" t="s">
        <v>2172</v>
      </c>
      <c r="I428" s="9" t="s">
        <v>30</v>
      </c>
      <c r="J428" s="11" t="s">
        <v>2173</v>
      </c>
      <c r="K428" s="12" t="s">
        <v>2174</v>
      </c>
      <c r="L428" s="12" t="s">
        <v>2175</v>
      </c>
      <c r="M428" s="13" t="s">
        <v>1616</v>
      </c>
      <c r="N428" s="10" t="s">
        <v>34</v>
      </c>
      <c r="O428" s="26" t="s">
        <v>2176</v>
      </c>
      <c r="P428" s="8"/>
      <c r="Q428" s="8"/>
      <c r="R428" s="8"/>
      <c r="S428" s="17">
        <v>43194.0</v>
      </c>
      <c r="T428" s="10" t="s">
        <v>37</v>
      </c>
      <c r="U428" s="10" t="s">
        <v>38</v>
      </c>
      <c r="V428" s="8"/>
      <c r="W428" s="19" t="s">
        <v>2177</v>
      </c>
      <c r="X428" s="8"/>
      <c r="Y428" s="8"/>
      <c r="Z428" s="8"/>
      <c r="AA428" s="8"/>
    </row>
    <row r="429">
      <c r="A429" s="8" t="s">
        <v>2178</v>
      </c>
      <c r="B429" s="9"/>
      <c r="C429" s="9"/>
      <c r="D429" s="9"/>
      <c r="E429" s="9"/>
      <c r="F429" s="10" t="s">
        <v>61</v>
      </c>
      <c r="G429" s="10" t="s">
        <v>46</v>
      </c>
      <c r="H429" s="23" t="s">
        <v>2179</v>
      </c>
      <c r="I429" s="9" t="s">
        <v>30</v>
      </c>
      <c r="J429" s="11" t="s">
        <v>2180</v>
      </c>
      <c r="K429" s="12" t="s">
        <v>2181</v>
      </c>
      <c r="L429" s="12"/>
      <c r="M429" s="13" t="s">
        <v>2182</v>
      </c>
      <c r="N429" s="10" t="s">
        <v>34</v>
      </c>
      <c r="O429" s="15" t="s">
        <v>2183</v>
      </c>
      <c r="P429" s="8"/>
      <c r="Q429" s="8"/>
      <c r="R429" s="8"/>
      <c r="S429" s="17">
        <v>43194.0</v>
      </c>
      <c r="T429" s="10" t="s">
        <v>37</v>
      </c>
      <c r="U429" s="10" t="s">
        <v>38</v>
      </c>
      <c r="V429" s="8"/>
      <c r="W429" s="19" t="s">
        <v>2184</v>
      </c>
      <c r="X429" s="8"/>
      <c r="Y429" s="8"/>
      <c r="Z429" s="8"/>
      <c r="AA429" s="8"/>
    </row>
    <row r="430">
      <c r="A430" s="8" t="s">
        <v>2178</v>
      </c>
      <c r="B430" s="9"/>
      <c r="C430" s="9"/>
      <c r="D430" s="9"/>
      <c r="E430" s="9"/>
      <c r="F430" s="10" t="s">
        <v>61</v>
      </c>
      <c r="G430" s="10" t="s">
        <v>28</v>
      </c>
      <c r="H430" s="9" t="s">
        <v>2185</v>
      </c>
      <c r="I430" s="9" t="s">
        <v>30</v>
      </c>
      <c r="J430" s="11" t="s">
        <v>2180</v>
      </c>
      <c r="K430" s="12" t="s">
        <v>2181</v>
      </c>
      <c r="L430" s="12" t="s">
        <v>2186</v>
      </c>
      <c r="M430" s="13" t="s">
        <v>2182</v>
      </c>
      <c r="N430" s="10" t="s">
        <v>34</v>
      </c>
      <c r="O430" s="15" t="s">
        <v>2183</v>
      </c>
      <c r="P430" s="8"/>
      <c r="Q430" s="8"/>
      <c r="R430" s="8"/>
      <c r="S430" s="17">
        <v>43194.0</v>
      </c>
      <c r="T430" s="10" t="s">
        <v>37</v>
      </c>
      <c r="U430" s="10" t="s">
        <v>38</v>
      </c>
      <c r="V430" s="8"/>
      <c r="W430" s="19" t="s">
        <v>2184</v>
      </c>
      <c r="X430" s="8"/>
      <c r="Y430" s="8"/>
      <c r="Z430" s="8"/>
      <c r="AA430" s="8"/>
    </row>
    <row r="431">
      <c r="A431" s="8" t="s">
        <v>2187</v>
      </c>
      <c r="B431" s="9"/>
      <c r="C431" s="9"/>
      <c r="D431" s="9"/>
      <c r="E431" s="9"/>
      <c r="F431" s="10" t="s">
        <v>45</v>
      </c>
      <c r="G431" s="10" t="s">
        <v>28</v>
      </c>
      <c r="H431" s="9" t="s">
        <v>2188</v>
      </c>
      <c r="I431" s="9" t="s">
        <v>30</v>
      </c>
      <c r="J431" s="11" t="s">
        <v>2189</v>
      </c>
      <c r="K431" s="12" t="s">
        <v>2190</v>
      </c>
      <c r="L431" s="12"/>
      <c r="M431" s="13" t="s">
        <v>1631</v>
      </c>
      <c r="N431" s="10" t="s">
        <v>34</v>
      </c>
      <c r="O431" s="15" t="s">
        <v>2191</v>
      </c>
      <c r="P431" s="8"/>
      <c r="Q431" s="8"/>
      <c r="R431" s="8"/>
      <c r="S431" s="17">
        <v>43194.0</v>
      </c>
      <c r="T431" s="10" t="s">
        <v>37</v>
      </c>
      <c r="U431" s="10" t="s">
        <v>38</v>
      </c>
      <c r="V431" s="8"/>
      <c r="W431" s="19" t="s">
        <v>2192</v>
      </c>
      <c r="X431" s="8"/>
      <c r="Y431" s="8"/>
      <c r="Z431" s="8"/>
      <c r="AA431" s="8"/>
    </row>
    <row r="432">
      <c r="A432" s="8" t="s">
        <v>2193</v>
      </c>
      <c r="B432" s="9"/>
      <c r="C432" s="9"/>
      <c r="D432" s="9"/>
      <c r="E432" s="9"/>
      <c r="F432" s="10" t="s">
        <v>45</v>
      </c>
      <c r="G432" s="10" t="s">
        <v>46</v>
      </c>
      <c r="H432" s="23" t="s">
        <v>2194</v>
      </c>
      <c r="I432" s="9" t="s">
        <v>30</v>
      </c>
      <c r="J432" s="11" t="s">
        <v>2195</v>
      </c>
      <c r="K432" s="12" t="s">
        <v>2196</v>
      </c>
      <c r="L432" s="12"/>
      <c r="M432" s="13" t="s">
        <v>1708</v>
      </c>
      <c r="N432" s="10" t="s">
        <v>34</v>
      </c>
      <c r="O432" s="26" t="s">
        <v>2197</v>
      </c>
      <c r="P432" s="8"/>
      <c r="Q432" s="8"/>
      <c r="R432" s="8"/>
      <c r="S432" s="17">
        <v>43194.0</v>
      </c>
      <c r="T432" s="10" t="s">
        <v>37</v>
      </c>
      <c r="U432" s="10" t="s">
        <v>38</v>
      </c>
      <c r="V432" s="8"/>
      <c r="W432" s="19" t="s">
        <v>2198</v>
      </c>
      <c r="X432" s="8"/>
      <c r="Y432" s="8"/>
      <c r="Z432" s="8"/>
      <c r="AA432" s="8"/>
    </row>
    <row r="433">
      <c r="A433" s="8" t="s">
        <v>2193</v>
      </c>
      <c r="B433" s="9"/>
      <c r="C433" s="9"/>
      <c r="D433" s="9"/>
      <c r="E433" s="9"/>
      <c r="F433" s="10" t="s">
        <v>45</v>
      </c>
      <c r="G433" s="10" t="s">
        <v>28</v>
      </c>
      <c r="H433" s="9" t="s">
        <v>2199</v>
      </c>
      <c r="I433" s="9" t="s">
        <v>30</v>
      </c>
      <c r="J433" s="11" t="s">
        <v>2195</v>
      </c>
      <c r="K433" s="12" t="s">
        <v>2196</v>
      </c>
      <c r="L433" s="12"/>
      <c r="M433" s="13" t="s">
        <v>1708</v>
      </c>
      <c r="N433" s="10" t="s">
        <v>34</v>
      </c>
      <c r="O433" s="26" t="s">
        <v>2197</v>
      </c>
      <c r="P433" s="8"/>
      <c r="Q433" s="8"/>
      <c r="R433" s="8"/>
      <c r="S433" s="17">
        <v>43194.0</v>
      </c>
      <c r="T433" s="10" t="s">
        <v>37</v>
      </c>
      <c r="U433" s="10" t="s">
        <v>38</v>
      </c>
      <c r="V433" s="8"/>
      <c r="W433" s="19" t="s">
        <v>2198</v>
      </c>
      <c r="X433" s="8"/>
      <c r="Y433" s="8"/>
      <c r="Z433" s="8"/>
      <c r="AA433" s="8"/>
    </row>
    <row r="434">
      <c r="A434" s="8" t="s">
        <v>2200</v>
      </c>
      <c r="B434" s="9"/>
      <c r="C434" s="9"/>
      <c r="D434" s="9"/>
      <c r="E434" s="9"/>
      <c r="F434" s="10" t="s">
        <v>166</v>
      </c>
      <c r="G434" s="10" t="s">
        <v>28</v>
      </c>
      <c r="H434" s="9" t="s">
        <v>2201</v>
      </c>
      <c r="I434" s="9" t="s">
        <v>2202</v>
      </c>
      <c r="J434" s="11" t="s">
        <v>2203</v>
      </c>
      <c r="K434" s="12" t="s">
        <v>2204</v>
      </c>
      <c r="L434" s="12"/>
      <c r="M434" s="13" t="s">
        <v>294</v>
      </c>
      <c r="N434" s="10" t="s">
        <v>34</v>
      </c>
      <c r="O434" s="15" t="s">
        <v>2205</v>
      </c>
      <c r="P434" s="8"/>
      <c r="Q434" s="8"/>
      <c r="R434" s="8"/>
      <c r="S434" s="17">
        <v>43194.0</v>
      </c>
      <c r="T434" s="10" t="s">
        <v>37</v>
      </c>
      <c r="U434" s="10" t="s">
        <v>38</v>
      </c>
      <c r="V434" s="8"/>
      <c r="W434" s="19" t="s">
        <v>2206</v>
      </c>
      <c r="X434" s="8"/>
      <c r="Y434" s="8"/>
      <c r="Z434" s="8"/>
      <c r="AA434" s="8"/>
    </row>
    <row r="435">
      <c r="A435" s="8" t="s">
        <v>2207</v>
      </c>
      <c r="B435" s="9"/>
      <c r="C435" s="9"/>
      <c r="D435" s="9"/>
      <c r="E435" s="9"/>
      <c r="F435" s="10" t="s">
        <v>45</v>
      </c>
      <c r="G435" s="10" t="s">
        <v>28</v>
      </c>
      <c r="H435" s="9" t="s">
        <v>2208</v>
      </c>
      <c r="I435" s="9" t="s">
        <v>30</v>
      </c>
      <c r="J435" s="11" t="s">
        <v>2203</v>
      </c>
      <c r="K435" s="12" t="s">
        <v>2204</v>
      </c>
      <c r="L435" s="12"/>
      <c r="M435" s="13" t="s">
        <v>294</v>
      </c>
      <c r="N435" s="10" t="s">
        <v>34</v>
      </c>
      <c r="O435" s="26" t="s">
        <v>2209</v>
      </c>
      <c r="P435" s="8"/>
      <c r="Q435" s="8"/>
      <c r="R435" s="8"/>
      <c r="S435" s="17">
        <v>43194.0</v>
      </c>
      <c r="T435" s="10" t="s">
        <v>37</v>
      </c>
      <c r="U435" s="10" t="s">
        <v>38</v>
      </c>
      <c r="V435" s="8"/>
      <c r="W435" s="19" t="s">
        <v>2210</v>
      </c>
      <c r="X435" s="8"/>
      <c r="Y435" s="8"/>
      <c r="Z435" s="8"/>
      <c r="AA435" s="8"/>
    </row>
    <row r="436">
      <c r="A436" s="8" t="s">
        <v>2211</v>
      </c>
      <c r="B436" s="9"/>
      <c r="C436" s="9"/>
      <c r="D436" s="9"/>
      <c r="E436" s="9"/>
      <c r="F436" s="10" t="s">
        <v>45</v>
      </c>
      <c r="G436" s="10" t="s">
        <v>46</v>
      </c>
      <c r="H436" s="23" t="s">
        <v>2212</v>
      </c>
      <c r="I436" s="9" t="s">
        <v>30</v>
      </c>
      <c r="J436" s="11" t="s">
        <v>2213</v>
      </c>
      <c r="K436" s="12" t="s">
        <v>2214</v>
      </c>
      <c r="L436" s="12"/>
      <c r="M436" s="35" t="s">
        <v>1091</v>
      </c>
      <c r="N436" s="10" t="s">
        <v>34</v>
      </c>
      <c r="O436" s="15" t="s">
        <v>2215</v>
      </c>
      <c r="P436" s="8"/>
      <c r="Q436" s="8"/>
      <c r="R436" s="8"/>
      <c r="S436" s="17">
        <v>43194.0</v>
      </c>
      <c r="T436" s="10" t="s">
        <v>37</v>
      </c>
      <c r="U436" s="10" t="s">
        <v>38</v>
      </c>
      <c r="V436" s="10"/>
      <c r="W436" s="19" t="s">
        <v>2216</v>
      </c>
      <c r="X436" s="8"/>
      <c r="Y436" s="8"/>
      <c r="Z436" s="8"/>
      <c r="AA436" s="8"/>
    </row>
    <row r="437">
      <c r="A437" s="8" t="s">
        <v>2211</v>
      </c>
      <c r="B437" s="9"/>
      <c r="C437" s="9"/>
      <c r="D437" s="9"/>
      <c r="E437" s="9"/>
      <c r="F437" s="10" t="s">
        <v>45</v>
      </c>
      <c r="G437" s="10" t="s">
        <v>28</v>
      </c>
      <c r="H437" s="9" t="s">
        <v>2217</v>
      </c>
      <c r="I437" s="9" t="s">
        <v>2218</v>
      </c>
      <c r="J437" s="11" t="s">
        <v>2213</v>
      </c>
      <c r="K437" s="12" t="s">
        <v>2214</v>
      </c>
      <c r="L437" s="12" t="s">
        <v>2219</v>
      </c>
      <c r="M437" s="35" t="s">
        <v>1091</v>
      </c>
      <c r="N437" s="10" t="s">
        <v>34</v>
      </c>
      <c r="O437" s="15" t="s">
        <v>2215</v>
      </c>
      <c r="P437" s="8"/>
      <c r="Q437" s="8"/>
      <c r="R437" s="8"/>
      <c r="S437" s="17">
        <v>43194.0</v>
      </c>
      <c r="T437" s="10" t="s">
        <v>37</v>
      </c>
      <c r="U437" s="10" t="s">
        <v>38</v>
      </c>
      <c r="V437" s="10"/>
      <c r="W437" s="19" t="s">
        <v>2216</v>
      </c>
      <c r="X437" s="8"/>
      <c r="Y437" s="8"/>
      <c r="Z437" s="8"/>
      <c r="AA437" s="8"/>
    </row>
    <row r="438">
      <c r="A438" s="8" t="s">
        <v>2220</v>
      </c>
      <c r="B438" s="9"/>
      <c r="C438" s="73"/>
      <c r="D438" s="73"/>
      <c r="E438" s="74"/>
      <c r="F438" s="10" t="s">
        <v>179</v>
      </c>
      <c r="G438" s="10" t="s">
        <v>28</v>
      </c>
      <c r="H438" s="9" t="s">
        <v>2221</v>
      </c>
      <c r="I438" s="9" t="s">
        <v>30</v>
      </c>
      <c r="J438" s="11" t="s">
        <v>2222</v>
      </c>
      <c r="K438" s="12" t="s">
        <v>2223</v>
      </c>
      <c r="L438" s="12" t="s">
        <v>2224</v>
      </c>
      <c r="M438" s="35" t="s">
        <v>154</v>
      </c>
      <c r="N438" s="10" t="s">
        <v>34</v>
      </c>
      <c r="O438" s="41" t="s">
        <v>2225</v>
      </c>
      <c r="P438" s="8"/>
      <c r="Q438" s="8"/>
      <c r="R438" s="8"/>
      <c r="S438" s="17">
        <v>43194.0</v>
      </c>
      <c r="T438" s="10" t="s">
        <v>37</v>
      </c>
      <c r="U438" s="10" t="s">
        <v>38</v>
      </c>
      <c r="V438" s="8"/>
      <c r="W438" s="19" t="s">
        <v>2226</v>
      </c>
      <c r="X438" s="8"/>
      <c r="Y438" s="8"/>
      <c r="Z438" s="8"/>
      <c r="AA438" s="8"/>
    </row>
    <row r="439">
      <c r="A439" s="8" t="s">
        <v>2227</v>
      </c>
      <c r="B439" s="9"/>
      <c r="C439" s="9"/>
      <c r="D439" s="9"/>
      <c r="E439" s="9"/>
      <c r="F439" s="10" t="s">
        <v>98</v>
      </c>
      <c r="G439" s="10" t="s">
        <v>28</v>
      </c>
      <c r="H439" s="9" t="s">
        <v>2228</v>
      </c>
      <c r="I439" s="9" t="s">
        <v>2229</v>
      </c>
      <c r="J439" s="11" t="s">
        <v>2222</v>
      </c>
      <c r="K439" s="12" t="s">
        <v>2230</v>
      </c>
      <c r="L439" s="12"/>
      <c r="M439" s="35" t="s">
        <v>154</v>
      </c>
      <c r="N439" s="10" t="s">
        <v>34</v>
      </c>
      <c r="O439" s="37" t="s">
        <v>2231</v>
      </c>
      <c r="P439" s="8"/>
      <c r="Q439" s="8"/>
      <c r="R439" s="8"/>
      <c r="S439" s="17">
        <v>43194.0</v>
      </c>
      <c r="T439" s="10" t="s">
        <v>37</v>
      </c>
      <c r="U439" s="10" t="s">
        <v>38</v>
      </c>
      <c r="V439" s="10"/>
      <c r="W439" s="19" t="s">
        <v>2232</v>
      </c>
      <c r="X439" s="8"/>
      <c r="Y439" s="8"/>
      <c r="Z439" s="8"/>
      <c r="AA439" s="8"/>
    </row>
    <row r="440">
      <c r="A440" s="8" t="s">
        <v>2233</v>
      </c>
      <c r="B440" s="9"/>
      <c r="C440" s="9"/>
      <c r="D440" s="9"/>
      <c r="E440" s="9"/>
      <c r="F440" s="10" t="s">
        <v>98</v>
      </c>
      <c r="G440" s="10" t="s">
        <v>28</v>
      </c>
      <c r="H440" s="9" t="s">
        <v>2234</v>
      </c>
      <c r="I440" s="9" t="s">
        <v>30</v>
      </c>
      <c r="J440" s="11" t="s">
        <v>2222</v>
      </c>
      <c r="K440" s="12" t="s">
        <v>2230</v>
      </c>
      <c r="L440" s="12"/>
      <c r="M440" s="35" t="s">
        <v>154</v>
      </c>
      <c r="N440" s="10" t="s">
        <v>34</v>
      </c>
      <c r="O440" s="41" t="s">
        <v>2235</v>
      </c>
      <c r="P440" s="8"/>
      <c r="Q440" s="8"/>
      <c r="R440" s="8"/>
      <c r="S440" s="17">
        <v>43194.0</v>
      </c>
      <c r="T440" s="10" t="s">
        <v>37</v>
      </c>
      <c r="U440" s="10" t="s">
        <v>38</v>
      </c>
      <c r="V440" s="10"/>
      <c r="W440" s="19" t="s">
        <v>2236</v>
      </c>
      <c r="X440" s="8"/>
      <c r="Y440" s="8"/>
      <c r="Z440" s="8"/>
      <c r="AA440" s="8"/>
    </row>
    <row r="441">
      <c r="A441" s="8" t="s">
        <v>2237</v>
      </c>
      <c r="B441" s="9"/>
      <c r="C441" s="23"/>
      <c r="D441" s="9"/>
      <c r="E441" s="9"/>
      <c r="F441" s="10" t="s">
        <v>98</v>
      </c>
      <c r="G441" s="10" t="s">
        <v>28</v>
      </c>
      <c r="H441" s="9" t="s">
        <v>2238</v>
      </c>
      <c r="I441" s="9" t="s">
        <v>30</v>
      </c>
      <c r="J441" s="11" t="s">
        <v>2222</v>
      </c>
      <c r="K441" s="12" t="s">
        <v>2239</v>
      </c>
      <c r="L441" s="12"/>
      <c r="M441" s="35" t="s">
        <v>154</v>
      </c>
      <c r="N441" s="10" t="s">
        <v>34</v>
      </c>
      <c r="O441" s="37" t="s">
        <v>2240</v>
      </c>
      <c r="P441" s="10"/>
      <c r="Q441" s="38"/>
      <c r="R441" s="8"/>
      <c r="S441" s="17">
        <v>43194.0</v>
      </c>
      <c r="T441" s="10" t="s">
        <v>37</v>
      </c>
      <c r="U441" s="10" t="s">
        <v>38</v>
      </c>
      <c r="V441" s="10"/>
      <c r="W441" s="19" t="s">
        <v>2241</v>
      </c>
      <c r="X441" s="8"/>
      <c r="Y441" s="8"/>
      <c r="Z441" s="8"/>
      <c r="AA441" s="8"/>
    </row>
    <row r="442">
      <c r="A442" s="8" t="s">
        <v>2242</v>
      </c>
      <c r="B442" s="9"/>
      <c r="C442" s="9"/>
      <c r="D442" s="9"/>
      <c r="E442" s="9"/>
      <c r="F442" s="10" t="s">
        <v>122</v>
      </c>
      <c r="G442" s="10" t="s">
        <v>28</v>
      </c>
      <c r="H442" s="9" t="s">
        <v>2243</v>
      </c>
      <c r="I442" s="9" t="s">
        <v>2244</v>
      </c>
      <c r="J442" s="11" t="s">
        <v>2222</v>
      </c>
      <c r="K442" s="12" t="s">
        <v>2245</v>
      </c>
      <c r="L442" s="12" t="s">
        <v>2246</v>
      </c>
      <c r="M442" s="13" t="s">
        <v>154</v>
      </c>
      <c r="N442" s="10" t="s">
        <v>34</v>
      </c>
      <c r="O442" s="15" t="s">
        <v>340</v>
      </c>
      <c r="P442" s="8"/>
      <c r="Q442" s="8"/>
      <c r="R442" s="8"/>
      <c r="S442" s="17">
        <v>43194.0</v>
      </c>
      <c r="T442" s="10" t="s">
        <v>37</v>
      </c>
      <c r="U442" s="10" t="s">
        <v>38</v>
      </c>
      <c r="V442" s="8"/>
      <c r="W442" s="19" t="s">
        <v>341</v>
      </c>
      <c r="X442" s="8"/>
      <c r="Y442" s="8"/>
      <c r="Z442" s="8"/>
      <c r="AA442" s="8"/>
    </row>
    <row r="443">
      <c r="A443" s="8" t="s">
        <v>2247</v>
      </c>
      <c r="B443" s="9"/>
      <c r="C443" s="9"/>
      <c r="D443" s="9"/>
      <c r="E443" s="9"/>
      <c r="F443" s="10" t="s">
        <v>179</v>
      </c>
      <c r="G443" s="10" t="s">
        <v>28</v>
      </c>
      <c r="H443" s="9" t="s">
        <v>2248</v>
      </c>
      <c r="I443" s="9" t="s">
        <v>30</v>
      </c>
      <c r="J443" s="11" t="s">
        <v>2222</v>
      </c>
      <c r="K443" s="12" t="s">
        <v>2249</v>
      </c>
      <c r="L443" s="12" t="s">
        <v>288</v>
      </c>
      <c r="M443" s="13" t="s">
        <v>154</v>
      </c>
      <c r="N443" s="10" t="s">
        <v>34</v>
      </c>
      <c r="O443" s="26" t="s">
        <v>2250</v>
      </c>
      <c r="P443" s="8"/>
      <c r="Q443" s="8"/>
      <c r="R443" s="8"/>
      <c r="S443" s="17">
        <v>43194.0</v>
      </c>
      <c r="T443" s="10" t="s">
        <v>37</v>
      </c>
      <c r="U443" s="10" t="s">
        <v>38</v>
      </c>
      <c r="V443" s="8"/>
      <c r="W443" s="19" t="s">
        <v>2251</v>
      </c>
      <c r="X443" s="8"/>
      <c r="Y443" s="8"/>
      <c r="Z443" s="8"/>
      <c r="AA443" s="8"/>
    </row>
    <row r="444">
      <c r="A444" s="64" t="s">
        <v>2252</v>
      </c>
      <c r="B444" s="9"/>
      <c r="C444" s="9"/>
      <c r="D444" s="9"/>
      <c r="E444" s="9"/>
      <c r="F444" s="10" t="s">
        <v>179</v>
      </c>
      <c r="G444" s="10" t="s">
        <v>28</v>
      </c>
      <c r="H444" s="64" t="s">
        <v>2253</v>
      </c>
      <c r="I444" s="9"/>
      <c r="J444" s="55" t="s">
        <v>2222</v>
      </c>
      <c r="K444" s="56" t="s">
        <v>2223</v>
      </c>
      <c r="L444" s="57"/>
      <c r="M444" s="58"/>
      <c r="N444" s="10" t="s">
        <v>34</v>
      </c>
      <c r="O444" s="59" t="s">
        <v>2254</v>
      </c>
      <c r="P444" s="8"/>
      <c r="Q444" s="8"/>
      <c r="R444" s="8"/>
      <c r="S444" s="17">
        <v>43257.0</v>
      </c>
      <c r="T444" s="10" t="s">
        <v>126</v>
      </c>
      <c r="U444" s="10" t="s">
        <v>127</v>
      </c>
      <c r="V444" s="8"/>
      <c r="W444" s="65"/>
      <c r="X444" s="8"/>
      <c r="Y444" s="8"/>
      <c r="Z444" s="8"/>
      <c r="AA444" s="8"/>
    </row>
    <row r="445">
      <c r="A445" s="8" t="s">
        <v>2255</v>
      </c>
      <c r="B445" s="9"/>
      <c r="C445" s="9"/>
      <c r="D445" s="9"/>
      <c r="E445" s="9"/>
      <c r="F445" s="10" t="s">
        <v>45</v>
      </c>
      <c r="G445" s="10" t="s">
        <v>28</v>
      </c>
      <c r="H445" s="9" t="s">
        <v>2256</v>
      </c>
      <c r="I445" s="9" t="s">
        <v>2257</v>
      </c>
      <c r="J445" s="11" t="s">
        <v>2222</v>
      </c>
      <c r="K445" s="12" t="s">
        <v>2245</v>
      </c>
      <c r="L445" s="12"/>
      <c r="M445" s="13" t="s">
        <v>154</v>
      </c>
      <c r="N445" s="10" t="s">
        <v>34</v>
      </c>
      <c r="O445" s="15" t="s">
        <v>2258</v>
      </c>
      <c r="P445" s="8"/>
      <c r="Q445" s="8"/>
      <c r="R445" s="8"/>
      <c r="S445" s="17">
        <v>43194.0</v>
      </c>
      <c r="T445" s="10" t="s">
        <v>37</v>
      </c>
      <c r="U445" s="10" t="s">
        <v>38</v>
      </c>
      <c r="V445" s="8"/>
      <c r="W445" s="15" t="s">
        <v>2259</v>
      </c>
      <c r="X445" s="8"/>
      <c r="Y445" s="8"/>
      <c r="Z445" s="8"/>
      <c r="AA445" s="8"/>
    </row>
    <row r="446">
      <c r="A446" s="8" t="s">
        <v>2260</v>
      </c>
      <c r="B446" s="9"/>
      <c r="C446" s="9"/>
      <c r="D446" s="9"/>
      <c r="E446" s="9"/>
      <c r="F446" s="10" t="s">
        <v>179</v>
      </c>
      <c r="G446" s="10" t="s">
        <v>46</v>
      </c>
      <c r="H446" s="23" t="s">
        <v>2261</v>
      </c>
      <c r="I446" s="9" t="s">
        <v>30</v>
      </c>
      <c r="J446" s="11" t="s">
        <v>2222</v>
      </c>
      <c r="K446" s="12" t="s">
        <v>2223</v>
      </c>
      <c r="L446" s="12"/>
      <c r="M446" s="13" t="s">
        <v>154</v>
      </c>
      <c r="N446" s="10" t="s">
        <v>34</v>
      </c>
      <c r="O446" s="15" t="s">
        <v>2262</v>
      </c>
      <c r="P446" s="8"/>
      <c r="Q446" s="8"/>
      <c r="R446" s="8"/>
      <c r="S446" s="17">
        <v>43194.0</v>
      </c>
      <c r="T446" s="10" t="s">
        <v>37</v>
      </c>
      <c r="U446" s="10" t="s">
        <v>38</v>
      </c>
      <c r="V446" s="8"/>
      <c r="W446" s="19" t="s">
        <v>2263</v>
      </c>
      <c r="X446" s="8"/>
      <c r="Y446" s="8"/>
      <c r="Z446" s="8"/>
      <c r="AA446" s="8"/>
    </row>
    <row r="447">
      <c r="A447" s="8" t="s">
        <v>2260</v>
      </c>
      <c r="B447" s="9"/>
      <c r="C447" s="9"/>
      <c r="D447" s="9"/>
      <c r="E447" s="9"/>
      <c r="F447" s="10" t="s">
        <v>179</v>
      </c>
      <c r="G447" s="10" t="s">
        <v>28</v>
      </c>
      <c r="H447" s="9" t="s">
        <v>2264</v>
      </c>
      <c r="I447" s="9" t="s">
        <v>30</v>
      </c>
      <c r="J447" s="11" t="s">
        <v>2222</v>
      </c>
      <c r="K447" s="12" t="s">
        <v>2223</v>
      </c>
      <c r="L447" s="12" t="s">
        <v>2265</v>
      </c>
      <c r="M447" s="13" t="s">
        <v>154</v>
      </c>
      <c r="N447" s="10" t="s">
        <v>34</v>
      </c>
      <c r="O447" s="15" t="s">
        <v>2262</v>
      </c>
      <c r="P447" s="8"/>
      <c r="Q447" s="8"/>
      <c r="R447" s="8"/>
      <c r="S447" s="17">
        <v>43194.0</v>
      </c>
      <c r="T447" s="10" t="s">
        <v>37</v>
      </c>
      <c r="U447" s="10" t="s">
        <v>38</v>
      </c>
      <c r="V447" s="8"/>
      <c r="W447" s="19" t="s">
        <v>2263</v>
      </c>
      <c r="X447" s="8"/>
      <c r="Y447" s="8"/>
      <c r="Z447" s="8"/>
      <c r="AA447" s="8"/>
    </row>
    <row r="448">
      <c r="A448" s="8" t="s">
        <v>2266</v>
      </c>
      <c r="B448" s="9"/>
      <c r="C448" s="9"/>
      <c r="D448" s="9"/>
      <c r="E448" s="9"/>
      <c r="F448" s="10" t="s">
        <v>61</v>
      </c>
      <c r="G448" s="10" t="s">
        <v>28</v>
      </c>
      <c r="H448" s="9" t="s">
        <v>2267</v>
      </c>
      <c r="I448" s="9" t="s">
        <v>30</v>
      </c>
      <c r="J448" s="11" t="s">
        <v>2222</v>
      </c>
      <c r="K448" s="12" t="s">
        <v>2223</v>
      </c>
      <c r="L448" s="12"/>
      <c r="M448" s="13" t="s">
        <v>154</v>
      </c>
      <c r="N448" s="10" t="s">
        <v>34</v>
      </c>
      <c r="O448" s="26" t="s">
        <v>2268</v>
      </c>
      <c r="P448" s="8"/>
      <c r="Q448" s="8"/>
      <c r="R448" s="8"/>
      <c r="S448" s="17">
        <v>43194.0</v>
      </c>
      <c r="T448" s="10" t="s">
        <v>37</v>
      </c>
      <c r="U448" s="10" t="s">
        <v>38</v>
      </c>
      <c r="V448" s="8"/>
      <c r="W448" s="19" t="s">
        <v>2269</v>
      </c>
      <c r="X448" s="8"/>
      <c r="Y448" s="8"/>
      <c r="Z448" s="8"/>
      <c r="AA448" s="8"/>
    </row>
    <row r="449">
      <c r="A449" s="8" t="s">
        <v>2270</v>
      </c>
      <c r="B449" s="9"/>
      <c r="C449" s="9"/>
      <c r="D449" s="9"/>
      <c r="E449" s="9"/>
      <c r="F449" s="10" t="s">
        <v>27</v>
      </c>
      <c r="G449" s="10" t="s">
        <v>28</v>
      </c>
      <c r="H449" s="9" t="s">
        <v>2271</v>
      </c>
      <c r="I449" s="9" t="s">
        <v>2272</v>
      </c>
      <c r="J449" s="11" t="s">
        <v>2222</v>
      </c>
      <c r="K449" s="12" t="s">
        <v>2273</v>
      </c>
      <c r="L449" s="12" t="s">
        <v>288</v>
      </c>
      <c r="M449" s="13" t="s">
        <v>154</v>
      </c>
      <c r="N449" s="10" t="s">
        <v>34</v>
      </c>
      <c r="O449" s="26" t="s">
        <v>2274</v>
      </c>
      <c r="P449" s="8"/>
      <c r="Q449" s="8"/>
      <c r="R449" s="8"/>
      <c r="S449" s="17">
        <v>43194.0</v>
      </c>
      <c r="T449" s="10" t="s">
        <v>37</v>
      </c>
      <c r="U449" s="10" t="s">
        <v>38</v>
      </c>
      <c r="V449" s="8"/>
      <c r="W449" s="19"/>
      <c r="X449" s="8"/>
      <c r="Y449" s="8"/>
      <c r="Z449" s="8"/>
      <c r="AA449" s="8"/>
    </row>
    <row r="450">
      <c r="A450" s="8" t="s">
        <v>2275</v>
      </c>
      <c r="B450" s="9"/>
      <c r="C450" s="9"/>
      <c r="D450" s="9"/>
      <c r="E450" s="9"/>
      <c r="F450" s="10" t="s">
        <v>166</v>
      </c>
      <c r="G450" s="10" t="s">
        <v>46</v>
      </c>
      <c r="H450" s="23" t="s">
        <v>2276</v>
      </c>
      <c r="I450" s="9" t="s">
        <v>30</v>
      </c>
      <c r="J450" s="11" t="s">
        <v>2222</v>
      </c>
      <c r="K450" s="12" t="s">
        <v>2277</v>
      </c>
      <c r="L450" s="12"/>
      <c r="M450" s="13" t="s">
        <v>154</v>
      </c>
      <c r="N450" s="10" t="s">
        <v>34</v>
      </c>
      <c r="O450" s="15" t="s">
        <v>2278</v>
      </c>
      <c r="P450" s="8"/>
      <c r="Q450" s="8"/>
      <c r="R450" s="8"/>
      <c r="S450" s="17">
        <v>43194.0</v>
      </c>
      <c r="T450" s="10" t="s">
        <v>37</v>
      </c>
      <c r="U450" s="10" t="s">
        <v>38</v>
      </c>
      <c r="V450" s="8"/>
      <c r="W450" s="19" t="s">
        <v>2279</v>
      </c>
      <c r="X450" s="8"/>
      <c r="Y450" s="8"/>
      <c r="Z450" s="8"/>
      <c r="AA450" s="8"/>
    </row>
    <row r="451">
      <c r="A451" s="8" t="s">
        <v>2275</v>
      </c>
      <c r="B451" s="9"/>
      <c r="C451" s="9"/>
      <c r="D451" s="9"/>
      <c r="E451" s="9"/>
      <c r="F451" s="10" t="s">
        <v>166</v>
      </c>
      <c r="G451" s="10" t="s">
        <v>28</v>
      </c>
      <c r="H451" s="9" t="s">
        <v>2280</v>
      </c>
      <c r="I451" s="9" t="s">
        <v>30</v>
      </c>
      <c r="J451" s="11" t="s">
        <v>2222</v>
      </c>
      <c r="K451" s="12" t="s">
        <v>2277</v>
      </c>
      <c r="L451" s="12" t="s">
        <v>2281</v>
      </c>
      <c r="M451" s="13" t="s">
        <v>154</v>
      </c>
      <c r="N451" s="10" t="s">
        <v>34</v>
      </c>
      <c r="O451" s="15" t="s">
        <v>2278</v>
      </c>
      <c r="P451" s="8"/>
      <c r="Q451" s="8"/>
      <c r="R451" s="8"/>
      <c r="S451" s="17">
        <v>43194.0</v>
      </c>
      <c r="T451" s="10" t="s">
        <v>37</v>
      </c>
      <c r="U451" s="10" t="s">
        <v>38</v>
      </c>
      <c r="V451" s="8"/>
      <c r="W451" s="19" t="s">
        <v>2279</v>
      </c>
      <c r="X451" s="8"/>
      <c r="Y451" s="8"/>
      <c r="Z451" s="8"/>
      <c r="AA451" s="8"/>
    </row>
    <row r="452">
      <c r="A452" s="8" t="s">
        <v>2282</v>
      </c>
      <c r="B452" s="9"/>
      <c r="C452" s="9"/>
      <c r="D452" s="9"/>
      <c r="E452" s="9"/>
      <c r="F452" s="10" t="s">
        <v>179</v>
      </c>
      <c r="G452" s="10" t="s">
        <v>28</v>
      </c>
      <c r="H452" s="9" t="s">
        <v>2283</v>
      </c>
      <c r="I452" s="9" t="s">
        <v>30</v>
      </c>
      <c r="J452" s="11" t="s">
        <v>2222</v>
      </c>
      <c r="K452" s="12" t="s">
        <v>2223</v>
      </c>
      <c r="L452" s="12"/>
      <c r="M452" s="13" t="s">
        <v>154</v>
      </c>
      <c r="N452" s="10" t="s">
        <v>34</v>
      </c>
      <c r="O452" s="15" t="s">
        <v>2284</v>
      </c>
      <c r="P452" s="8"/>
      <c r="Q452" s="8"/>
      <c r="R452" s="8"/>
      <c r="S452" s="17">
        <v>43194.0</v>
      </c>
      <c r="T452" s="10" t="s">
        <v>37</v>
      </c>
      <c r="U452" s="10" t="s">
        <v>38</v>
      </c>
      <c r="V452" s="8"/>
      <c r="W452" s="19" t="s">
        <v>2285</v>
      </c>
      <c r="X452" s="8"/>
      <c r="Y452" s="8"/>
      <c r="Z452" s="8"/>
      <c r="AA452" s="8"/>
    </row>
    <row r="453">
      <c r="A453" s="8" t="s">
        <v>2286</v>
      </c>
      <c r="B453" s="9"/>
      <c r="C453" s="9"/>
      <c r="D453" s="9"/>
      <c r="E453" s="9"/>
      <c r="F453" s="10" t="s">
        <v>166</v>
      </c>
      <c r="G453" s="10" t="s">
        <v>28</v>
      </c>
      <c r="H453" s="9" t="s">
        <v>2243</v>
      </c>
      <c r="I453" s="9" t="s">
        <v>2244</v>
      </c>
      <c r="J453" s="11" t="s">
        <v>2222</v>
      </c>
      <c r="K453" s="12" t="s">
        <v>2245</v>
      </c>
      <c r="L453" s="12" t="s">
        <v>2246</v>
      </c>
      <c r="M453" s="13" t="s">
        <v>154</v>
      </c>
      <c r="N453" s="10" t="s">
        <v>34</v>
      </c>
      <c r="O453" s="26" t="s">
        <v>2287</v>
      </c>
      <c r="P453" s="8"/>
      <c r="Q453" s="8"/>
      <c r="R453" s="8"/>
      <c r="S453" s="17">
        <v>43194.0</v>
      </c>
      <c r="T453" s="10" t="s">
        <v>37</v>
      </c>
      <c r="U453" s="10" t="s">
        <v>38</v>
      </c>
      <c r="V453" s="8"/>
      <c r="W453" s="19" t="s">
        <v>2288</v>
      </c>
      <c r="X453" s="8"/>
      <c r="Y453" s="8"/>
      <c r="Z453" s="8"/>
      <c r="AA453" s="8"/>
    </row>
    <row r="454">
      <c r="A454" s="8" t="s">
        <v>1259</v>
      </c>
      <c r="B454" s="9"/>
      <c r="C454" s="9"/>
      <c r="D454" s="9"/>
      <c r="E454" s="9"/>
      <c r="F454" s="10" t="s">
        <v>45</v>
      </c>
      <c r="G454" s="10" t="s">
        <v>46</v>
      </c>
      <c r="H454" s="23" t="s">
        <v>2289</v>
      </c>
      <c r="I454" s="9" t="s">
        <v>30</v>
      </c>
      <c r="J454" s="11" t="s">
        <v>2290</v>
      </c>
      <c r="K454" s="51" t="s">
        <v>2291</v>
      </c>
      <c r="L454" s="51"/>
      <c r="M454" s="35" t="s">
        <v>1091</v>
      </c>
      <c r="N454" s="10" t="s">
        <v>34</v>
      </c>
      <c r="O454" s="37" t="s">
        <v>1263</v>
      </c>
      <c r="P454" s="8"/>
      <c r="Q454" s="8"/>
      <c r="R454" s="8"/>
      <c r="S454" s="17">
        <v>43194.0</v>
      </c>
      <c r="T454" s="10" t="s">
        <v>37</v>
      </c>
      <c r="U454" s="10" t="s">
        <v>38</v>
      </c>
      <c r="V454" s="10"/>
      <c r="W454" s="19" t="s">
        <v>1264</v>
      </c>
      <c r="X454" s="8"/>
      <c r="Y454" s="8"/>
      <c r="Z454" s="8"/>
      <c r="AA454" s="8"/>
    </row>
    <row r="455">
      <c r="A455" s="8" t="s">
        <v>2292</v>
      </c>
      <c r="B455" s="9"/>
      <c r="C455" s="9"/>
      <c r="D455" s="9"/>
      <c r="E455" s="9"/>
      <c r="F455" s="10" t="s">
        <v>45</v>
      </c>
      <c r="G455" s="10" t="s">
        <v>28</v>
      </c>
      <c r="H455" s="9" t="s">
        <v>2293</v>
      </c>
      <c r="I455" s="9" t="s">
        <v>30</v>
      </c>
      <c r="J455" s="11" t="s">
        <v>2290</v>
      </c>
      <c r="K455" s="12" t="s">
        <v>2291</v>
      </c>
      <c r="L455" s="12"/>
      <c r="M455" s="13" t="s">
        <v>1091</v>
      </c>
      <c r="N455" s="10" t="s">
        <v>34</v>
      </c>
      <c r="O455" s="15" t="s">
        <v>2294</v>
      </c>
      <c r="P455" s="8"/>
      <c r="Q455" s="8"/>
      <c r="R455" s="8"/>
      <c r="S455" s="17">
        <v>43194.0</v>
      </c>
      <c r="T455" s="10" t="s">
        <v>37</v>
      </c>
      <c r="U455" s="10" t="s">
        <v>38</v>
      </c>
      <c r="V455" s="8"/>
      <c r="W455" s="19" t="s">
        <v>2295</v>
      </c>
      <c r="X455" s="8"/>
      <c r="Y455" s="8"/>
      <c r="Z455" s="8"/>
      <c r="AA455" s="8"/>
    </row>
    <row r="456">
      <c r="A456" s="8" t="s">
        <v>2296</v>
      </c>
      <c r="B456" s="9"/>
      <c r="C456" s="9"/>
      <c r="D456" s="9"/>
      <c r="E456" s="9"/>
      <c r="F456" s="10" t="s">
        <v>45</v>
      </c>
      <c r="G456" s="10" t="s">
        <v>46</v>
      </c>
      <c r="H456" s="23" t="s">
        <v>2297</v>
      </c>
      <c r="I456" s="9" t="s">
        <v>30</v>
      </c>
      <c r="J456" s="11" t="s">
        <v>2298</v>
      </c>
      <c r="K456" s="12" t="s">
        <v>2299</v>
      </c>
      <c r="L456" s="12"/>
      <c r="M456" s="13" t="s">
        <v>351</v>
      </c>
      <c r="N456" s="10" t="s">
        <v>34</v>
      </c>
      <c r="O456" s="26" t="s">
        <v>2300</v>
      </c>
      <c r="P456" s="8"/>
      <c r="Q456" s="8"/>
      <c r="R456" s="8"/>
      <c r="S456" s="17">
        <v>43194.0</v>
      </c>
      <c r="T456" s="10" t="s">
        <v>37</v>
      </c>
      <c r="U456" s="10" t="s">
        <v>38</v>
      </c>
      <c r="V456" s="8"/>
      <c r="W456" s="19" t="s">
        <v>2301</v>
      </c>
      <c r="X456" s="8"/>
      <c r="Y456" s="8"/>
      <c r="Z456" s="8"/>
      <c r="AA456" s="8"/>
    </row>
    <row r="457">
      <c r="A457" s="8" t="s">
        <v>2296</v>
      </c>
      <c r="B457" s="9"/>
      <c r="C457" s="9"/>
      <c r="D457" s="9"/>
      <c r="E457" s="9"/>
      <c r="F457" s="10" t="s">
        <v>61</v>
      </c>
      <c r="G457" s="10" t="s">
        <v>28</v>
      </c>
      <c r="H457" s="9" t="s">
        <v>2302</v>
      </c>
      <c r="I457" s="9" t="s">
        <v>2303</v>
      </c>
      <c r="J457" s="11" t="s">
        <v>2298</v>
      </c>
      <c r="K457" s="12" t="s">
        <v>2299</v>
      </c>
      <c r="L457" s="12" t="s">
        <v>2304</v>
      </c>
      <c r="M457" s="13" t="s">
        <v>351</v>
      </c>
      <c r="N457" s="10" t="s">
        <v>34</v>
      </c>
      <c r="O457" s="26" t="s">
        <v>2300</v>
      </c>
      <c r="P457" s="8"/>
      <c r="Q457" s="8"/>
      <c r="R457" s="8"/>
      <c r="S457" s="17">
        <v>43194.0</v>
      </c>
      <c r="T457" s="10" t="s">
        <v>37</v>
      </c>
      <c r="U457" s="10" t="s">
        <v>38</v>
      </c>
      <c r="V457" s="8"/>
      <c r="W457" s="19" t="s">
        <v>2301</v>
      </c>
      <c r="X457" s="8"/>
      <c r="Y457" s="8"/>
      <c r="Z457" s="8"/>
      <c r="AA457" s="8"/>
    </row>
    <row r="458">
      <c r="A458" s="8" t="s">
        <v>2305</v>
      </c>
      <c r="B458" s="9"/>
      <c r="C458" s="9"/>
      <c r="D458" s="9"/>
      <c r="E458" s="9"/>
      <c r="F458" s="10" t="s">
        <v>61</v>
      </c>
      <c r="G458" s="10" t="s">
        <v>28</v>
      </c>
      <c r="H458" s="9" t="s">
        <v>2306</v>
      </c>
      <c r="I458" s="9" t="s">
        <v>30</v>
      </c>
      <c r="J458" s="11" t="s">
        <v>2307</v>
      </c>
      <c r="K458" s="12" t="s">
        <v>2308</v>
      </c>
      <c r="L458" s="12" t="s">
        <v>2309</v>
      </c>
      <c r="M458" s="13" t="s">
        <v>294</v>
      </c>
      <c r="N458" s="10" t="s">
        <v>34</v>
      </c>
      <c r="O458" s="26" t="s">
        <v>2310</v>
      </c>
      <c r="P458" s="8"/>
      <c r="Q458" s="8"/>
      <c r="R458" s="8"/>
      <c r="S458" s="17">
        <v>43194.0</v>
      </c>
      <c r="T458" s="10" t="s">
        <v>37</v>
      </c>
      <c r="U458" s="10" t="s">
        <v>38</v>
      </c>
      <c r="V458" s="8"/>
      <c r="W458" s="19"/>
      <c r="X458" s="8"/>
      <c r="Y458" s="8"/>
      <c r="Z458" s="8"/>
      <c r="AA458" s="8"/>
    </row>
    <row r="459">
      <c r="A459" s="8" t="s">
        <v>2311</v>
      </c>
      <c r="B459" s="9"/>
      <c r="C459" s="9"/>
      <c r="D459" s="9"/>
      <c r="E459" s="9"/>
      <c r="F459" s="10" t="s">
        <v>45</v>
      </c>
      <c r="G459" s="10" t="s">
        <v>28</v>
      </c>
      <c r="H459" s="9" t="s">
        <v>2312</v>
      </c>
      <c r="I459" s="9" t="s">
        <v>30</v>
      </c>
      <c r="J459" s="11" t="s">
        <v>2313</v>
      </c>
      <c r="K459" s="12" t="s">
        <v>2314</v>
      </c>
      <c r="L459" s="12"/>
      <c r="M459" s="13" t="s">
        <v>294</v>
      </c>
      <c r="N459" s="10" t="s">
        <v>34</v>
      </c>
      <c r="O459" s="15" t="s">
        <v>2315</v>
      </c>
      <c r="P459" s="8"/>
      <c r="Q459" s="8"/>
      <c r="R459" s="8"/>
      <c r="S459" s="17">
        <v>43194.0</v>
      </c>
      <c r="T459" s="10" t="s">
        <v>37</v>
      </c>
      <c r="U459" s="10" t="s">
        <v>38</v>
      </c>
      <c r="V459" s="8"/>
      <c r="W459" s="19" t="s">
        <v>2316</v>
      </c>
      <c r="X459" s="8"/>
      <c r="Y459" s="8"/>
      <c r="Z459" s="8"/>
      <c r="AA459" s="8"/>
    </row>
    <row r="460">
      <c r="A460" s="8" t="s">
        <v>2317</v>
      </c>
      <c r="B460" s="9"/>
      <c r="C460" s="9"/>
      <c r="D460" s="9"/>
      <c r="E460" s="9"/>
      <c r="F460" s="10" t="s">
        <v>45</v>
      </c>
      <c r="G460" s="10" t="s">
        <v>28</v>
      </c>
      <c r="H460" s="9" t="s">
        <v>2318</v>
      </c>
      <c r="I460" s="9" t="s">
        <v>30</v>
      </c>
      <c r="J460" s="11" t="s">
        <v>2319</v>
      </c>
      <c r="K460" s="12" t="s">
        <v>2320</v>
      </c>
      <c r="L460" s="12"/>
      <c r="M460" s="13" t="s">
        <v>1616</v>
      </c>
      <c r="N460" s="10" t="s">
        <v>34</v>
      </c>
      <c r="O460" s="26" t="s">
        <v>2321</v>
      </c>
      <c r="P460" s="8"/>
      <c r="Q460" s="8"/>
      <c r="R460" s="8"/>
      <c r="S460" s="17">
        <v>43194.0</v>
      </c>
      <c r="T460" s="10" t="s">
        <v>37</v>
      </c>
      <c r="U460" s="10" t="s">
        <v>38</v>
      </c>
      <c r="V460" s="8"/>
      <c r="W460" s="19" t="s">
        <v>2322</v>
      </c>
      <c r="X460" s="8"/>
      <c r="Y460" s="8"/>
      <c r="Z460" s="8"/>
      <c r="AA460" s="8"/>
    </row>
    <row r="461">
      <c r="A461" s="8" t="s">
        <v>2323</v>
      </c>
      <c r="B461" s="9"/>
      <c r="C461" s="9"/>
      <c r="D461" s="9"/>
      <c r="E461" s="9"/>
      <c r="F461" s="10" t="s">
        <v>45</v>
      </c>
      <c r="G461" s="10" t="s">
        <v>46</v>
      </c>
      <c r="H461" s="23" t="s">
        <v>2324</v>
      </c>
      <c r="I461" s="9" t="s">
        <v>30</v>
      </c>
      <c r="J461" s="11" t="s">
        <v>2325</v>
      </c>
      <c r="K461" s="12" t="s">
        <v>2326</v>
      </c>
      <c r="L461" s="12"/>
      <c r="M461" s="13" t="s">
        <v>1091</v>
      </c>
      <c r="N461" s="10" t="s">
        <v>34</v>
      </c>
      <c r="O461" s="15" t="s">
        <v>2327</v>
      </c>
      <c r="P461" s="8"/>
      <c r="Q461" s="8"/>
      <c r="R461" s="8"/>
      <c r="S461" s="17">
        <v>43194.0</v>
      </c>
      <c r="T461" s="10" t="s">
        <v>37</v>
      </c>
      <c r="U461" s="10" t="s">
        <v>38</v>
      </c>
      <c r="V461" s="8"/>
      <c r="W461" s="19" t="s">
        <v>2328</v>
      </c>
      <c r="X461" s="8"/>
      <c r="Y461" s="8"/>
      <c r="Z461" s="8"/>
      <c r="AA461" s="8"/>
    </row>
    <row r="462">
      <c r="A462" s="8" t="s">
        <v>2323</v>
      </c>
      <c r="B462" s="9"/>
      <c r="C462" s="9"/>
      <c r="D462" s="9"/>
      <c r="E462" s="9"/>
      <c r="F462" s="10" t="s">
        <v>45</v>
      </c>
      <c r="G462" s="10" t="s">
        <v>28</v>
      </c>
      <c r="H462" s="9" t="s">
        <v>2329</v>
      </c>
      <c r="I462" s="9" t="s">
        <v>30</v>
      </c>
      <c r="J462" s="11" t="s">
        <v>2325</v>
      </c>
      <c r="K462" s="12" t="s">
        <v>2326</v>
      </c>
      <c r="L462" s="12"/>
      <c r="M462" s="13" t="s">
        <v>1091</v>
      </c>
      <c r="N462" s="10" t="s">
        <v>34</v>
      </c>
      <c r="O462" s="15" t="s">
        <v>2327</v>
      </c>
      <c r="P462" s="8"/>
      <c r="Q462" s="8"/>
      <c r="R462" s="8"/>
      <c r="S462" s="17">
        <v>43194.0</v>
      </c>
      <c r="T462" s="10" t="s">
        <v>37</v>
      </c>
      <c r="U462" s="10" t="s">
        <v>38</v>
      </c>
      <c r="V462" s="8"/>
      <c r="W462" s="19" t="s">
        <v>2328</v>
      </c>
      <c r="X462" s="8"/>
      <c r="Y462" s="8"/>
      <c r="Z462" s="8"/>
      <c r="AA462" s="8"/>
    </row>
    <row r="463">
      <c r="A463" s="8" t="s">
        <v>2330</v>
      </c>
      <c r="B463" s="9"/>
      <c r="C463" s="9"/>
      <c r="D463" s="9"/>
      <c r="E463" s="9"/>
      <c r="F463" s="10" t="s">
        <v>45</v>
      </c>
      <c r="G463" s="10" t="s">
        <v>46</v>
      </c>
      <c r="H463" s="23" t="s">
        <v>2331</v>
      </c>
      <c r="I463" s="9" t="s">
        <v>30</v>
      </c>
      <c r="J463" s="11" t="s">
        <v>2332</v>
      </c>
      <c r="K463" s="12" t="s">
        <v>2333</v>
      </c>
      <c r="L463" s="12"/>
      <c r="M463" s="13" t="s">
        <v>2334</v>
      </c>
      <c r="N463" s="10" t="s">
        <v>34</v>
      </c>
      <c r="O463" s="26" t="s">
        <v>2335</v>
      </c>
      <c r="P463" s="8"/>
      <c r="Q463" s="8"/>
      <c r="R463" s="8"/>
      <c r="S463" s="17">
        <v>43194.0</v>
      </c>
      <c r="T463" s="10" t="s">
        <v>37</v>
      </c>
      <c r="U463" s="10" t="s">
        <v>38</v>
      </c>
      <c r="V463" s="8"/>
      <c r="W463" s="19" t="s">
        <v>2336</v>
      </c>
      <c r="X463" s="8"/>
      <c r="Y463" s="8"/>
      <c r="Z463" s="8"/>
      <c r="AA463" s="8"/>
    </row>
    <row r="464">
      <c r="A464" s="8" t="s">
        <v>2330</v>
      </c>
      <c r="B464" s="9"/>
      <c r="C464" s="9"/>
      <c r="D464" s="9"/>
      <c r="E464" s="9"/>
      <c r="F464" s="10" t="s">
        <v>45</v>
      </c>
      <c r="G464" s="10" t="s">
        <v>28</v>
      </c>
      <c r="H464" s="9" t="s">
        <v>2337</v>
      </c>
      <c r="I464" s="9" t="s">
        <v>30</v>
      </c>
      <c r="J464" s="11" t="s">
        <v>2332</v>
      </c>
      <c r="K464" s="12" t="s">
        <v>2333</v>
      </c>
      <c r="L464" s="12" t="s">
        <v>2338</v>
      </c>
      <c r="M464" s="13" t="s">
        <v>2334</v>
      </c>
      <c r="N464" s="10" t="s">
        <v>34</v>
      </c>
      <c r="O464" s="26" t="s">
        <v>2335</v>
      </c>
      <c r="P464" s="8"/>
      <c r="Q464" s="8"/>
      <c r="R464" s="8"/>
      <c r="S464" s="17">
        <v>43194.0</v>
      </c>
      <c r="T464" s="10" t="s">
        <v>37</v>
      </c>
      <c r="U464" s="10" t="s">
        <v>38</v>
      </c>
      <c r="V464" s="8"/>
      <c r="W464" s="19" t="s">
        <v>2336</v>
      </c>
      <c r="X464" s="8"/>
      <c r="Y464" s="8"/>
      <c r="Z464" s="8"/>
      <c r="AA464" s="8"/>
    </row>
    <row r="465">
      <c r="A465" s="8" t="s">
        <v>2339</v>
      </c>
      <c r="B465" s="9"/>
      <c r="C465" s="9"/>
      <c r="D465" s="9"/>
      <c r="E465" s="9"/>
      <c r="F465" s="10" t="s">
        <v>45</v>
      </c>
      <c r="G465" s="10" t="s">
        <v>46</v>
      </c>
      <c r="H465" s="23" t="s">
        <v>2340</v>
      </c>
      <c r="I465" s="9" t="s">
        <v>30</v>
      </c>
      <c r="J465" s="11" t="s">
        <v>2341</v>
      </c>
      <c r="K465" s="12" t="s">
        <v>2342</v>
      </c>
      <c r="L465" s="12"/>
      <c r="M465" s="13" t="s">
        <v>989</v>
      </c>
      <c r="N465" s="10" t="s">
        <v>34</v>
      </c>
      <c r="O465" s="26" t="s">
        <v>2343</v>
      </c>
      <c r="P465" s="8"/>
      <c r="Q465" s="8"/>
      <c r="R465" s="8"/>
      <c r="S465" s="17">
        <v>43194.0</v>
      </c>
      <c r="T465" s="10" t="s">
        <v>37</v>
      </c>
      <c r="U465" s="10" t="s">
        <v>38</v>
      </c>
      <c r="V465" s="8"/>
      <c r="W465" s="19"/>
      <c r="X465" s="8"/>
      <c r="Y465" s="8"/>
      <c r="Z465" s="8"/>
      <c r="AA465" s="8"/>
    </row>
    <row r="466">
      <c r="A466" s="8" t="s">
        <v>2339</v>
      </c>
      <c r="B466" s="9"/>
      <c r="C466" s="9"/>
      <c r="D466" s="9"/>
      <c r="E466" s="9"/>
      <c r="F466" s="10" t="s">
        <v>45</v>
      </c>
      <c r="G466" s="10" t="s">
        <v>28</v>
      </c>
      <c r="H466" s="9" t="s">
        <v>2344</v>
      </c>
      <c r="I466" s="9" t="s">
        <v>30</v>
      </c>
      <c r="J466" s="11" t="s">
        <v>2341</v>
      </c>
      <c r="K466" s="12" t="s">
        <v>2342</v>
      </c>
      <c r="L466" s="12"/>
      <c r="M466" s="13" t="s">
        <v>989</v>
      </c>
      <c r="N466" s="10" t="s">
        <v>34</v>
      </c>
      <c r="O466" s="26" t="s">
        <v>2343</v>
      </c>
      <c r="P466" s="8"/>
      <c r="Q466" s="8"/>
      <c r="R466" s="8"/>
      <c r="S466" s="17">
        <v>43194.0</v>
      </c>
      <c r="T466" s="10" t="s">
        <v>37</v>
      </c>
      <c r="U466" s="10" t="s">
        <v>38</v>
      </c>
      <c r="V466" s="8"/>
      <c r="W466" s="19"/>
      <c r="X466" s="8"/>
      <c r="Y466" s="8"/>
      <c r="Z466" s="8"/>
      <c r="AA466" s="8"/>
    </row>
    <row r="467">
      <c r="A467" s="8" t="s">
        <v>2345</v>
      </c>
      <c r="B467" s="9"/>
      <c r="C467" s="9"/>
      <c r="D467" s="9"/>
      <c r="E467" s="9"/>
      <c r="F467" s="10" t="s">
        <v>98</v>
      </c>
      <c r="G467" s="10" t="s">
        <v>28</v>
      </c>
      <c r="H467" s="9" t="s">
        <v>2346</v>
      </c>
      <c r="I467" s="9" t="s">
        <v>30</v>
      </c>
      <c r="J467" s="11" t="s">
        <v>2347</v>
      </c>
      <c r="K467" s="12" t="s">
        <v>2348</v>
      </c>
      <c r="L467" s="12"/>
      <c r="M467" s="13" t="s">
        <v>294</v>
      </c>
      <c r="N467" s="10" t="s">
        <v>34</v>
      </c>
      <c r="O467" s="15" t="s">
        <v>2349</v>
      </c>
      <c r="P467" s="8"/>
      <c r="Q467" s="8"/>
      <c r="R467" s="8"/>
      <c r="S467" s="17">
        <v>43194.0</v>
      </c>
      <c r="T467" s="10" t="s">
        <v>37</v>
      </c>
      <c r="U467" s="10" t="s">
        <v>38</v>
      </c>
      <c r="V467" s="8"/>
      <c r="W467" s="15" t="s">
        <v>2350</v>
      </c>
      <c r="X467" s="8"/>
      <c r="Y467" s="8"/>
      <c r="Z467" s="8"/>
      <c r="AA467" s="8"/>
    </row>
    <row r="468">
      <c r="A468" s="8" t="s">
        <v>2351</v>
      </c>
      <c r="B468" s="9"/>
      <c r="C468" s="9"/>
      <c r="D468" s="9"/>
      <c r="E468" s="9"/>
      <c r="F468" s="10" t="s">
        <v>45</v>
      </c>
      <c r="G468" s="10" t="s">
        <v>46</v>
      </c>
      <c r="H468" s="23" t="s">
        <v>241</v>
      </c>
      <c r="I468" s="9" t="s">
        <v>30</v>
      </c>
      <c r="J468" s="11" t="s">
        <v>2352</v>
      </c>
      <c r="K468" s="12" t="s">
        <v>2353</v>
      </c>
      <c r="L468" s="12"/>
      <c r="M468" s="13" t="s">
        <v>1497</v>
      </c>
      <c r="N468" s="10" t="s">
        <v>34</v>
      </c>
      <c r="O468" s="26" t="s">
        <v>2354</v>
      </c>
      <c r="P468" s="8"/>
      <c r="Q468" s="8"/>
      <c r="R468" s="8"/>
      <c r="S468" s="17">
        <v>43194.0</v>
      </c>
      <c r="T468" s="10" t="s">
        <v>37</v>
      </c>
      <c r="U468" s="10" t="s">
        <v>38</v>
      </c>
      <c r="V468" s="8"/>
      <c r="W468" s="19" t="s">
        <v>2355</v>
      </c>
      <c r="X468" s="8"/>
      <c r="Y468" s="8"/>
      <c r="Z468" s="8"/>
      <c r="AA468" s="8"/>
    </row>
    <row r="469">
      <c r="A469" s="8" t="s">
        <v>2351</v>
      </c>
      <c r="B469" s="9"/>
      <c r="C469" s="9"/>
      <c r="D469" s="9"/>
      <c r="E469" s="9"/>
      <c r="F469" s="10" t="s">
        <v>45</v>
      </c>
      <c r="G469" s="10" t="s">
        <v>28</v>
      </c>
      <c r="H469" s="9" t="s">
        <v>2356</v>
      </c>
      <c r="I469" s="9" t="s">
        <v>30</v>
      </c>
      <c r="J469" s="11" t="s">
        <v>2352</v>
      </c>
      <c r="K469" s="12" t="s">
        <v>2353</v>
      </c>
      <c r="L469" s="12"/>
      <c r="M469" s="13" t="s">
        <v>1497</v>
      </c>
      <c r="N469" s="10" t="s">
        <v>34</v>
      </c>
      <c r="O469" s="26" t="s">
        <v>2354</v>
      </c>
      <c r="P469" s="8"/>
      <c r="Q469" s="8"/>
      <c r="R469" s="8"/>
      <c r="S469" s="17">
        <v>43194.0</v>
      </c>
      <c r="T469" s="10" t="s">
        <v>37</v>
      </c>
      <c r="U469" s="10" t="s">
        <v>38</v>
      </c>
      <c r="V469" s="8"/>
      <c r="W469" s="19" t="s">
        <v>2355</v>
      </c>
      <c r="X469" s="8"/>
      <c r="Y469" s="8"/>
      <c r="Z469" s="8"/>
      <c r="AA469" s="8"/>
    </row>
    <row r="470">
      <c r="A470" s="8" t="s">
        <v>2357</v>
      </c>
      <c r="B470" s="9"/>
      <c r="C470" s="9"/>
      <c r="D470" s="9"/>
      <c r="E470" s="9"/>
      <c r="F470" s="10" t="s">
        <v>45</v>
      </c>
      <c r="G470" s="10" t="s">
        <v>46</v>
      </c>
      <c r="H470" s="23" t="s">
        <v>2358</v>
      </c>
      <c r="I470" s="9" t="s">
        <v>30</v>
      </c>
      <c r="J470" s="11" t="s">
        <v>2359</v>
      </c>
      <c r="K470" s="12" t="s">
        <v>2360</v>
      </c>
      <c r="L470" s="12"/>
      <c r="M470" s="13" t="s">
        <v>294</v>
      </c>
      <c r="N470" s="10" t="s">
        <v>34</v>
      </c>
      <c r="O470" s="26" t="s">
        <v>2361</v>
      </c>
      <c r="P470" s="8"/>
      <c r="Q470" s="8"/>
      <c r="R470" s="8"/>
      <c r="S470" s="17">
        <v>43194.0</v>
      </c>
      <c r="T470" s="10" t="s">
        <v>37</v>
      </c>
      <c r="U470" s="10" t="s">
        <v>38</v>
      </c>
      <c r="V470" s="8"/>
      <c r="W470" s="19" t="s">
        <v>2362</v>
      </c>
      <c r="X470" s="8"/>
      <c r="Y470" s="8"/>
      <c r="Z470" s="8"/>
      <c r="AA470" s="8"/>
    </row>
    <row r="471">
      <c r="A471" s="8" t="s">
        <v>2357</v>
      </c>
      <c r="B471" s="9"/>
      <c r="C471" s="9"/>
      <c r="D471" s="9"/>
      <c r="E471" s="9"/>
      <c r="F471" s="10" t="s">
        <v>45</v>
      </c>
      <c r="G471" s="10" t="s">
        <v>28</v>
      </c>
      <c r="H471" s="9" t="s">
        <v>2363</v>
      </c>
      <c r="I471" s="9" t="s">
        <v>30</v>
      </c>
      <c r="J471" s="11" t="s">
        <v>2359</v>
      </c>
      <c r="K471" s="12" t="s">
        <v>2360</v>
      </c>
      <c r="L471" s="12"/>
      <c r="M471" s="13" t="s">
        <v>294</v>
      </c>
      <c r="N471" s="10" t="s">
        <v>34</v>
      </c>
      <c r="O471" s="26" t="s">
        <v>2361</v>
      </c>
      <c r="P471" s="8"/>
      <c r="Q471" s="8"/>
      <c r="R471" s="8"/>
      <c r="S471" s="17">
        <v>43194.0</v>
      </c>
      <c r="T471" s="10" t="s">
        <v>37</v>
      </c>
      <c r="U471" s="10" t="s">
        <v>38</v>
      </c>
      <c r="V471" s="8"/>
      <c r="W471" s="19" t="s">
        <v>2362</v>
      </c>
      <c r="X471" s="8"/>
      <c r="Y471" s="8"/>
      <c r="Z471" s="8"/>
      <c r="AA471" s="8"/>
    </row>
    <row r="472">
      <c r="A472" s="8" t="s">
        <v>2364</v>
      </c>
      <c r="B472" s="9"/>
      <c r="C472" s="9"/>
      <c r="D472" s="9"/>
      <c r="E472" s="9"/>
      <c r="F472" s="10" t="s">
        <v>45</v>
      </c>
      <c r="G472" s="10" t="s">
        <v>46</v>
      </c>
      <c r="H472" s="23" t="s">
        <v>1373</v>
      </c>
      <c r="I472" s="9" t="s">
        <v>30</v>
      </c>
      <c r="J472" s="11" t="s">
        <v>2365</v>
      </c>
      <c r="K472" s="12" t="s">
        <v>2366</v>
      </c>
      <c r="L472" s="12"/>
      <c r="M472" s="13" t="s">
        <v>1234</v>
      </c>
      <c r="N472" s="10" t="s">
        <v>34</v>
      </c>
      <c r="O472" s="26" t="s">
        <v>2367</v>
      </c>
      <c r="P472" s="8"/>
      <c r="Q472" s="8"/>
      <c r="R472" s="8"/>
      <c r="S472" s="17">
        <v>43194.0</v>
      </c>
      <c r="T472" s="10" t="s">
        <v>37</v>
      </c>
      <c r="U472" s="10" t="s">
        <v>38</v>
      </c>
      <c r="V472" s="8"/>
      <c r="W472" s="19" t="s">
        <v>2368</v>
      </c>
      <c r="X472" s="8"/>
      <c r="Y472" s="8"/>
      <c r="Z472" s="8"/>
      <c r="AA472" s="8"/>
    </row>
    <row r="473">
      <c r="A473" s="8" t="s">
        <v>2364</v>
      </c>
      <c r="B473" s="9"/>
      <c r="C473" s="9"/>
      <c r="D473" s="9"/>
      <c r="E473" s="9"/>
      <c r="F473" s="10" t="s">
        <v>45</v>
      </c>
      <c r="G473" s="10" t="s">
        <v>28</v>
      </c>
      <c r="H473" s="9" t="s">
        <v>2369</v>
      </c>
      <c r="I473" s="9" t="s">
        <v>30</v>
      </c>
      <c r="J473" s="11" t="s">
        <v>2365</v>
      </c>
      <c r="K473" s="12" t="s">
        <v>2366</v>
      </c>
      <c r="L473" s="12"/>
      <c r="M473" s="13" t="s">
        <v>1234</v>
      </c>
      <c r="N473" s="10" t="s">
        <v>34</v>
      </c>
      <c r="O473" s="26" t="s">
        <v>2367</v>
      </c>
      <c r="P473" s="8"/>
      <c r="Q473" s="8"/>
      <c r="R473" s="8"/>
      <c r="S473" s="17">
        <v>43194.0</v>
      </c>
      <c r="T473" s="10" t="s">
        <v>37</v>
      </c>
      <c r="U473" s="10" t="s">
        <v>38</v>
      </c>
      <c r="V473" s="8"/>
      <c r="W473" s="19" t="s">
        <v>2368</v>
      </c>
      <c r="X473" s="8"/>
      <c r="Y473" s="8"/>
      <c r="Z473" s="8"/>
      <c r="AA473" s="8"/>
    </row>
    <row r="474">
      <c r="A474" s="8" t="s">
        <v>2370</v>
      </c>
      <c r="B474" s="9"/>
      <c r="C474" s="9"/>
      <c r="D474" s="9"/>
      <c r="E474" s="9"/>
      <c r="F474" s="10" t="s">
        <v>45</v>
      </c>
      <c r="G474" s="10" t="s">
        <v>46</v>
      </c>
      <c r="H474" s="23" t="s">
        <v>2371</v>
      </c>
      <c r="I474" s="9" t="s">
        <v>30</v>
      </c>
      <c r="J474" s="11" t="s">
        <v>2372</v>
      </c>
      <c r="K474" s="12" t="s">
        <v>2373</v>
      </c>
      <c r="L474" s="12"/>
      <c r="M474" s="13" t="s">
        <v>1052</v>
      </c>
      <c r="N474" s="10" t="s">
        <v>34</v>
      </c>
      <c r="O474" s="26" t="s">
        <v>2374</v>
      </c>
      <c r="P474" s="8"/>
      <c r="Q474" s="8"/>
      <c r="R474" s="8"/>
      <c r="S474" s="17">
        <v>43194.0</v>
      </c>
      <c r="T474" s="10" t="s">
        <v>37</v>
      </c>
      <c r="U474" s="10" t="s">
        <v>38</v>
      </c>
      <c r="V474" s="8"/>
      <c r="W474" s="19" t="s">
        <v>2375</v>
      </c>
      <c r="X474" s="8"/>
      <c r="Y474" s="8"/>
      <c r="Z474" s="8"/>
      <c r="AA474" s="8"/>
    </row>
    <row r="475">
      <c r="A475" s="8" t="s">
        <v>2370</v>
      </c>
      <c r="B475" s="9"/>
      <c r="C475" s="9"/>
      <c r="D475" s="9"/>
      <c r="E475" s="9"/>
      <c r="F475" s="10" t="s">
        <v>45</v>
      </c>
      <c r="G475" s="10" t="s">
        <v>28</v>
      </c>
      <c r="H475" s="9" t="s">
        <v>2376</v>
      </c>
      <c r="I475" s="9" t="s">
        <v>30</v>
      </c>
      <c r="J475" s="11" t="s">
        <v>2372</v>
      </c>
      <c r="K475" s="12" t="s">
        <v>2373</v>
      </c>
      <c r="L475" s="12"/>
      <c r="M475" s="13" t="s">
        <v>1052</v>
      </c>
      <c r="N475" s="10" t="s">
        <v>34</v>
      </c>
      <c r="O475" s="26" t="s">
        <v>2374</v>
      </c>
      <c r="P475" s="8"/>
      <c r="Q475" s="8"/>
      <c r="R475" s="8"/>
      <c r="S475" s="17">
        <v>43194.0</v>
      </c>
      <c r="T475" s="10" t="s">
        <v>37</v>
      </c>
      <c r="U475" s="10" t="s">
        <v>38</v>
      </c>
      <c r="V475" s="8"/>
      <c r="W475" s="19" t="s">
        <v>2375</v>
      </c>
      <c r="X475" s="8"/>
      <c r="Y475" s="8"/>
      <c r="Z475" s="8"/>
      <c r="AA475" s="8"/>
    </row>
    <row r="476">
      <c r="A476" s="8" t="s">
        <v>2377</v>
      </c>
      <c r="B476" s="9"/>
      <c r="C476" s="9"/>
      <c r="D476" s="9"/>
      <c r="E476" s="9"/>
      <c r="F476" s="10" t="s">
        <v>61</v>
      </c>
      <c r="G476" s="10" t="s">
        <v>28</v>
      </c>
      <c r="H476" s="9" t="s">
        <v>2378</v>
      </c>
      <c r="I476" s="9" t="s">
        <v>30</v>
      </c>
      <c r="J476" s="11" t="s">
        <v>2379</v>
      </c>
      <c r="K476" s="12" t="s">
        <v>2380</v>
      </c>
      <c r="L476" s="12" t="s">
        <v>2381</v>
      </c>
      <c r="M476" s="13" t="s">
        <v>2382</v>
      </c>
      <c r="N476" s="10" t="s">
        <v>34</v>
      </c>
      <c r="O476" s="26" t="s">
        <v>2383</v>
      </c>
      <c r="P476" s="8"/>
      <c r="Q476" s="8"/>
      <c r="R476" s="8"/>
      <c r="S476" s="17">
        <v>43194.0</v>
      </c>
      <c r="T476" s="10" t="s">
        <v>37</v>
      </c>
      <c r="U476" s="10" t="s">
        <v>38</v>
      </c>
      <c r="V476" s="8"/>
      <c r="W476" s="19" t="s">
        <v>2384</v>
      </c>
      <c r="X476" s="8"/>
      <c r="Y476" s="8"/>
      <c r="Z476" s="8"/>
      <c r="AA476" s="8"/>
    </row>
    <row r="477">
      <c r="A477" s="10" t="s">
        <v>2385</v>
      </c>
      <c r="B477" s="72" t="s">
        <v>2386</v>
      </c>
      <c r="C477" s="9"/>
      <c r="D477" s="9"/>
      <c r="E477" s="9"/>
      <c r="F477" s="10" t="s">
        <v>45</v>
      </c>
      <c r="G477" s="10" t="s">
        <v>28</v>
      </c>
      <c r="H477" s="9" t="s">
        <v>2387</v>
      </c>
      <c r="I477" s="9" t="s">
        <v>30</v>
      </c>
      <c r="J477" s="11" t="s">
        <v>2388</v>
      </c>
      <c r="K477" s="12" t="s">
        <v>2389</v>
      </c>
      <c r="L477" s="12"/>
      <c r="M477" s="13" t="s">
        <v>2390</v>
      </c>
      <c r="N477" s="10" t="s">
        <v>34</v>
      </c>
      <c r="O477" s="26" t="s">
        <v>2391</v>
      </c>
      <c r="P477" s="8"/>
      <c r="Q477" s="8"/>
      <c r="R477" s="8"/>
      <c r="S477" s="17">
        <v>43194.0</v>
      </c>
      <c r="T477" s="10" t="s">
        <v>37</v>
      </c>
      <c r="U477" s="10" t="s">
        <v>38</v>
      </c>
      <c r="V477" s="8"/>
      <c r="W477" s="19" t="s">
        <v>2392</v>
      </c>
      <c r="X477" s="8"/>
      <c r="Y477" s="8"/>
      <c r="Z477" s="8"/>
      <c r="AA477" s="8"/>
    </row>
    <row r="478">
      <c r="A478" s="8" t="s">
        <v>2393</v>
      </c>
      <c r="B478" s="9"/>
      <c r="C478" s="23"/>
      <c r="D478" s="31"/>
      <c r="E478" s="23"/>
      <c r="F478" s="10" t="s">
        <v>45</v>
      </c>
      <c r="G478" s="10" t="s">
        <v>46</v>
      </c>
      <c r="H478" s="23" t="s">
        <v>2394</v>
      </c>
      <c r="I478" s="9" t="s">
        <v>30</v>
      </c>
      <c r="J478" s="11" t="s">
        <v>912</v>
      </c>
      <c r="K478" s="12" t="s">
        <v>2395</v>
      </c>
      <c r="L478" s="12"/>
      <c r="M478" s="35" t="s">
        <v>2396</v>
      </c>
      <c r="N478" s="10" t="s">
        <v>34</v>
      </c>
      <c r="O478" s="41" t="s">
        <v>2397</v>
      </c>
      <c r="P478" s="10"/>
      <c r="Q478" s="38"/>
      <c r="R478" s="8"/>
      <c r="S478" s="17">
        <v>43194.0</v>
      </c>
      <c r="T478" s="10" t="s">
        <v>37</v>
      </c>
      <c r="U478" s="10" t="s">
        <v>38</v>
      </c>
      <c r="V478" s="10"/>
      <c r="W478" s="19" t="s">
        <v>2398</v>
      </c>
      <c r="X478" s="8"/>
      <c r="Y478" s="8"/>
      <c r="Z478" s="8"/>
      <c r="AA478" s="8"/>
    </row>
    <row r="479">
      <c r="A479" s="8" t="s">
        <v>2393</v>
      </c>
      <c r="B479" s="9"/>
      <c r="C479" s="23"/>
      <c r="D479" s="31"/>
      <c r="E479" s="23"/>
      <c r="F479" s="10" t="s">
        <v>45</v>
      </c>
      <c r="G479" s="10" t="s">
        <v>28</v>
      </c>
      <c r="H479" s="9" t="s">
        <v>2399</v>
      </c>
      <c r="I479" s="9" t="s">
        <v>30</v>
      </c>
      <c r="J479" s="11" t="s">
        <v>912</v>
      </c>
      <c r="K479" s="12" t="s">
        <v>2395</v>
      </c>
      <c r="L479" s="12"/>
      <c r="M479" s="35" t="s">
        <v>2396</v>
      </c>
      <c r="N479" s="10" t="s">
        <v>34</v>
      </c>
      <c r="O479" s="41" t="s">
        <v>2397</v>
      </c>
      <c r="P479" s="10"/>
      <c r="Q479" s="38"/>
      <c r="R479" s="8"/>
      <c r="S479" s="17">
        <v>43194.0</v>
      </c>
      <c r="T479" s="10" t="s">
        <v>37</v>
      </c>
      <c r="U479" s="10" t="s">
        <v>38</v>
      </c>
      <c r="V479" s="10"/>
      <c r="W479" s="19" t="s">
        <v>2398</v>
      </c>
      <c r="X479" s="8"/>
      <c r="Y479" s="8"/>
      <c r="Z479" s="8"/>
      <c r="AA479" s="8"/>
    </row>
    <row r="480">
      <c r="A480" s="8" t="s">
        <v>2400</v>
      </c>
      <c r="B480" s="9"/>
      <c r="C480" s="9"/>
      <c r="D480" s="9"/>
      <c r="E480" s="9"/>
      <c r="F480" s="10" t="s">
        <v>45</v>
      </c>
      <c r="G480" s="10" t="s">
        <v>46</v>
      </c>
      <c r="H480" s="23" t="s">
        <v>2401</v>
      </c>
      <c r="I480" s="9" t="s">
        <v>30</v>
      </c>
      <c r="J480" s="11" t="s">
        <v>912</v>
      </c>
      <c r="K480" s="12" t="s">
        <v>2395</v>
      </c>
      <c r="L480" s="12"/>
      <c r="M480" s="13" t="s">
        <v>2396</v>
      </c>
      <c r="N480" s="10" t="s">
        <v>34</v>
      </c>
      <c r="O480" s="26" t="s">
        <v>2402</v>
      </c>
      <c r="P480" s="8"/>
      <c r="Q480" s="8"/>
      <c r="R480" s="8"/>
      <c r="S480" s="17">
        <v>43194.0</v>
      </c>
      <c r="T480" s="10" t="s">
        <v>37</v>
      </c>
      <c r="U480" s="10" t="s">
        <v>38</v>
      </c>
      <c r="V480" s="8"/>
      <c r="W480" s="19" t="s">
        <v>2403</v>
      </c>
      <c r="X480" s="8"/>
      <c r="Y480" s="8"/>
      <c r="Z480" s="8"/>
      <c r="AA480" s="8"/>
    </row>
    <row r="481">
      <c r="A481" s="8" t="s">
        <v>2400</v>
      </c>
      <c r="B481" s="9"/>
      <c r="C481" s="9"/>
      <c r="D481" s="9"/>
      <c r="E481" s="9"/>
      <c r="F481" s="10" t="s">
        <v>45</v>
      </c>
      <c r="G481" s="10" t="s">
        <v>28</v>
      </c>
      <c r="H481" s="9" t="s">
        <v>2404</v>
      </c>
      <c r="I481" s="9" t="s">
        <v>30</v>
      </c>
      <c r="J481" s="11" t="s">
        <v>912</v>
      </c>
      <c r="K481" s="12" t="s">
        <v>2395</v>
      </c>
      <c r="L481" s="12"/>
      <c r="M481" s="13" t="s">
        <v>2396</v>
      </c>
      <c r="N481" s="10" t="s">
        <v>34</v>
      </c>
      <c r="O481" s="26" t="s">
        <v>2402</v>
      </c>
      <c r="P481" s="8"/>
      <c r="Q481" s="8"/>
      <c r="R481" s="8"/>
      <c r="S481" s="17">
        <v>43194.0</v>
      </c>
      <c r="T481" s="10" t="s">
        <v>37</v>
      </c>
      <c r="U481" s="10" t="s">
        <v>38</v>
      </c>
      <c r="V481" s="8"/>
      <c r="W481" s="19" t="s">
        <v>2403</v>
      </c>
      <c r="X481" s="8"/>
      <c r="Y481" s="8"/>
      <c r="Z481" s="8"/>
      <c r="AA481" s="8"/>
    </row>
    <row r="482">
      <c r="A482" s="8" t="s">
        <v>2405</v>
      </c>
      <c r="B482" s="9"/>
      <c r="C482" s="23"/>
      <c r="D482" s="31"/>
      <c r="E482" s="23"/>
      <c r="F482" s="10" t="s">
        <v>166</v>
      </c>
      <c r="G482" s="10" t="s">
        <v>28</v>
      </c>
      <c r="H482" s="9" t="s">
        <v>2131</v>
      </c>
      <c r="I482" s="9" t="s">
        <v>30</v>
      </c>
      <c r="J482" s="11" t="s">
        <v>2406</v>
      </c>
      <c r="K482" s="12" t="s">
        <v>2407</v>
      </c>
      <c r="L482" s="12" t="s">
        <v>2408</v>
      </c>
      <c r="M482" s="35" t="s">
        <v>1234</v>
      </c>
      <c r="N482" s="10" t="s">
        <v>34</v>
      </c>
      <c r="O482" s="37" t="s">
        <v>2409</v>
      </c>
      <c r="P482" s="10"/>
      <c r="Q482" s="38"/>
      <c r="R482" s="8"/>
      <c r="S482" s="17">
        <v>43194.0</v>
      </c>
      <c r="T482" s="10" t="s">
        <v>37</v>
      </c>
      <c r="U482" s="10" t="s">
        <v>38</v>
      </c>
      <c r="V482" s="10"/>
      <c r="W482" s="69" t="s">
        <v>802</v>
      </c>
      <c r="X482" s="8"/>
      <c r="Y482" s="8"/>
      <c r="Z482" s="8"/>
      <c r="AA482" s="8"/>
    </row>
    <row r="483">
      <c r="A483" s="8" t="s">
        <v>2410</v>
      </c>
      <c r="B483" s="9"/>
      <c r="C483" s="9"/>
      <c r="D483" s="9"/>
      <c r="E483" s="9"/>
      <c r="F483" s="10" t="s">
        <v>179</v>
      </c>
      <c r="G483" s="10" t="s">
        <v>28</v>
      </c>
      <c r="H483" s="9" t="s">
        <v>2411</v>
      </c>
      <c r="I483" s="9" t="s">
        <v>2412</v>
      </c>
      <c r="J483" s="11" t="s">
        <v>2413</v>
      </c>
      <c r="K483" s="12" t="s">
        <v>2414</v>
      </c>
      <c r="L483" s="12"/>
      <c r="M483" s="35" t="s">
        <v>393</v>
      </c>
      <c r="N483" s="10" t="s">
        <v>34</v>
      </c>
      <c r="O483" s="41" t="s">
        <v>2415</v>
      </c>
      <c r="P483" s="8"/>
      <c r="Q483" s="8"/>
      <c r="R483" s="8"/>
      <c r="S483" s="17">
        <v>43194.0</v>
      </c>
      <c r="T483" s="10" t="s">
        <v>37</v>
      </c>
      <c r="U483" s="10" t="s">
        <v>38</v>
      </c>
      <c r="V483" s="10"/>
      <c r="W483" s="19" t="s">
        <v>2416</v>
      </c>
      <c r="X483" s="8"/>
      <c r="Y483" s="8"/>
      <c r="Z483" s="8"/>
      <c r="AA483" s="8"/>
    </row>
    <row r="484">
      <c r="A484" s="8" t="s">
        <v>2417</v>
      </c>
      <c r="B484" s="9"/>
      <c r="C484" s="9"/>
      <c r="D484" s="9"/>
      <c r="E484" s="9"/>
      <c r="F484" s="10" t="s">
        <v>166</v>
      </c>
      <c r="G484" s="10" t="s">
        <v>28</v>
      </c>
      <c r="H484" s="9" t="s">
        <v>2418</v>
      </c>
      <c r="I484" s="9" t="s">
        <v>2419</v>
      </c>
      <c r="J484" s="11" t="s">
        <v>2413</v>
      </c>
      <c r="K484" s="75" t="s">
        <v>2414</v>
      </c>
      <c r="L484" s="75"/>
      <c r="M484" s="13" t="s">
        <v>393</v>
      </c>
      <c r="N484" s="10" t="s">
        <v>34</v>
      </c>
      <c r="O484" s="15" t="s">
        <v>2420</v>
      </c>
      <c r="P484" s="8"/>
      <c r="Q484" s="8"/>
      <c r="R484" s="8"/>
      <c r="S484" s="17">
        <v>43194.0</v>
      </c>
      <c r="T484" s="10" t="s">
        <v>37</v>
      </c>
      <c r="U484" s="10" t="s">
        <v>38</v>
      </c>
      <c r="V484" s="8"/>
      <c r="W484" s="19" t="s">
        <v>2421</v>
      </c>
      <c r="X484" s="8"/>
      <c r="Y484" s="8"/>
      <c r="Z484" s="8"/>
      <c r="AA484" s="8"/>
    </row>
    <row r="485">
      <c r="A485" s="8" t="s">
        <v>2422</v>
      </c>
      <c r="B485" s="9"/>
      <c r="C485" s="9"/>
      <c r="D485" s="9"/>
      <c r="E485" s="9"/>
      <c r="F485" s="10" t="s">
        <v>166</v>
      </c>
      <c r="G485" s="10" t="s">
        <v>28</v>
      </c>
      <c r="H485" s="9" t="s">
        <v>2423</v>
      </c>
      <c r="I485" s="9" t="s">
        <v>2424</v>
      </c>
      <c r="J485" s="11" t="s">
        <v>2413</v>
      </c>
      <c r="K485" s="12" t="s">
        <v>2414</v>
      </c>
      <c r="L485" s="12"/>
      <c r="M485" s="13" t="s">
        <v>393</v>
      </c>
      <c r="N485" s="10" t="s">
        <v>34</v>
      </c>
      <c r="O485" s="15" t="s">
        <v>2425</v>
      </c>
      <c r="P485" s="8"/>
      <c r="Q485" s="8"/>
      <c r="R485" s="8"/>
      <c r="S485" s="17">
        <v>43194.0</v>
      </c>
      <c r="T485" s="10" t="s">
        <v>37</v>
      </c>
      <c r="U485" s="10" t="s">
        <v>38</v>
      </c>
      <c r="V485" s="8"/>
      <c r="W485" s="15" t="s">
        <v>2426</v>
      </c>
      <c r="X485" s="8"/>
      <c r="Y485" s="8"/>
      <c r="Z485" s="8"/>
      <c r="AA485" s="8"/>
    </row>
    <row r="486">
      <c r="A486" s="8" t="s">
        <v>2427</v>
      </c>
      <c r="B486" s="9"/>
      <c r="C486" s="9"/>
      <c r="D486" s="9"/>
      <c r="E486" s="9"/>
      <c r="F486" s="10" t="s">
        <v>166</v>
      </c>
      <c r="G486" s="10" t="s">
        <v>28</v>
      </c>
      <c r="H486" s="9" t="s">
        <v>2423</v>
      </c>
      <c r="I486" s="9" t="s">
        <v>2428</v>
      </c>
      <c r="J486" s="11" t="s">
        <v>2413</v>
      </c>
      <c r="K486" s="12" t="s">
        <v>2414</v>
      </c>
      <c r="L486" s="12"/>
      <c r="M486" s="13" t="s">
        <v>393</v>
      </c>
      <c r="N486" s="10" t="s">
        <v>34</v>
      </c>
      <c r="O486" s="15" t="s">
        <v>2429</v>
      </c>
      <c r="P486" s="8"/>
      <c r="Q486" s="8"/>
      <c r="R486" s="8"/>
      <c r="S486" s="17">
        <v>43194.0</v>
      </c>
      <c r="T486" s="10" t="s">
        <v>37</v>
      </c>
      <c r="U486" s="10" t="s">
        <v>38</v>
      </c>
      <c r="V486" s="8"/>
      <c r="W486" s="19" t="s">
        <v>2430</v>
      </c>
      <c r="X486" s="8"/>
      <c r="Y486" s="8"/>
      <c r="Z486" s="8"/>
      <c r="AA486" s="8"/>
    </row>
    <row r="487">
      <c r="A487" s="8" t="s">
        <v>2431</v>
      </c>
      <c r="B487" s="9"/>
      <c r="C487" s="9"/>
      <c r="D487" s="9"/>
      <c r="E487" s="9"/>
      <c r="F487" s="10" t="s">
        <v>166</v>
      </c>
      <c r="G487" s="10" t="s">
        <v>28</v>
      </c>
      <c r="H487" s="9" t="s">
        <v>2423</v>
      </c>
      <c r="I487" s="9" t="s">
        <v>2432</v>
      </c>
      <c r="J487" s="11" t="s">
        <v>2413</v>
      </c>
      <c r="K487" s="12" t="s">
        <v>2414</v>
      </c>
      <c r="L487" s="12"/>
      <c r="M487" s="13" t="s">
        <v>393</v>
      </c>
      <c r="N487" s="10" t="s">
        <v>34</v>
      </c>
      <c r="O487" s="26" t="s">
        <v>2433</v>
      </c>
      <c r="P487" s="8"/>
      <c r="Q487" s="8"/>
      <c r="R487" s="8"/>
      <c r="S487" s="17">
        <v>43194.0</v>
      </c>
      <c r="T487" s="10" t="s">
        <v>37</v>
      </c>
      <c r="U487" s="10" t="s">
        <v>38</v>
      </c>
      <c r="V487" s="8"/>
      <c r="W487" s="19" t="s">
        <v>2434</v>
      </c>
      <c r="X487" s="8"/>
      <c r="Y487" s="8"/>
      <c r="Z487" s="8"/>
      <c r="AA487" s="8"/>
    </row>
    <row r="488">
      <c r="A488" s="8" t="s">
        <v>2435</v>
      </c>
      <c r="B488" s="9"/>
      <c r="C488" s="9"/>
      <c r="D488" s="9"/>
      <c r="E488" s="9"/>
      <c r="F488" s="10" t="s">
        <v>166</v>
      </c>
      <c r="G488" s="10" t="s">
        <v>28</v>
      </c>
      <c r="H488" s="9" t="s">
        <v>2423</v>
      </c>
      <c r="I488" s="9" t="s">
        <v>2436</v>
      </c>
      <c r="J488" s="11" t="s">
        <v>2413</v>
      </c>
      <c r="K488" s="12" t="s">
        <v>2414</v>
      </c>
      <c r="L488" s="12"/>
      <c r="M488" s="13" t="s">
        <v>393</v>
      </c>
      <c r="N488" s="10" t="s">
        <v>34</v>
      </c>
      <c r="O488" s="15" t="s">
        <v>2437</v>
      </c>
      <c r="P488" s="8"/>
      <c r="Q488" s="8"/>
      <c r="R488" s="8"/>
      <c r="S488" s="17">
        <v>43194.0</v>
      </c>
      <c r="T488" s="10" t="s">
        <v>37</v>
      </c>
      <c r="U488" s="10" t="s">
        <v>38</v>
      </c>
      <c r="V488" s="8"/>
      <c r="W488" s="15" t="s">
        <v>2438</v>
      </c>
      <c r="X488" s="8"/>
      <c r="Y488" s="8"/>
      <c r="Z488" s="8"/>
      <c r="AA488" s="8"/>
    </row>
    <row r="489">
      <c r="A489" s="64" t="s">
        <v>2412</v>
      </c>
      <c r="B489" s="9"/>
      <c r="C489" s="9"/>
      <c r="D489" s="9"/>
      <c r="E489" s="9"/>
      <c r="F489" s="10" t="s">
        <v>61</v>
      </c>
      <c r="G489" s="10" t="s">
        <v>28</v>
      </c>
      <c r="H489" s="64" t="s">
        <v>2411</v>
      </c>
      <c r="I489" s="9"/>
      <c r="J489" s="55" t="s">
        <v>2413</v>
      </c>
      <c r="K489" s="56" t="s">
        <v>2414</v>
      </c>
      <c r="L489" s="57"/>
      <c r="M489" s="58"/>
      <c r="N489" s="10" t="s">
        <v>34</v>
      </c>
      <c r="O489" s="59" t="s">
        <v>2439</v>
      </c>
      <c r="P489" s="8"/>
      <c r="Q489" s="8"/>
      <c r="R489" s="8"/>
      <c r="S489" s="17">
        <v>43257.0</v>
      </c>
      <c r="T489" s="10" t="s">
        <v>126</v>
      </c>
      <c r="U489" s="10" t="s">
        <v>127</v>
      </c>
      <c r="V489" s="8"/>
      <c r="W489" s="65"/>
      <c r="X489" s="8"/>
      <c r="Y489" s="8"/>
      <c r="Z489" s="8"/>
      <c r="AA489" s="8"/>
    </row>
    <row r="490">
      <c r="A490" s="8" t="s">
        <v>2440</v>
      </c>
      <c r="B490" s="9"/>
      <c r="C490" s="9"/>
      <c r="D490" s="9"/>
      <c r="E490" s="9"/>
      <c r="F490" s="10" t="s">
        <v>61</v>
      </c>
      <c r="G490" s="10" t="s">
        <v>28</v>
      </c>
      <c r="H490" s="9" t="s">
        <v>2441</v>
      </c>
      <c r="I490" s="9" t="s">
        <v>30</v>
      </c>
      <c r="J490" s="11" t="s">
        <v>2442</v>
      </c>
      <c r="K490" s="12" t="s">
        <v>2443</v>
      </c>
      <c r="L490" s="12" t="s">
        <v>2444</v>
      </c>
      <c r="M490" s="13" t="s">
        <v>2445</v>
      </c>
      <c r="N490" s="10" t="s">
        <v>34</v>
      </c>
      <c r="O490" s="26" t="s">
        <v>2446</v>
      </c>
      <c r="P490" s="8"/>
      <c r="Q490" s="8"/>
      <c r="R490" s="8"/>
      <c r="S490" s="17">
        <v>43194.0</v>
      </c>
      <c r="T490" s="10" t="s">
        <v>37</v>
      </c>
      <c r="U490" s="10" t="s">
        <v>38</v>
      </c>
      <c r="V490" s="8"/>
      <c r="W490" s="19" t="s">
        <v>2447</v>
      </c>
      <c r="X490" s="8"/>
      <c r="Y490" s="8"/>
      <c r="Z490" s="8"/>
      <c r="AA490" s="8"/>
    </row>
    <row r="491">
      <c r="A491" s="8" t="s">
        <v>2448</v>
      </c>
      <c r="B491" s="9"/>
      <c r="C491" s="9"/>
      <c r="D491" s="9"/>
      <c r="E491" s="9"/>
      <c r="F491" s="10" t="s">
        <v>45</v>
      </c>
      <c r="G491" s="10" t="s">
        <v>46</v>
      </c>
      <c r="H491" s="23" t="s">
        <v>2449</v>
      </c>
      <c r="I491" s="9" t="s">
        <v>30</v>
      </c>
      <c r="J491" s="11" t="s">
        <v>2450</v>
      </c>
      <c r="K491" s="51" t="s">
        <v>2451</v>
      </c>
      <c r="L491" s="51"/>
      <c r="M491" s="13" t="s">
        <v>2452</v>
      </c>
      <c r="N491" s="10" t="s">
        <v>34</v>
      </c>
      <c r="O491" s="15"/>
      <c r="P491" s="8"/>
      <c r="Q491" s="8"/>
      <c r="R491" s="8"/>
      <c r="S491" s="17">
        <v>43194.0</v>
      </c>
      <c r="T491" s="10" t="s">
        <v>37</v>
      </c>
      <c r="U491" s="10" t="s">
        <v>38</v>
      </c>
      <c r="V491" s="8"/>
      <c r="W491" s="19" t="s">
        <v>2453</v>
      </c>
      <c r="X491" s="8"/>
      <c r="Y491" s="8"/>
      <c r="Z491" s="8"/>
      <c r="AA491" s="8"/>
    </row>
    <row r="492">
      <c r="A492" s="21" t="s">
        <v>2454</v>
      </c>
      <c r="B492" s="9"/>
      <c r="C492" s="9"/>
      <c r="D492" s="9"/>
      <c r="E492" s="9"/>
      <c r="F492" s="10" t="s">
        <v>61</v>
      </c>
      <c r="G492" s="10" t="s">
        <v>28</v>
      </c>
      <c r="H492" s="9" t="s">
        <v>2455</v>
      </c>
      <c r="I492" s="9" t="s">
        <v>30</v>
      </c>
      <c r="J492" s="11" t="s">
        <v>2456</v>
      </c>
      <c r="K492" s="12" t="s">
        <v>2457</v>
      </c>
      <c r="L492" s="12" t="s">
        <v>2458</v>
      </c>
      <c r="M492" s="35" t="s">
        <v>2390</v>
      </c>
      <c r="N492" s="10" t="s">
        <v>34</v>
      </c>
      <c r="O492" s="41" t="s">
        <v>2459</v>
      </c>
      <c r="P492" s="8"/>
      <c r="Q492" s="8"/>
      <c r="R492" s="8"/>
      <c r="S492" s="17">
        <v>43194.0</v>
      </c>
      <c r="T492" s="10" t="s">
        <v>37</v>
      </c>
      <c r="U492" s="10" t="s">
        <v>38</v>
      </c>
      <c r="V492" s="10"/>
      <c r="W492" s="19" t="s">
        <v>2460</v>
      </c>
      <c r="X492" s="8"/>
      <c r="Y492" s="8"/>
      <c r="Z492" s="8"/>
      <c r="AA492" s="8"/>
    </row>
    <row r="493">
      <c r="A493" s="8" t="s">
        <v>2461</v>
      </c>
      <c r="B493" s="9"/>
      <c r="C493" s="9"/>
      <c r="D493" s="9"/>
      <c r="E493" s="9"/>
      <c r="F493" s="10" t="s">
        <v>61</v>
      </c>
      <c r="G493" s="10" t="s">
        <v>28</v>
      </c>
      <c r="H493" s="9" t="s">
        <v>2462</v>
      </c>
      <c r="I493" s="9" t="s">
        <v>30</v>
      </c>
      <c r="J493" s="11" t="s">
        <v>2463</v>
      </c>
      <c r="K493" s="12" t="s">
        <v>2464</v>
      </c>
      <c r="L493" s="12" t="s">
        <v>2465</v>
      </c>
      <c r="M493" s="13" t="s">
        <v>1052</v>
      </c>
      <c r="N493" s="10" t="s">
        <v>34</v>
      </c>
      <c r="O493" s="15" t="s">
        <v>2466</v>
      </c>
      <c r="P493" s="8"/>
      <c r="Q493" s="8"/>
      <c r="R493" s="8"/>
      <c r="S493" s="17">
        <v>43194.0</v>
      </c>
      <c r="T493" s="10" t="s">
        <v>37</v>
      </c>
      <c r="U493" s="10" t="s">
        <v>38</v>
      </c>
      <c r="V493" s="8"/>
      <c r="W493" s="19" t="s">
        <v>2467</v>
      </c>
      <c r="X493" s="8"/>
      <c r="Y493" s="8"/>
      <c r="Z493" s="8"/>
      <c r="AA493" s="8"/>
    </row>
    <row r="494">
      <c r="A494" s="8" t="s">
        <v>2468</v>
      </c>
      <c r="B494" s="9"/>
      <c r="C494" s="9"/>
      <c r="D494" s="9"/>
      <c r="E494" s="9"/>
      <c r="F494" s="10" t="s">
        <v>45</v>
      </c>
      <c r="G494" s="10" t="s">
        <v>46</v>
      </c>
      <c r="H494" s="23" t="s">
        <v>2469</v>
      </c>
      <c r="I494" s="9" t="s">
        <v>30</v>
      </c>
      <c r="J494" s="11" t="s">
        <v>2463</v>
      </c>
      <c r="K494" s="12" t="s">
        <v>2464</v>
      </c>
      <c r="L494" s="12"/>
      <c r="M494" s="13" t="s">
        <v>1052</v>
      </c>
      <c r="N494" s="10" t="s">
        <v>34</v>
      </c>
      <c r="O494" s="15" t="s">
        <v>2470</v>
      </c>
      <c r="P494" s="8"/>
      <c r="Q494" s="8"/>
      <c r="R494" s="8"/>
      <c r="S494" s="17">
        <v>43194.0</v>
      </c>
      <c r="T494" s="10" t="s">
        <v>37</v>
      </c>
      <c r="U494" s="10" t="s">
        <v>38</v>
      </c>
      <c r="V494" s="8"/>
      <c r="W494" s="19" t="s">
        <v>2471</v>
      </c>
      <c r="X494" s="8"/>
      <c r="Y494" s="8"/>
      <c r="Z494" s="8"/>
      <c r="AA494" s="8"/>
    </row>
    <row r="495">
      <c r="A495" s="8" t="s">
        <v>2468</v>
      </c>
      <c r="B495" s="9"/>
      <c r="C495" s="9"/>
      <c r="D495" s="9"/>
      <c r="E495" s="9"/>
      <c r="F495" s="10" t="s">
        <v>45</v>
      </c>
      <c r="G495" s="10" t="s">
        <v>28</v>
      </c>
      <c r="H495" s="9" t="s">
        <v>2472</v>
      </c>
      <c r="I495" s="9" t="s">
        <v>30</v>
      </c>
      <c r="J495" s="11" t="s">
        <v>2463</v>
      </c>
      <c r="K495" s="12" t="s">
        <v>2464</v>
      </c>
      <c r="L495" s="12"/>
      <c r="M495" s="13" t="s">
        <v>1052</v>
      </c>
      <c r="N495" s="10" t="s">
        <v>34</v>
      </c>
      <c r="O495" s="15" t="s">
        <v>2470</v>
      </c>
      <c r="P495" s="8"/>
      <c r="Q495" s="8"/>
      <c r="R495" s="8"/>
      <c r="S495" s="17">
        <v>43194.0</v>
      </c>
      <c r="T495" s="10" t="s">
        <v>37</v>
      </c>
      <c r="U495" s="10" t="s">
        <v>38</v>
      </c>
      <c r="V495" s="8"/>
      <c r="W495" s="19" t="s">
        <v>2471</v>
      </c>
      <c r="X495" s="8"/>
      <c r="Y495" s="8"/>
      <c r="Z495" s="8"/>
      <c r="AA495" s="8"/>
    </row>
    <row r="496">
      <c r="A496" s="8" t="s">
        <v>2473</v>
      </c>
      <c r="B496" s="9"/>
      <c r="C496" s="9"/>
      <c r="D496" s="9"/>
      <c r="E496" s="9"/>
      <c r="F496" s="10" t="s">
        <v>45</v>
      </c>
      <c r="G496" s="10" t="s">
        <v>46</v>
      </c>
      <c r="H496" s="23" t="s">
        <v>2474</v>
      </c>
      <c r="I496" s="9" t="s">
        <v>30</v>
      </c>
      <c r="J496" s="11" t="s">
        <v>2475</v>
      </c>
      <c r="K496" s="12" t="s">
        <v>2476</v>
      </c>
      <c r="L496" s="12"/>
      <c r="M496" s="13" t="s">
        <v>2477</v>
      </c>
      <c r="N496" s="10" t="s">
        <v>34</v>
      </c>
      <c r="O496" s="26" t="s">
        <v>2478</v>
      </c>
      <c r="P496" s="8"/>
      <c r="Q496" s="8"/>
      <c r="R496" s="8"/>
      <c r="S496" s="17">
        <v>43194.0</v>
      </c>
      <c r="T496" s="10" t="s">
        <v>37</v>
      </c>
      <c r="U496" s="10" t="s">
        <v>38</v>
      </c>
      <c r="V496" s="8"/>
      <c r="W496" s="19" t="s">
        <v>2479</v>
      </c>
      <c r="X496" s="8"/>
      <c r="Y496" s="8"/>
      <c r="Z496" s="8"/>
      <c r="AA496" s="8"/>
    </row>
    <row r="497">
      <c r="A497" s="8" t="s">
        <v>2473</v>
      </c>
      <c r="B497" s="9"/>
      <c r="C497" s="9"/>
      <c r="D497" s="9"/>
      <c r="E497" s="9"/>
      <c r="F497" s="10" t="s">
        <v>45</v>
      </c>
      <c r="G497" s="10" t="s">
        <v>28</v>
      </c>
      <c r="H497" s="9" t="s">
        <v>2480</v>
      </c>
      <c r="I497" s="9" t="s">
        <v>30</v>
      </c>
      <c r="J497" s="11" t="s">
        <v>2475</v>
      </c>
      <c r="K497" s="12" t="s">
        <v>2476</v>
      </c>
      <c r="L497" s="12"/>
      <c r="M497" s="13" t="s">
        <v>2477</v>
      </c>
      <c r="N497" s="10" t="s">
        <v>34</v>
      </c>
      <c r="O497" s="26" t="s">
        <v>2478</v>
      </c>
      <c r="P497" s="8"/>
      <c r="Q497" s="8"/>
      <c r="R497" s="8"/>
      <c r="S497" s="17">
        <v>43194.0</v>
      </c>
      <c r="T497" s="10" t="s">
        <v>37</v>
      </c>
      <c r="U497" s="10" t="s">
        <v>38</v>
      </c>
      <c r="V497" s="8"/>
      <c r="W497" s="19" t="s">
        <v>2479</v>
      </c>
      <c r="X497" s="8"/>
      <c r="Y497" s="8"/>
      <c r="Z497" s="8"/>
      <c r="AA497" s="8"/>
    </row>
    <row r="498">
      <c r="A498" s="8" t="s">
        <v>2481</v>
      </c>
      <c r="B498" s="9"/>
      <c r="C498" s="9"/>
      <c r="D498" s="9"/>
      <c r="E498" s="9"/>
      <c r="F498" s="10" t="s">
        <v>179</v>
      </c>
      <c r="G498" s="10" t="s">
        <v>28</v>
      </c>
      <c r="H498" s="9" t="s">
        <v>2482</v>
      </c>
      <c r="I498" s="9" t="s">
        <v>30</v>
      </c>
      <c r="J498" s="11" t="s">
        <v>2483</v>
      </c>
      <c r="K498" s="12" t="s">
        <v>2484</v>
      </c>
      <c r="L498" s="12" t="s">
        <v>2485</v>
      </c>
      <c r="M498" s="13" t="s">
        <v>84</v>
      </c>
      <c r="N498" s="10" t="s">
        <v>34</v>
      </c>
      <c r="O498" s="26" t="s">
        <v>2486</v>
      </c>
      <c r="P498" s="8"/>
      <c r="Q498" s="8"/>
      <c r="R498" s="8"/>
      <c r="S498" s="17">
        <v>43194.0</v>
      </c>
      <c r="T498" s="10" t="s">
        <v>37</v>
      </c>
      <c r="U498" s="10" t="s">
        <v>38</v>
      </c>
      <c r="V498" s="8"/>
      <c r="W498" s="19" t="s">
        <v>2487</v>
      </c>
      <c r="X498" s="8"/>
      <c r="Y498" s="8"/>
      <c r="Z498" s="8"/>
      <c r="AA498" s="8"/>
    </row>
    <row r="499">
      <c r="A499" s="8" t="s">
        <v>2488</v>
      </c>
      <c r="B499" s="9"/>
      <c r="C499" s="9"/>
      <c r="D499" s="9"/>
      <c r="E499" s="9"/>
      <c r="F499" s="10" t="s">
        <v>45</v>
      </c>
      <c r="G499" s="10" t="s">
        <v>46</v>
      </c>
      <c r="H499" s="9" t="s">
        <v>2489</v>
      </c>
      <c r="I499" s="9" t="s">
        <v>30</v>
      </c>
      <c r="J499" s="11" t="s">
        <v>2483</v>
      </c>
      <c r="K499" s="12" t="s">
        <v>2484</v>
      </c>
      <c r="L499" s="12"/>
      <c r="M499" s="13" t="s">
        <v>84</v>
      </c>
      <c r="N499" s="10" t="s">
        <v>34</v>
      </c>
      <c r="O499" s="26" t="s">
        <v>2490</v>
      </c>
      <c r="P499" s="8"/>
      <c r="Q499" s="8"/>
      <c r="R499" s="8"/>
      <c r="S499" s="17">
        <v>43194.0</v>
      </c>
      <c r="T499" s="10" t="s">
        <v>37</v>
      </c>
      <c r="U499" s="10" t="s">
        <v>38</v>
      </c>
      <c r="V499" s="8"/>
      <c r="W499" s="19" t="s">
        <v>2491</v>
      </c>
      <c r="X499" s="8"/>
      <c r="Y499" s="8"/>
      <c r="Z499" s="8"/>
      <c r="AA499" s="8"/>
    </row>
    <row r="500">
      <c r="A500" s="8" t="s">
        <v>2488</v>
      </c>
      <c r="B500" s="9"/>
      <c r="C500" s="9"/>
      <c r="D500" s="9"/>
      <c r="E500" s="9"/>
      <c r="F500" s="10" t="s">
        <v>45</v>
      </c>
      <c r="G500" s="10" t="s">
        <v>28</v>
      </c>
      <c r="H500" s="9" t="s">
        <v>2492</v>
      </c>
      <c r="I500" s="9" t="s">
        <v>30</v>
      </c>
      <c r="J500" s="11" t="s">
        <v>2483</v>
      </c>
      <c r="K500" s="12" t="s">
        <v>2484</v>
      </c>
      <c r="L500" s="12" t="s">
        <v>527</v>
      </c>
      <c r="M500" s="13" t="s">
        <v>84</v>
      </c>
      <c r="N500" s="10" t="s">
        <v>34</v>
      </c>
      <c r="O500" s="26" t="s">
        <v>2490</v>
      </c>
      <c r="P500" s="8"/>
      <c r="Q500" s="8"/>
      <c r="R500" s="8"/>
      <c r="S500" s="17">
        <v>43194.0</v>
      </c>
      <c r="T500" s="10" t="s">
        <v>37</v>
      </c>
      <c r="U500" s="10" t="s">
        <v>38</v>
      </c>
      <c r="V500" s="8"/>
      <c r="W500" s="19" t="s">
        <v>2491</v>
      </c>
      <c r="X500" s="8"/>
      <c r="Y500" s="8"/>
      <c r="Z500" s="8"/>
      <c r="AA500" s="8"/>
    </row>
    <row r="501">
      <c r="A501" s="8" t="s">
        <v>2493</v>
      </c>
      <c r="B501" s="9"/>
      <c r="C501" s="9"/>
      <c r="D501" s="9"/>
      <c r="E501" s="9"/>
      <c r="F501" s="10" t="s">
        <v>45</v>
      </c>
      <c r="G501" s="10" t="s">
        <v>28</v>
      </c>
      <c r="H501" s="9" t="s">
        <v>2494</v>
      </c>
      <c r="I501" s="9" t="s">
        <v>30</v>
      </c>
      <c r="J501" s="11" t="s">
        <v>2495</v>
      </c>
      <c r="K501" s="12" t="s">
        <v>2496</v>
      </c>
      <c r="L501" s="12"/>
      <c r="M501" s="13" t="s">
        <v>84</v>
      </c>
      <c r="N501" s="10" t="s">
        <v>34</v>
      </c>
      <c r="O501" s="15" t="s">
        <v>2497</v>
      </c>
      <c r="P501" s="8"/>
      <c r="Q501" s="8"/>
      <c r="R501" s="8"/>
      <c r="S501" s="17">
        <v>43194.0</v>
      </c>
      <c r="T501" s="10" t="s">
        <v>37</v>
      </c>
      <c r="U501" s="10" t="s">
        <v>38</v>
      </c>
      <c r="V501" s="8"/>
      <c r="W501" s="19" t="s">
        <v>2498</v>
      </c>
      <c r="X501" s="8"/>
      <c r="Y501" s="8"/>
      <c r="Z501" s="8"/>
      <c r="AA501" s="8"/>
    </row>
    <row r="502">
      <c r="A502" s="8" t="s">
        <v>2499</v>
      </c>
      <c r="B502" s="9"/>
      <c r="C502" s="9"/>
      <c r="D502" s="9"/>
      <c r="E502" s="9"/>
      <c r="F502" s="10" t="s">
        <v>61</v>
      </c>
      <c r="G502" s="10" t="s">
        <v>28</v>
      </c>
      <c r="H502" s="9" t="s">
        <v>2500</v>
      </c>
      <c r="I502" s="9" t="s">
        <v>30</v>
      </c>
      <c r="J502" s="11" t="s">
        <v>2495</v>
      </c>
      <c r="K502" s="12" t="s">
        <v>2501</v>
      </c>
      <c r="L502" s="12"/>
      <c r="M502" s="13" t="s">
        <v>84</v>
      </c>
      <c r="N502" s="10" t="s">
        <v>34</v>
      </c>
      <c r="O502" s="26" t="s">
        <v>2502</v>
      </c>
      <c r="P502" s="8"/>
      <c r="Q502" s="8"/>
      <c r="R502" s="8"/>
      <c r="S502" s="17">
        <v>43194.0</v>
      </c>
      <c r="T502" s="10" t="s">
        <v>37</v>
      </c>
      <c r="U502" s="10" t="s">
        <v>38</v>
      </c>
      <c r="V502" s="8"/>
      <c r="W502" s="19" t="s">
        <v>2503</v>
      </c>
      <c r="X502" s="8"/>
      <c r="Y502" s="8"/>
      <c r="Z502" s="8"/>
      <c r="AA502" s="8"/>
    </row>
    <row r="503">
      <c r="A503" s="8" t="s">
        <v>2504</v>
      </c>
      <c r="B503" s="9"/>
      <c r="C503" s="9"/>
      <c r="D503" s="9"/>
      <c r="E503" s="9"/>
      <c r="F503" s="10" t="s">
        <v>45</v>
      </c>
      <c r="G503" s="10" t="s">
        <v>28</v>
      </c>
      <c r="H503" s="9" t="s">
        <v>2505</v>
      </c>
      <c r="I503" s="9" t="s">
        <v>30</v>
      </c>
      <c r="J503" s="11" t="s">
        <v>2506</v>
      </c>
      <c r="K503" s="12" t="s">
        <v>2507</v>
      </c>
      <c r="L503" s="12"/>
      <c r="M503" s="13" t="s">
        <v>33</v>
      </c>
      <c r="N503" s="10" t="s">
        <v>34</v>
      </c>
      <c r="O503" s="26" t="s">
        <v>2508</v>
      </c>
      <c r="P503" s="8"/>
      <c r="Q503" s="8"/>
      <c r="R503" s="8"/>
      <c r="S503" s="17">
        <v>43194.0</v>
      </c>
      <c r="T503" s="10" t="s">
        <v>37</v>
      </c>
      <c r="U503" s="10" t="s">
        <v>38</v>
      </c>
      <c r="V503" s="8"/>
      <c r="W503" s="19" t="s">
        <v>2509</v>
      </c>
      <c r="X503" s="8"/>
      <c r="Y503" s="8"/>
      <c r="Z503" s="8"/>
      <c r="AA503" s="8"/>
    </row>
    <row r="504">
      <c r="A504" s="8" t="s">
        <v>2510</v>
      </c>
      <c r="B504" s="9"/>
      <c r="C504" s="9"/>
      <c r="D504" s="9"/>
      <c r="E504" s="9"/>
      <c r="F504" s="10" t="s">
        <v>45</v>
      </c>
      <c r="G504" s="10" t="s">
        <v>28</v>
      </c>
      <c r="H504" s="9" t="s">
        <v>2511</v>
      </c>
      <c r="I504" s="9" t="s">
        <v>30</v>
      </c>
      <c r="J504" s="11" t="s">
        <v>2512</v>
      </c>
      <c r="K504" s="12" t="s">
        <v>2513</v>
      </c>
      <c r="L504" s="12"/>
      <c r="M504" s="35" t="s">
        <v>1091</v>
      </c>
      <c r="N504" s="10" t="s">
        <v>34</v>
      </c>
      <c r="O504" s="37" t="s">
        <v>2514</v>
      </c>
      <c r="P504" s="8"/>
      <c r="Q504" s="8"/>
      <c r="R504" s="8"/>
      <c r="S504" s="17">
        <v>43194.0</v>
      </c>
      <c r="T504" s="10" t="s">
        <v>37</v>
      </c>
      <c r="U504" s="10" t="s">
        <v>38</v>
      </c>
      <c r="V504" s="10"/>
      <c r="W504" s="19" t="s">
        <v>2515</v>
      </c>
      <c r="X504" s="8"/>
      <c r="Y504" s="8"/>
      <c r="Z504" s="8"/>
      <c r="AA504" s="8"/>
    </row>
    <row r="505">
      <c r="A505" s="8" t="s">
        <v>2516</v>
      </c>
      <c r="B505" s="9"/>
      <c r="C505" s="9"/>
      <c r="D505" s="9"/>
      <c r="E505" s="9"/>
      <c r="F505" s="10" t="s">
        <v>45</v>
      </c>
      <c r="G505" s="10" t="s">
        <v>46</v>
      </c>
      <c r="H505" s="23" t="s">
        <v>2517</v>
      </c>
      <c r="I505" s="9" t="s">
        <v>30</v>
      </c>
      <c r="J505" s="11" t="s">
        <v>2518</v>
      </c>
      <c r="K505" s="12" t="s">
        <v>2519</v>
      </c>
      <c r="L505" s="12"/>
      <c r="M505" s="13" t="s">
        <v>294</v>
      </c>
      <c r="N505" s="10" t="s">
        <v>34</v>
      </c>
      <c r="O505" s="26" t="s">
        <v>2520</v>
      </c>
      <c r="P505" s="8"/>
      <c r="Q505" s="8"/>
      <c r="R505" s="8"/>
      <c r="S505" s="17">
        <v>43194.0</v>
      </c>
      <c r="T505" s="10" t="s">
        <v>37</v>
      </c>
      <c r="U505" s="10" t="s">
        <v>38</v>
      </c>
      <c r="V505" s="8"/>
      <c r="W505" s="19" t="s">
        <v>2521</v>
      </c>
      <c r="X505" s="8"/>
      <c r="Y505" s="8"/>
      <c r="Z505" s="8"/>
      <c r="AA505" s="8"/>
    </row>
    <row r="506">
      <c r="A506" s="8" t="s">
        <v>2516</v>
      </c>
      <c r="B506" s="9"/>
      <c r="C506" s="9"/>
      <c r="D506" s="9"/>
      <c r="E506" s="9"/>
      <c r="F506" s="10" t="s">
        <v>45</v>
      </c>
      <c r="G506" s="10" t="s">
        <v>28</v>
      </c>
      <c r="H506" s="9" t="s">
        <v>2522</v>
      </c>
      <c r="I506" s="9" t="s">
        <v>30</v>
      </c>
      <c r="J506" s="11" t="s">
        <v>2518</v>
      </c>
      <c r="K506" s="12" t="s">
        <v>2519</v>
      </c>
      <c r="L506" s="12"/>
      <c r="M506" s="13" t="s">
        <v>294</v>
      </c>
      <c r="N506" s="10" t="s">
        <v>34</v>
      </c>
      <c r="O506" s="26" t="s">
        <v>2520</v>
      </c>
      <c r="P506" s="8"/>
      <c r="Q506" s="8"/>
      <c r="R506" s="8"/>
      <c r="S506" s="17">
        <v>43194.0</v>
      </c>
      <c r="T506" s="10" t="s">
        <v>37</v>
      </c>
      <c r="U506" s="10" t="s">
        <v>38</v>
      </c>
      <c r="V506" s="8"/>
      <c r="W506" s="19" t="s">
        <v>2521</v>
      </c>
      <c r="X506" s="8"/>
      <c r="Y506" s="8"/>
      <c r="Z506" s="8"/>
      <c r="AA506" s="8"/>
    </row>
    <row r="507">
      <c r="A507" s="8" t="s">
        <v>2523</v>
      </c>
      <c r="B507" s="9"/>
      <c r="C507" s="9"/>
      <c r="D507" s="9"/>
      <c r="E507" s="9"/>
      <c r="F507" s="10" t="s">
        <v>166</v>
      </c>
      <c r="G507" s="10" t="s">
        <v>28</v>
      </c>
      <c r="H507" s="9" t="s">
        <v>2524</v>
      </c>
      <c r="I507" s="9" t="s">
        <v>2525</v>
      </c>
      <c r="J507" s="11" t="s">
        <v>2526</v>
      </c>
      <c r="K507" s="12" t="s">
        <v>2527</v>
      </c>
      <c r="L507" s="12" t="s">
        <v>2528</v>
      </c>
      <c r="M507" s="35" t="s">
        <v>33</v>
      </c>
      <c r="N507" s="10" t="s">
        <v>34</v>
      </c>
      <c r="O507" s="41" t="s">
        <v>2529</v>
      </c>
      <c r="P507" s="8"/>
      <c r="Q507" s="8"/>
      <c r="R507" s="8"/>
      <c r="S507" s="17">
        <v>43194.0</v>
      </c>
      <c r="T507" s="10" t="s">
        <v>37</v>
      </c>
      <c r="U507" s="10" t="s">
        <v>38</v>
      </c>
      <c r="V507" s="10"/>
      <c r="W507" s="19" t="s">
        <v>2530</v>
      </c>
      <c r="X507" s="8"/>
      <c r="Y507" s="8"/>
      <c r="Z507" s="8"/>
      <c r="AA507" s="8"/>
    </row>
    <row r="508">
      <c r="A508" s="8" t="s">
        <v>2531</v>
      </c>
      <c r="B508" s="9"/>
      <c r="C508" s="9"/>
      <c r="D508" s="9"/>
      <c r="E508" s="9"/>
      <c r="F508" s="10" t="s">
        <v>45</v>
      </c>
      <c r="G508" s="10" t="s">
        <v>46</v>
      </c>
      <c r="H508" s="23" t="s">
        <v>2532</v>
      </c>
      <c r="I508" s="9" t="s">
        <v>30</v>
      </c>
      <c r="J508" s="11" t="s">
        <v>2526</v>
      </c>
      <c r="K508" s="12" t="s">
        <v>2533</v>
      </c>
      <c r="L508" s="12"/>
      <c r="M508" s="35" t="s">
        <v>33</v>
      </c>
      <c r="N508" s="10" t="s">
        <v>34</v>
      </c>
      <c r="O508" s="37" t="s">
        <v>2534</v>
      </c>
      <c r="P508" s="8"/>
      <c r="Q508" s="8"/>
      <c r="R508" s="8"/>
      <c r="S508" s="17">
        <v>43194.0</v>
      </c>
      <c r="T508" s="10" t="s">
        <v>37</v>
      </c>
      <c r="U508" s="10" t="s">
        <v>38</v>
      </c>
      <c r="V508" s="10"/>
      <c r="W508" s="19" t="s">
        <v>2535</v>
      </c>
      <c r="X508" s="8"/>
      <c r="Y508" s="8"/>
      <c r="Z508" s="8"/>
      <c r="AA508" s="8"/>
    </row>
    <row r="509">
      <c r="A509" s="8" t="s">
        <v>2531</v>
      </c>
      <c r="B509" s="9"/>
      <c r="C509" s="9"/>
      <c r="D509" s="9"/>
      <c r="E509" s="9"/>
      <c r="F509" s="10" t="s">
        <v>45</v>
      </c>
      <c r="G509" s="10" t="s">
        <v>28</v>
      </c>
      <c r="H509" s="9" t="s">
        <v>2536</v>
      </c>
      <c r="I509" s="9" t="s">
        <v>30</v>
      </c>
      <c r="J509" s="11" t="s">
        <v>2526</v>
      </c>
      <c r="K509" s="12" t="s">
        <v>2533</v>
      </c>
      <c r="L509" s="12"/>
      <c r="M509" s="35" t="s">
        <v>33</v>
      </c>
      <c r="N509" s="10" t="s">
        <v>34</v>
      </c>
      <c r="O509" s="37" t="s">
        <v>2534</v>
      </c>
      <c r="P509" s="8"/>
      <c r="Q509" s="8"/>
      <c r="R509" s="8"/>
      <c r="S509" s="17">
        <v>43194.0</v>
      </c>
      <c r="T509" s="10" t="s">
        <v>37</v>
      </c>
      <c r="U509" s="10" t="s">
        <v>38</v>
      </c>
      <c r="V509" s="10"/>
      <c r="W509" s="19" t="s">
        <v>2535</v>
      </c>
      <c r="X509" s="8"/>
      <c r="Y509" s="8"/>
      <c r="Z509" s="8"/>
      <c r="AA509" s="8"/>
    </row>
    <row r="510">
      <c r="A510" s="8" t="s">
        <v>2537</v>
      </c>
      <c r="B510" s="9"/>
      <c r="C510" s="9"/>
      <c r="D510" s="9"/>
      <c r="E510" s="9"/>
      <c r="F510" s="10" t="s">
        <v>45</v>
      </c>
      <c r="G510" s="10" t="s">
        <v>28</v>
      </c>
      <c r="H510" s="9" t="s">
        <v>2538</v>
      </c>
      <c r="I510" s="9" t="s">
        <v>2539</v>
      </c>
      <c r="J510" s="11" t="s">
        <v>2526</v>
      </c>
      <c r="K510" s="12" t="s">
        <v>2533</v>
      </c>
      <c r="L510" s="12" t="s">
        <v>2540</v>
      </c>
      <c r="M510" s="35" t="s">
        <v>33</v>
      </c>
      <c r="N510" s="10" t="s">
        <v>34</v>
      </c>
      <c r="O510" s="37" t="s">
        <v>2541</v>
      </c>
      <c r="P510" s="8"/>
      <c r="Q510" s="8"/>
      <c r="R510" s="8"/>
      <c r="S510" s="17">
        <v>43194.0</v>
      </c>
      <c r="T510" s="10" t="s">
        <v>37</v>
      </c>
      <c r="U510" s="10" t="s">
        <v>38</v>
      </c>
      <c r="V510" s="10"/>
      <c r="W510" s="19" t="s">
        <v>2542</v>
      </c>
      <c r="X510" s="8"/>
      <c r="Y510" s="8"/>
      <c r="Z510" s="8"/>
      <c r="AA510" s="8"/>
    </row>
    <row r="511">
      <c r="A511" s="8" t="s">
        <v>2543</v>
      </c>
      <c r="B511" s="9"/>
      <c r="C511" s="9"/>
      <c r="D511" s="9"/>
      <c r="E511" s="9"/>
      <c r="F511" s="10" t="s">
        <v>98</v>
      </c>
      <c r="G511" s="10" t="s">
        <v>46</v>
      </c>
      <c r="H511" s="23" t="s">
        <v>2544</v>
      </c>
      <c r="I511" s="9" t="s">
        <v>30</v>
      </c>
      <c r="J511" s="11" t="s">
        <v>2526</v>
      </c>
      <c r="K511" s="12" t="s">
        <v>2527</v>
      </c>
      <c r="L511" s="12"/>
      <c r="M511" s="13" t="s">
        <v>33</v>
      </c>
      <c r="N511" s="10" t="s">
        <v>34</v>
      </c>
      <c r="O511" s="26" t="s">
        <v>2545</v>
      </c>
      <c r="P511" s="8"/>
      <c r="Q511" s="8"/>
      <c r="R511" s="8"/>
      <c r="S511" s="17">
        <v>43194.0</v>
      </c>
      <c r="T511" s="10" t="s">
        <v>37</v>
      </c>
      <c r="U511" s="10" t="s">
        <v>38</v>
      </c>
      <c r="V511" s="8"/>
      <c r="W511" s="19" t="s">
        <v>2546</v>
      </c>
      <c r="X511" s="8"/>
      <c r="Y511" s="8"/>
      <c r="Z511" s="8"/>
      <c r="AA511" s="8"/>
    </row>
    <row r="512">
      <c r="A512" s="8" t="s">
        <v>2543</v>
      </c>
      <c r="B512" s="9"/>
      <c r="C512" s="9"/>
      <c r="D512" s="9"/>
      <c r="E512" s="9"/>
      <c r="F512" s="10" t="s">
        <v>98</v>
      </c>
      <c r="G512" s="10" t="s">
        <v>28</v>
      </c>
      <c r="H512" s="9" t="s">
        <v>2547</v>
      </c>
      <c r="I512" s="9" t="s">
        <v>30</v>
      </c>
      <c r="J512" s="11" t="s">
        <v>2526</v>
      </c>
      <c r="K512" s="12" t="s">
        <v>2527</v>
      </c>
      <c r="L512" s="12"/>
      <c r="M512" s="13" t="s">
        <v>33</v>
      </c>
      <c r="N512" s="10" t="s">
        <v>34</v>
      </c>
      <c r="O512" s="26" t="s">
        <v>2545</v>
      </c>
      <c r="P512" s="8"/>
      <c r="Q512" s="8"/>
      <c r="R512" s="8"/>
      <c r="S512" s="17">
        <v>43194.0</v>
      </c>
      <c r="T512" s="10" t="s">
        <v>37</v>
      </c>
      <c r="U512" s="10" t="s">
        <v>38</v>
      </c>
      <c r="V512" s="8"/>
      <c r="W512" s="19" t="s">
        <v>2546</v>
      </c>
      <c r="X512" s="8"/>
      <c r="Y512" s="8"/>
      <c r="Z512" s="8"/>
      <c r="AA512" s="8"/>
    </row>
    <row r="513">
      <c r="A513" s="8" t="s">
        <v>2548</v>
      </c>
      <c r="B513" s="9"/>
      <c r="C513" s="9"/>
      <c r="D513" s="9"/>
      <c r="E513" s="9"/>
      <c r="F513" s="10" t="s">
        <v>27</v>
      </c>
      <c r="G513" s="10" t="s">
        <v>46</v>
      </c>
      <c r="H513" s="23" t="s">
        <v>2549</v>
      </c>
      <c r="I513" s="9" t="s">
        <v>30</v>
      </c>
      <c r="J513" s="11" t="s">
        <v>2526</v>
      </c>
      <c r="K513" s="12" t="s">
        <v>2527</v>
      </c>
      <c r="L513" s="12"/>
      <c r="M513" s="13" t="s">
        <v>33</v>
      </c>
      <c r="N513" s="10" t="s">
        <v>34</v>
      </c>
      <c r="O513" s="26" t="s">
        <v>2550</v>
      </c>
      <c r="P513" s="8"/>
      <c r="Q513" s="8"/>
      <c r="R513" s="8"/>
      <c r="S513" s="17">
        <v>43194.0</v>
      </c>
      <c r="T513" s="10" t="s">
        <v>37</v>
      </c>
      <c r="U513" s="10" t="s">
        <v>38</v>
      </c>
      <c r="V513" s="8"/>
      <c r="W513" s="19" t="s">
        <v>2551</v>
      </c>
      <c r="X513" s="8"/>
      <c r="Y513" s="8"/>
      <c r="Z513" s="8"/>
      <c r="AA513" s="8"/>
    </row>
    <row r="514">
      <c r="A514" s="8" t="s">
        <v>2548</v>
      </c>
      <c r="B514" s="9"/>
      <c r="C514" s="9"/>
      <c r="D514" s="9"/>
      <c r="E514" s="9"/>
      <c r="F514" s="10" t="s">
        <v>27</v>
      </c>
      <c r="G514" s="10" t="s">
        <v>28</v>
      </c>
      <c r="H514" s="9" t="s">
        <v>2552</v>
      </c>
      <c r="I514" s="9" t="s">
        <v>30</v>
      </c>
      <c r="J514" s="11" t="s">
        <v>2526</v>
      </c>
      <c r="K514" s="12" t="s">
        <v>2527</v>
      </c>
      <c r="L514" s="12"/>
      <c r="M514" s="13" t="s">
        <v>33</v>
      </c>
      <c r="N514" s="10" t="s">
        <v>34</v>
      </c>
      <c r="O514" s="26" t="s">
        <v>2550</v>
      </c>
      <c r="P514" s="8"/>
      <c r="Q514" s="8"/>
      <c r="R514" s="8"/>
      <c r="S514" s="17">
        <v>43194.0</v>
      </c>
      <c r="T514" s="10" t="s">
        <v>37</v>
      </c>
      <c r="U514" s="10" t="s">
        <v>38</v>
      </c>
      <c r="V514" s="8"/>
      <c r="W514" s="19" t="s">
        <v>2551</v>
      </c>
      <c r="X514" s="8"/>
      <c r="Y514" s="8"/>
      <c r="Z514" s="8"/>
      <c r="AA514" s="8"/>
    </row>
    <row r="515">
      <c r="A515" s="8" t="s">
        <v>2553</v>
      </c>
      <c r="B515" s="9"/>
      <c r="C515" s="9"/>
      <c r="D515" s="9"/>
      <c r="E515" s="9"/>
      <c r="F515" s="10" t="s">
        <v>166</v>
      </c>
      <c r="G515" s="10" t="s">
        <v>28</v>
      </c>
      <c r="H515" s="9" t="s">
        <v>2554</v>
      </c>
      <c r="I515" s="9" t="s">
        <v>30</v>
      </c>
      <c r="J515" s="11" t="s">
        <v>2526</v>
      </c>
      <c r="K515" s="12" t="s">
        <v>2527</v>
      </c>
      <c r="L515" s="12" t="s">
        <v>2528</v>
      </c>
      <c r="M515" s="13" t="s">
        <v>33</v>
      </c>
      <c r="N515" s="10" t="s">
        <v>34</v>
      </c>
      <c r="O515" s="15" t="s">
        <v>2555</v>
      </c>
      <c r="P515" s="8"/>
      <c r="Q515" s="8"/>
      <c r="R515" s="8"/>
      <c r="S515" s="17">
        <v>43194.0</v>
      </c>
      <c r="T515" s="10" t="s">
        <v>37</v>
      </c>
      <c r="U515" s="10" t="s">
        <v>38</v>
      </c>
      <c r="V515" s="8"/>
      <c r="W515" s="19" t="s">
        <v>2556</v>
      </c>
      <c r="X515" s="8"/>
      <c r="Y515" s="8"/>
      <c r="Z515" s="8"/>
      <c r="AA515" s="8"/>
    </row>
    <row r="516">
      <c r="A516" s="8" t="s">
        <v>2557</v>
      </c>
      <c r="B516" s="9"/>
      <c r="C516" s="9"/>
      <c r="D516" s="9"/>
      <c r="E516" s="9"/>
      <c r="F516" s="10" t="s">
        <v>166</v>
      </c>
      <c r="G516" s="10" t="s">
        <v>46</v>
      </c>
      <c r="H516" s="9" t="s">
        <v>2554</v>
      </c>
      <c r="I516" s="9" t="s">
        <v>30</v>
      </c>
      <c r="J516" s="11" t="s">
        <v>2526</v>
      </c>
      <c r="K516" s="12" t="s">
        <v>2527</v>
      </c>
      <c r="L516" s="12"/>
      <c r="M516" s="13" t="s">
        <v>33</v>
      </c>
      <c r="N516" s="10" t="s">
        <v>34</v>
      </c>
      <c r="O516" s="15" t="s">
        <v>2558</v>
      </c>
      <c r="P516" s="8"/>
      <c r="Q516" s="8"/>
      <c r="R516" s="8"/>
      <c r="S516" s="17">
        <v>43194.0</v>
      </c>
      <c r="T516" s="10" t="s">
        <v>37</v>
      </c>
      <c r="U516" s="10" t="s">
        <v>38</v>
      </c>
      <c r="V516" s="8"/>
      <c r="W516" s="15" t="s">
        <v>2559</v>
      </c>
      <c r="X516" s="8"/>
      <c r="Y516" s="8"/>
      <c r="Z516" s="8"/>
      <c r="AA516" s="8"/>
    </row>
    <row r="517">
      <c r="A517" s="8" t="s">
        <v>2557</v>
      </c>
      <c r="B517" s="9"/>
      <c r="C517" s="9"/>
      <c r="D517" s="9"/>
      <c r="E517" s="9"/>
      <c r="F517" s="10" t="s">
        <v>166</v>
      </c>
      <c r="G517" s="10" t="s">
        <v>28</v>
      </c>
      <c r="H517" s="9" t="s">
        <v>2560</v>
      </c>
      <c r="I517" s="9" t="s">
        <v>30</v>
      </c>
      <c r="J517" s="11" t="s">
        <v>2526</v>
      </c>
      <c r="K517" s="12" t="s">
        <v>2527</v>
      </c>
      <c r="L517" s="12"/>
      <c r="M517" s="13" t="s">
        <v>33</v>
      </c>
      <c r="N517" s="10" t="s">
        <v>34</v>
      </c>
      <c r="O517" s="15" t="s">
        <v>2558</v>
      </c>
      <c r="P517" s="8"/>
      <c r="Q517" s="8"/>
      <c r="R517" s="8"/>
      <c r="S517" s="17">
        <v>43194.0</v>
      </c>
      <c r="T517" s="10" t="s">
        <v>37</v>
      </c>
      <c r="U517" s="10" t="s">
        <v>38</v>
      </c>
      <c r="V517" s="8"/>
      <c r="W517" s="15" t="s">
        <v>2559</v>
      </c>
      <c r="X517" s="8"/>
      <c r="Y517" s="8"/>
      <c r="Z517" s="8"/>
      <c r="AA517" s="8"/>
    </row>
    <row r="518">
      <c r="A518" s="8" t="s">
        <v>2561</v>
      </c>
      <c r="B518" s="9"/>
      <c r="C518" s="9"/>
      <c r="D518" s="9"/>
      <c r="E518" s="9"/>
      <c r="F518" s="10" t="s">
        <v>98</v>
      </c>
      <c r="G518" s="10" t="s">
        <v>46</v>
      </c>
      <c r="H518" s="23" t="s">
        <v>2562</v>
      </c>
      <c r="I518" s="9" t="s">
        <v>30</v>
      </c>
      <c r="J518" s="11" t="s">
        <v>2526</v>
      </c>
      <c r="K518" s="12" t="s">
        <v>2533</v>
      </c>
      <c r="L518" s="12"/>
      <c r="M518" s="13" t="s">
        <v>33</v>
      </c>
      <c r="N518" s="10" t="s">
        <v>34</v>
      </c>
      <c r="O518" s="26" t="s">
        <v>2563</v>
      </c>
      <c r="P518" s="8"/>
      <c r="Q518" s="8"/>
      <c r="R518" s="8"/>
      <c r="S518" s="17">
        <v>43194.0</v>
      </c>
      <c r="T518" s="10" t="s">
        <v>37</v>
      </c>
      <c r="U518" s="10" t="s">
        <v>38</v>
      </c>
      <c r="V518" s="8"/>
      <c r="W518" s="19" t="s">
        <v>2564</v>
      </c>
      <c r="X518" s="8"/>
      <c r="Y518" s="8"/>
      <c r="Z518" s="8"/>
      <c r="AA518" s="8"/>
    </row>
    <row r="519">
      <c r="A519" s="8" t="s">
        <v>2561</v>
      </c>
      <c r="B519" s="9"/>
      <c r="C519" s="9"/>
      <c r="D519" s="9"/>
      <c r="E519" s="9"/>
      <c r="F519" s="10" t="s">
        <v>98</v>
      </c>
      <c r="G519" s="10" t="s">
        <v>28</v>
      </c>
      <c r="H519" s="9" t="s">
        <v>2565</v>
      </c>
      <c r="I519" s="9" t="s">
        <v>30</v>
      </c>
      <c r="J519" s="11" t="s">
        <v>2526</v>
      </c>
      <c r="K519" s="12" t="s">
        <v>2533</v>
      </c>
      <c r="L519" s="12" t="s">
        <v>2566</v>
      </c>
      <c r="M519" s="13" t="s">
        <v>33</v>
      </c>
      <c r="N519" s="10" t="s">
        <v>34</v>
      </c>
      <c r="O519" s="26" t="s">
        <v>2563</v>
      </c>
      <c r="P519" s="8"/>
      <c r="Q519" s="8"/>
      <c r="R519" s="8"/>
      <c r="S519" s="17">
        <v>43194.0</v>
      </c>
      <c r="T519" s="10" t="s">
        <v>37</v>
      </c>
      <c r="U519" s="10" t="s">
        <v>38</v>
      </c>
      <c r="V519" s="8"/>
      <c r="W519" s="19" t="s">
        <v>2564</v>
      </c>
      <c r="X519" s="8"/>
      <c r="Y519" s="8"/>
      <c r="Z519" s="8"/>
      <c r="AA519" s="8"/>
    </row>
    <row r="520">
      <c r="A520" s="8" t="s">
        <v>2567</v>
      </c>
      <c r="B520" s="9"/>
      <c r="C520" s="9"/>
      <c r="D520" s="9"/>
      <c r="E520" s="9"/>
      <c r="F520" s="10" t="s">
        <v>45</v>
      </c>
      <c r="G520" s="10" t="s">
        <v>28</v>
      </c>
      <c r="H520" s="9" t="s">
        <v>2568</v>
      </c>
      <c r="I520" s="70"/>
      <c r="J520" s="11" t="s">
        <v>2569</v>
      </c>
      <c r="K520" s="12" t="s">
        <v>2570</v>
      </c>
      <c r="L520" s="12"/>
      <c r="M520" s="13" t="s">
        <v>294</v>
      </c>
      <c r="N520" s="10" t="s">
        <v>34</v>
      </c>
      <c r="O520" s="26" t="s">
        <v>2571</v>
      </c>
      <c r="P520" s="8"/>
      <c r="Q520" s="8"/>
      <c r="R520" s="8"/>
      <c r="S520" s="17">
        <v>43194.0</v>
      </c>
      <c r="T520" s="10" t="s">
        <v>37</v>
      </c>
      <c r="U520" s="10" t="s">
        <v>38</v>
      </c>
      <c r="V520" s="8"/>
      <c r="W520" s="19" t="s">
        <v>2572</v>
      </c>
      <c r="X520" s="8"/>
      <c r="Y520" s="8"/>
      <c r="Z520" s="8"/>
      <c r="AA520" s="8"/>
    </row>
    <row r="521">
      <c r="A521" s="8" t="s">
        <v>2573</v>
      </c>
      <c r="B521" s="9"/>
      <c r="C521" s="9"/>
      <c r="D521" s="9"/>
      <c r="E521" s="9"/>
      <c r="F521" s="10" t="s">
        <v>61</v>
      </c>
      <c r="G521" s="10" t="s">
        <v>28</v>
      </c>
      <c r="H521" s="9" t="s">
        <v>2574</v>
      </c>
      <c r="I521" s="70"/>
      <c r="J521" s="11" t="s">
        <v>2569</v>
      </c>
      <c r="K521" s="12" t="s">
        <v>2570</v>
      </c>
      <c r="L521" s="12"/>
      <c r="M521" s="13" t="s">
        <v>294</v>
      </c>
      <c r="N521" s="10" t="s">
        <v>34</v>
      </c>
      <c r="O521" s="26" t="s">
        <v>2575</v>
      </c>
      <c r="P521" s="8"/>
      <c r="Q521" s="8"/>
      <c r="R521" s="8"/>
      <c r="S521" s="17">
        <v>43194.0</v>
      </c>
      <c r="T521" s="10" t="s">
        <v>37</v>
      </c>
      <c r="U521" s="10" t="s">
        <v>38</v>
      </c>
      <c r="V521" s="8"/>
      <c r="W521" s="19" t="s">
        <v>2576</v>
      </c>
      <c r="X521" s="8"/>
      <c r="Y521" s="8"/>
      <c r="Z521" s="8"/>
      <c r="AA521" s="8"/>
    </row>
    <row r="522">
      <c r="A522" s="8" t="s">
        <v>2577</v>
      </c>
      <c r="B522" s="9"/>
      <c r="C522" s="9"/>
      <c r="D522" s="9"/>
      <c r="E522" s="9"/>
      <c r="F522" s="10" t="s">
        <v>45</v>
      </c>
      <c r="G522" s="10" t="s">
        <v>46</v>
      </c>
      <c r="H522" s="23" t="s">
        <v>2578</v>
      </c>
      <c r="I522" s="9" t="s">
        <v>30</v>
      </c>
      <c r="J522" s="11" t="s">
        <v>2579</v>
      </c>
      <c r="K522" s="12" t="s">
        <v>2580</v>
      </c>
      <c r="L522" s="12"/>
      <c r="M522" s="13" t="s">
        <v>1549</v>
      </c>
      <c r="N522" s="10" t="s">
        <v>34</v>
      </c>
      <c r="O522" s="15"/>
      <c r="P522" s="8"/>
      <c r="Q522" s="8"/>
      <c r="R522" s="8"/>
      <c r="S522" s="17">
        <v>43194.0</v>
      </c>
      <c r="T522" s="10" t="s">
        <v>37</v>
      </c>
      <c r="U522" s="10" t="s">
        <v>38</v>
      </c>
      <c r="V522" s="8"/>
      <c r="W522" s="19" t="s">
        <v>2581</v>
      </c>
      <c r="X522" s="8"/>
      <c r="Y522" s="8"/>
      <c r="Z522" s="8"/>
      <c r="AA522" s="8"/>
    </row>
    <row r="523">
      <c r="A523" s="8" t="s">
        <v>2577</v>
      </c>
      <c r="B523" s="9"/>
      <c r="C523" s="9"/>
      <c r="D523" s="9"/>
      <c r="E523" s="9"/>
      <c r="F523" s="10" t="s">
        <v>45</v>
      </c>
      <c r="G523" s="10" t="s">
        <v>28</v>
      </c>
      <c r="H523" s="9" t="s">
        <v>2582</v>
      </c>
      <c r="I523" s="9" t="s">
        <v>30</v>
      </c>
      <c r="J523" s="11" t="s">
        <v>2579</v>
      </c>
      <c r="K523" s="12" t="s">
        <v>2580</v>
      </c>
      <c r="L523" s="12" t="s">
        <v>288</v>
      </c>
      <c r="M523" s="13" t="s">
        <v>1549</v>
      </c>
      <c r="N523" s="10" t="s">
        <v>34</v>
      </c>
      <c r="O523" s="15"/>
      <c r="P523" s="8"/>
      <c r="Q523" s="8"/>
      <c r="R523" s="8"/>
      <c r="S523" s="17">
        <v>43194.0</v>
      </c>
      <c r="T523" s="10" t="s">
        <v>37</v>
      </c>
      <c r="U523" s="10" t="s">
        <v>38</v>
      </c>
      <c r="V523" s="8"/>
      <c r="W523" s="19" t="s">
        <v>2581</v>
      </c>
      <c r="X523" s="8"/>
      <c r="Y523" s="8"/>
      <c r="Z523" s="8"/>
      <c r="AA523" s="8"/>
    </row>
    <row r="524">
      <c r="A524" s="8" t="s">
        <v>2583</v>
      </c>
      <c r="B524" s="9"/>
      <c r="C524" s="9"/>
      <c r="D524" s="9"/>
      <c r="E524" s="9"/>
      <c r="F524" s="10" t="s">
        <v>45</v>
      </c>
      <c r="G524" s="10" t="s">
        <v>46</v>
      </c>
      <c r="H524" s="23" t="s">
        <v>2584</v>
      </c>
      <c r="I524" s="9" t="s">
        <v>30</v>
      </c>
      <c r="J524" s="11" t="s">
        <v>2585</v>
      </c>
      <c r="K524" s="12" t="s">
        <v>1806</v>
      </c>
      <c r="L524" s="12"/>
      <c r="M524" s="13" t="s">
        <v>294</v>
      </c>
      <c r="N524" s="10" t="s">
        <v>34</v>
      </c>
      <c r="O524" s="26" t="s">
        <v>2586</v>
      </c>
      <c r="P524" s="8"/>
      <c r="Q524" s="8"/>
      <c r="R524" s="8"/>
      <c r="S524" s="17">
        <v>43194.0</v>
      </c>
      <c r="T524" s="10" t="s">
        <v>37</v>
      </c>
      <c r="U524" s="10" t="s">
        <v>38</v>
      </c>
      <c r="V524" s="8"/>
      <c r="W524" s="19" t="s">
        <v>2587</v>
      </c>
      <c r="X524" s="8"/>
      <c r="Y524" s="8"/>
      <c r="Z524" s="8"/>
      <c r="AA524" s="8"/>
    </row>
    <row r="525">
      <c r="A525" s="8" t="s">
        <v>2583</v>
      </c>
      <c r="B525" s="9"/>
      <c r="C525" s="9"/>
      <c r="D525" s="9"/>
      <c r="E525" s="9"/>
      <c r="F525" s="10" t="s">
        <v>45</v>
      </c>
      <c r="G525" s="10" t="s">
        <v>28</v>
      </c>
      <c r="H525" s="9" t="s">
        <v>2588</v>
      </c>
      <c r="I525" s="9" t="s">
        <v>30</v>
      </c>
      <c r="J525" s="11" t="s">
        <v>2585</v>
      </c>
      <c r="K525" s="12" t="s">
        <v>1806</v>
      </c>
      <c r="L525" s="12"/>
      <c r="M525" s="13" t="s">
        <v>294</v>
      </c>
      <c r="N525" s="10" t="s">
        <v>34</v>
      </c>
      <c r="O525" s="26" t="s">
        <v>2586</v>
      </c>
      <c r="P525" s="8"/>
      <c r="Q525" s="8"/>
      <c r="R525" s="8"/>
      <c r="S525" s="17">
        <v>43194.0</v>
      </c>
      <c r="T525" s="10" t="s">
        <v>37</v>
      </c>
      <c r="U525" s="10" t="s">
        <v>38</v>
      </c>
      <c r="V525" s="8"/>
      <c r="W525" s="19" t="s">
        <v>2587</v>
      </c>
      <c r="X525" s="8"/>
      <c r="Y525" s="8"/>
      <c r="Z525" s="8"/>
      <c r="AA525" s="8"/>
    </row>
    <row r="526">
      <c r="A526" s="8" t="s">
        <v>2589</v>
      </c>
      <c r="B526" s="9"/>
      <c r="C526" s="9"/>
      <c r="D526" s="9"/>
      <c r="E526" s="9"/>
      <c r="F526" s="10" t="s">
        <v>45</v>
      </c>
      <c r="G526" s="10" t="s">
        <v>28</v>
      </c>
      <c r="H526" s="9" t="s">
        <v>2590</v>
      </c>
      <c r="I526" s="70"/>
      <c r="J526" s="11" t="s">
        <v>2591</v>
      </c>
      <c r="K526" s="12" t="s">
        <v>2592</v>
      </c>
      <c r="L526" s="12"/>
      <c r="M526" s="13" t="s">
        <v>294</v>
      </c>
      <c r="N526" s="10" t="s">
        <v>34</v>
      </c>
      <c r="O526" s="26" t="s">
        <v>2593</v>
      </c>
      <c r="P526" s="8"/>
      <c r="Q526" s="8"/>
      <c r="R526" s="8"/>
      <c r="S526" s="17">
        <v>43194.0</v>
      </c>
      <c r="T526" s="10" t="s">
        <v>37</v>
      </c>
      <c r="U526" s="10" t="s">
        <v>38</v>
      </c>
      <c r="V526" s="8"/>
      <c r="W526" s="19" t="s">
        <v>2594</v>
      </c>
      <c r="X526" s="8"/>
      <c r="Y526" s="8"/>
      <c r="Z526" s="8"/>
      <c r="AA526" s="8"/>
    </row>
  </sheetData>
  <dataValidations>
    <dataValidation type="list" allowBlank="1" sqref="G2:G526">
      <formula1>LocationType!$A$1:$A$6</formula1>
    </dataValidation>
    <dataValidation type="list" allowBlank="1" sqref="F2:F32 F34:F526">
      <formula1>RepositoryTypes!$A$1:$A$15</formula1>
    </dataValidation>
  </dataValidations>
  <hyperlinks>
    <hyperlink r:id="rId1" ref="O3"/>
    <hyperlink r:id="rId2" ref="O4"/>
    <hyperlink r:id="rId3" ref="O5"/>
    <hyperlink r:id="rId4" ref="O10"/>
    <hyperlink r:id="rId5" ref="O11"/>
    <hyperlink r:id="rId6" ref="O19"/>
    <hyperlink r:id="rId7" ref="O32"/>
    <hyperlink r:id="rId8" ref="O33"/>
    <hyperlink r:id="rId9" ref="O36"/>
    <hyperlink r:id="rId10" ref="O37"/>
    <hyperlink r:id="rId11" ref="O38"/>
    <hyperlink r:id="rId12" ref="O43"/>
    <hyperlink r:id="rId13" ref="O44"/>
    <hyperlink r:id="rId14" ref="O45"/>
    <hyperlink r:id="rId15" ref="O46"/>
    <hyperlink r:id="rId16" ref="O50"/>
    <hyperlink r:id="rId17" ref="O54"/>
    <hyperlink r:id="rId18" ref="O55"/>
    <hyperlink r:id="rId19" ref="O56"/>
    <hyperlink r:id="rId20" ref="O61"/>
    <hyperlink r:id="rId21" ref="O63"/>
    <hyperlink r:id="rId22" ref="O64"/>
    <hyperlink r:id="rId23" ref="O65"/>
    <hyperlink r:id="rId24" ref="O66"/>
    <hyperlink r:id="rId25" ref="O69"/>
    <hyperlink r:id="rId26" ref="O70"/>
    <hyperlink r:id="rId27" ref="O76"/>
    <hyperlink r:id="rId28" ref="O86"/>
    <hyperlink r:id="rId29" ref="O87"/>
    <hyperlink r:id="rId30" ref="O89"/>
    <hyperlink r:id="rId31" ref="O91"/>
    <hyperlink r:id="rId32" ref="O92"/>
    <hyperlink r:id="rId33" ref="O93"/>
    <hyperlink r:id="rId34" ref="O95"/>
    <hyperlink r:id="rId35" ref="O98"/>
    <hyperlink r:id="rId36" ref="O102"/>
    <hyperlink r:id="rId37" ref="O103"/>
    <hyperlink r:id="rId38" ref="O106"/>
    <hyperlink r:id="rId39" ref="O107"/>
    <hyperlink r:id="rId40" ref="O108"/>
    <hyperlink r:id="rId41" ref="O109"/>
    <hyperlink r:id="rId42" ref="O110"/>
    <hyperlink r:id="rId43" ref="O113"/>
    <hyperlink r:id="rId44" ref="O114"/>
    <hyperlink r:id="rId45" ref="O116"/>
    <hyperlink r:id="rId46" ref="O118"/>
    <hyperlink r:id="rId47" ref="O122"/>
    <hyperlink r:id="rId48" ref="O125"/>
    <hyperlink r:id="rId49" ref="O127"/>
    <hyperlink r:id="rId50" ref="O130"/>
    <hyperlink r:id="rId51" ref="O131"/>
    <hyperlink r:id="rId52" ref="O135"/>
    <hyperlink r:id="rId53" ref="O138"/>
    <hyperlink r:id="rId54" ref="O139"/>
    <hyperlink r:id="rId55" ref="O141"/>
    <hyperlink r:id="rId56" ref="O142"/>
    <hyperlink r:id="rId57" ref="O143"/>
    <hyperlink r:id="rId58" ref="O146"/>
    <hyperlink r:id="rId59" ref="O147"/>
    <hyperlink r:id="rId60" ref="O149"/>
    <hyperlink r:id="rId61" ref="O150"/>
    <hyperlink r:id="rId62" ref="O151"/>
    <hyperlink r:id="rId63" ref="O153"/>
    <hyperlink r:id="rId64" ref="O155"/>
    <hyperlink r:id="rId65" ref="O156"/>
    <hyperlink r:id="rId66" ref="O157"/>
    <hyperlink r:id="rId67" ref="O159"/>
    <hyperlink r:id="rId68" ref="O160"/>
    <hyperlink r:id="rId69" ref="O161"/>
    <hyperlink r:id="rId70" ref="O162"/>
    <hyperlink r:id="rId71" ref="O163"/>
    <hyperlink r:id="rId72" ref="O164"/>
    <hyperlink r:id="rId73" ref="O165"/>
    <hyperlink r:id="rId74" ref="O166"/>
    <hyperlink r:id="rId75" ref="O170"/>
    <hyperlink r:id="rId76" ref="O171"/>
    <hyperlink r:id="rId77" ref="O172"/>
    <hyperlink r:id="rId78" ref="O173"/>
    <hyperlink r:id="rId79" ref="O174"/>
    <hyperlink r:id="rId80" ref="O175"/>
    <hyperlink r:id="rId81" ref="O176"/>
    <hyperlink r:id="rId82" ref="O177"/>
    <hyperlink r:id="rId83" ref="O179"/>
    <hyperlink r:id="rId84" ref="O182"/>
    <hyperlink r:id="rId85" ref="O183"/>
    <hyperlink r:id="rId86" ref="O184"/>
    <hyperlink r:id="rId87" ref="O185"/>
    <hyperlink r:id="rId88" ref="O186"/>
    <hyperlink r:id="rId89" ref="O189"/>
    <hyperlink r:id="rId90" ref="O190"/>
    <hyperlink r:id="rId91" ref="O191"/>
    <hyperlink r:id="rId92" ref="O194"/>
    <hyperlink r:id="rId93" ref="O195"/>
    <hyperlink r:id="rId94" ref="O197"/>
    <hyperlink r:id="rId95" ref="O199"/>
    <hyperlink r:id="rId96" ref="O200"/>
    <hyperlink r:id="rId97" ref="O201"/>
    <hyperlink r:id="rId98" ref="O202"/>
    <hyperlink r:id="rId99" ref="O203"/>
    <hyperlink r:id="rId100" ref="O206"/>
    <hyperlink r:id="rId101" ref="O211"/>
    <hyperlink r:id="rId102" ref="O213"/>
    <hyperlink r:id="rId103" ref="O214"/>
    <hyperlink r:id="rId104" ref="O216"/>
    <hyperlink r:id="rId105" ref="O219"/>
    <hyperlink r:id="rId106" ref="O221"/>
    <hyperlink r:id="rId107" ref="O222"/>
    <hyperlink r:id="rId108" ref="O223"/>
    <hyperlink r:id="rId109" ref="O228"/>
    <hyperlink r:id="rId110" ref="O229"/>
    <hyperlink r:id="rId111" ref="O230"/>
    <hyperlink r:id="rId112" ref="O231"/>
    <hyperlink r:id="rId113" ref="O232"/>
    <hyperlink r:id="rId114" ref="O234"/>
    <hyperlink r:id="rId115" ref="O235"/>
    <hyperlink r:id="rId116" ref="O237"/>
    <hyperlink r:id="rId117" ref="O238"/>
    <hyperlink r:id="rId118" ref="O240"/>
    <hyperlink r:id="rId119" ref="O242"/>
    <hyperlink r:id="rId120" ref="O243"/>
    <hyperlink r:id="rId121" ref="O245"/>
    <hyperlink r:id="rId122" ref="O246"/>
    <hyperlink r:id="rId123" ref="O247"/>
    <hyperlink r:id="rId124" ref="O248"/>
    <hyperlink r:id="rId125" ref="O249"/>
    <hyperlink r:id="rId126" ref="O252"/>
    <hyperlink r:id="rId127" ref="O253"/>
    <hyperlink r:id="rId128" ref="O254"/>
    <hyperlink r:id="rId129" ref="O255"/>
    <hyperlink r:id="rId130" ref="O256"/>
    <hyperlink r:id="rId131" ref="O258"/>
    <hyperlink r:id="rId132" ref="O261"/>
    <hyperlink r:id="rId133" ref="O267"/>
    <hyperlink r:id="rId134" ref="O268"/>
    <hyperlink r:id="rId135" ref="O269"/>
    <hyperlink r:id="rId136" ref="O271"/>
    <hyperlink r:id="rId137" ref="O274"/>
    <hyperlink r:id="rId138" ref="O275"/>
    <hyperlink r:id="rId139" ref="O280"/>
    <hyperlink r:id="rId140" ref="O281"/>
    <hyperlink r:id="rId141" ref="O282"/>
    <hyperlink r:id="rId142" ref="O283"/>
    <hyperlink r:id="rId143" ref="O284"/>
    <hyperlink r:id="rId144" ref="O285"/>
    <hyperlink r:id="rId145" ref="O286"/>
    <hyperlink r:id="rId146" ref="O289"/>
    <hyperlink r:id="rId147" ref="O291"/>
    <hyperlink r:id="rId148" ref="O292"/>
    <hyperlink r:id="rId149" ref="O294"/>
    <hyperlink r:id="rId150" ref="O295"/>
    <hyperlink r:id="rId151" ref="O298"/>
    <hyperlink r:id="rId152" ref="O299"/>
    <hyperlink r:id="rId153" ref="O301"/>
    <hyperlink r:id="rId154" ref="O305"/>
    <hyperlink r:id="rId155" ref="O311"/>
    <hyperlink r:id="rId156" ref="O323"/>
    <hyperlink r:id="rId157" ref="O325"/>
    <hyperlink r:id="rId158" ref="O327"/>
    <hyperlink r:id="rId159" ref="O328"/>
    <hyperlink r:id="rId160" ref="O333"/>
    <hyperlink r:id="rId161" ref="O334"/>
    <hyperlink r:id="rId162" ref="O336"/>
    <hyperlink r:id="rId163" ref="O337"/>
    <hyperlink r:id="rId164" ref="O341"/>
    <hyperlink r:id="rId165" ref="O342"/>
    <hyperlink r:id="rId166" ref="O346"/>
    <hyperlink r:id="rId167" ref="O347"/>
    <hyperlink r:id="rId168" ref="O348"/>
    <hyperlink r:id="rId169" ref="O349"/>
    <hyperlink r:id="rId170" ref="O350"/>
    <hyperlink r:id="rId171" ref="O357"/>
    <hyperlink r:id="rId172" ref="O358"/>
    <hyperlink r:id="rId173" ref="O361"/>
    <hyperlink r:id="rId174" ref="O362"/>
    <hyperlink r:id="rId175" ref="O363"/>
    <hyperlink r:id="rId176" ref="O364"/>
    <hyperlink r:id="rId177" ref="O365"/>
    <hyperlink r:id="rId178" ref="O368"/>
    <hyperlink r:id="rId179" ref="O369"/>
    <hyperlink r:id="rId180" ref="O372"/>
    <hyperlink r:id="rId181" ref="O380"/>
    <hyperlink r:id="rId182" ref="O381"/>
    <hyperlink r:id="rId183" ref="O382"/>
    <hyperlink r:id="rId184" ref="O384"/>
    <hyperlink r:id="rId185" ref="O387"/>
    <hyperlink r:id="rId186" ref="O390"/>
    <hyperlink r:id="rId187" ref="O391"/>
    <hyperlink r:id="rId188" ref="O398"/>
    <hyperlink r:id="rId189" ref="O399"/>
    <hyperlink r:id="rId190" ref="O401"/>
    <hyperlink r:id="rId191" ref="O402"/>
    <hyperlink r:id="rId192" ref="O403"/>
    <hyperlink r:id="rId193" ref="O404"/>
    <hyperlink r:id="rId194" ref="O405"/>
    <hyperlink r:id="rId195" ref="O406"/>
    <hyperlink r:id="rId196" ref="O408"/>
    <hyperlink r:id="rId197" ref="O409"/>
    <hyperlink r:id="rId198" ref="O410"/>
    <hyperlink r:id="rId199" ref="O411"/>
    <hyperlink r:id="rId200" ref="O412"/>
    <hyperlink r:id="rId201" ref="O413"/>
    <hyperlink r:id="rId202" ref="O414"/>
    <hyperlink r:id="rId203" ref="O415"/>
    <hyperlink r:id="rId204" ref="O417"/>
    <hyperlink r:id="rId205" ref="O419"/>
    <hyperlink r:id="rId206" ref="O421"/>
    <hyperlink r:id="rId207" ref="O422"/>
    <hyperlink r:id="rId208" ref="O423"/>
    <hyperlink r:id="rId209" ref="O424"/>
    <hyperlink r:id="rId210" ref="O425"/>
    <hyperlink r:id="rId211" ref="O426"/>
    <hyperlink r:id="rId212" ref="O427"/>
    <hyperlink r:id="rId213" ref="O428"/>
    <hyperlink r:id="rId214" ref="O432"/>
    <hyperlink r:id="rId215" ref="O433"/>
    <hyperlink r:id="rId216" ref="O435"/>
    <hyperlink r:id="rId217" ref="O439"/>
    <hyperlink r:id="rId218" ref="O441"/>
    <hyperlink r:id="rId219" ref="O443"/>
    <hyperlink r:id="rId220" ref="O444"/>
    <hyperlink r:id="rId221" ref="O448"/>
    <hyperlink r:id="rId222" ref="O449"/>
    <hyperlink r:id="rId223" ref="O453"/>
    <hyperlink r:id="rId224" ref="O454"/>
    <hyperlink r:id="rId225" ref="O456"/>
    <hyperlink r:id="rId226" ref="O457"/>
    <hyperlink r:id="rId227" ref="O458"/>
    <hyperlink r:id="rId228" ref="O460"/>
    <hyperlink r:id="rId229" ref="O463"/>
    <hyperlink r:id="rId230" ref="O464"/>
    <hyperlink r:id="rId231" ref="O465"/>
    <hyperlink r:id="rId232" ref="O466"/>
    <hyperlink r:id="rId233" ref="O468"/>
    <hyperlink r:id="rId234" ref="O469"/>
    <hyperlink r:id="rId235" ref="O470"/>
    <hyperlink r:id="rId236" ref="O471"/>
    <hyperlink r:id="rId237" ref="O472"/>
    <hyperlink r:id="rId238" ref="O473"/>
    <hyperlink r:id="rId239" ref="O474"/>
    <hyperlink r:id="rId240" ref="O475"/>
    <hyperlink r:id="rId241" ref="O476"/>
    <hyperlink r:id="rId242" ref="O477"/>
    <hyperlink r:id="rId243" ref="O480"/>
    <hyperlink r:id="rId244" ref="O481"/>
    <hyperlink r:id="rId245" ref="O482"/>
    <hyperlink r:id="rId246" ref="O487"/>
    <hyperlink r:id="rId247" ref="O489"/>
    <hyperlink r:id="rId248" ref="O490"/>
    <hyperlink r:id="rId249" ref="O496"/>
    <hyperlink r:id="rId250" ref="O497"/>
    <hyperlink r:id="rId251" ref="O498"/>
    <hyperlink r:id="rId252" ref="O499"/>
    <hyperlink r:id="rId253" ref="O500"/>
    <hyperlink r:id="rId254" ref="O502"/>
    <hyperlink r:id="rId255" ref="O503"/>
    <hyperlink r:id="rId256" ref="O504"/>
    <hyperlink r:id="rId257" ref="O505"/>
    <hyperlink r:id="rId258" ref="O506"/>
    <hyperlink r:id="rId259" ref="O508"/>
    <hyperlink r:id="rId260" ref="O509"/>
    <hyperlink r:id="rId261" ref="O510"/>
    <hyperlink r:id="rId262" ref="O511"/>
    <hyperlink r:id="rId263" ref="O512"/>
    <hyperlink r:id="rId264" ref="O513"/>
    <hyperlink r:id="rId265" ref="O514"/>
    <hyperlink r:id="rId266" ref="O518"/>
    <hyperlink r:id="rId267" ref="O519"/>
    <hyperlink r:id="rId268" ref="O520"/>
    <hyperlink r:id="rId269" ref="O521"/>
    <hyperlink r:id="rId270" ref="O524"/>
    <hyperlink r:id="rId271" ref="O525"/>
    <hyperlink r:id="rId272" ref="O526"/>
  </hyperlinks>
  <drawing r:id="rId273"/>
  <tableParts count="1">
    <tablePart r:id="rId27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2.29"/>
    <col customWidth="1" min="7" max="7" width="20.86"/>
  </cols>
  <sheetData>
    <row r="1">
      <c r="A1" s="14" t="s">
        <v>1</v>
      </c>
      <c r="G1" s="16" t="s">
        <v>36</v>
      </c>
      <c r="H1" s="27">
        <f>counta('Repository Locations Data'!A2:A530)</f>
        <v>525</v>
      </c>
    </row>
    <row r="2">
      <c r="A2" s="28" t="s">
        <v>56</v>
      </c>
      <c r="G2" s="29" t="s">
        <v>57</v>
      </c>
      <c r="H2" s="34">
        <f>countif('Repository Locations Data'!G2:G530, "unverified")</f>
        <v>435</v>
      </c>
    </row>
    <row r="3">
      <c r="G3" s="29" t="s">
        <v>71</v>
      </c>
      <c r="H3" s="34">
        <f>countif('Repository Locations Data'!G2:G530, "Mailing Address")</f>
        <v>90</v>
      </c>
    </row>
    <row r="4">
      <c r="G4" s="29" t="s">
        <v>74</v>
      </c>
      <c r="H4" s="34">
        <f>countif('Repository Locations Data'!G2:G530, "Reading Room")</f>
        <v>0</v>
      </c>
    </row>
    <row r="5">
      <c r="G5" s="29" t="s">
        <v>78</v>
      </c>
      <c r="H5" s="34">
        <f>countif('Repository Locations Data'!G2:G530, "Storage Facility")</f>
        <v>0</v>
      </c>
    </row>
    <row r="6">
      <c r="G6" s="29" t="s">
        <v>87</v>
      </c>
      <c r="H6" s="34">
        <f>countif('Repository Locations Data'!G2:G530, "Unknown")</f>
        <v>0</v>
      </c>
    </row>
    <row r="7">
      <c r="G7" s="45" t="s">
        <v>92</v>
      </c>
      <c r="H7" s="34">
        <f>countif('Repository Locations Data'!G2:G530, "All")</f>
        <v>0</v>
      </c>
    </row>
    <row r="8">
      <c r="G8" s="18" t="s">
        <v>107</v>
      </c>
      <c r="H8" s="2">
        <f>H1-H3</f>
        <v>435</v>
      </c>
    </row>
    <row r="9">
      <c r="A9" s="28" t="s">
        <v>108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32.0"/>
    <col customWidth="1" min="2" max="2" width="43.14"/>
    <col customWidth="1" min="3" max="3" width="39.29"/>
  </cols>
  <sheetData>
    <row r="1" ht="25.5" customHeight="1">
      <c r="A1" s="1" t="s">
        <v>0</v>
      </c>
      <c r="E1" s="2"/>
      <c r="F1" s="2"/>
      <c r="G1" s="2"/>
      <c r="H1" s="2"/>
      <c r="I1" s="2"/>
      <c r="J1" s="2"/>
      <c r="K1" s="2"/>
      <c r="L1" s="2"/>
      <c r="M1" s="2"/>
      <c r="N1" s="2"/>
      <c r="O1" s="2"/>
      <c r="P1" s="2"/>
      <c r="Q1" s="2"/>
      <c r="R1" s="2"/>
      <c r="S1" s="2"/>
      <c r="T1" s="2"/>
      <c r="U1" s="2"/>
      <c r="V1" s="2"/>
      <c r="W1" s="2"/>
      <c r="X1" s="2"/>
      <c r="Y1" s="2"/>
    </row>
    <row r="2">
      <c r="A2" s="18" t="s">
        <v>3</v>
      </c>
      <c r="B2" s="20" t="s">
        <v>40</v>
      </c>
      <c r="C2" s="18" t="s">
        <v>42</v>
      </c>
      <c r="D2" s="18" t="s">
        <v>43</v>
      </c>
      <c r="E2" s="18"/>
      <c r="F2" s="2"/>
      <c r="G2" s="2"/>
      <c r="H2" s="2"/>
      <c r="I2" s="2"/>
      <c r="J2" s="2"/>
      <c r="K2" s="2"/>
      <c r="L2" s="2"/>
      <c r="M2" s="2"/>
      <c r="N2" s="2"/>
      <c r="O2" s="2"/>
      <c r="P2" s="2"/>
      <c r="Q2" s="2"/>
      <c r="R2" s="2"/>
      <c r="S2" s="2"/>
      <c r="T2" s="2"/>
      <c r="U2" s="2"/>
      <c r="V2" s="2"/>
      <c r="W2" s="2"/>
      <c r="X2" s="2"/>
      <c r="Y2" s="2"/>
    </row>
    <row r="3">
      <c r="A3" s="22" t="s">
        <v>44</v>
      </c>
      <c r="B3" s="24" t="s">
        <v>48</v>
      </c>
      <c r="C3" s="22"/>
      <c r="D3" s="22" t="s">
        <v>53</v>
      </c>
      <c r="E3" s="25"/>
      <c r="F3" s="25"/>
      <c r="G3" s="25"/>
      <c r="H3" s="25"/>
      <c r="I3" s="25"/>
      <c r="J3" s="25"/>
      <c r="K3" s="25"/>
      <c r="L3" s="25"/>
      <c r="M3" s="25"/>
      <c r="N3" s="25"/>
      <c r="O3" s="25"/>
      <c r="P3" s="25"/>
      <c r="Q3" s="25"/>
      <c r="R3" s="25"/>
      <c r="S3" s="25"/>
      <c r="T3" s="25"/>
      <c r="U3" s="25"/>
      <c r="V3" s="25"/>
      <c r="W3" s="25"/>
      <c r="X3" s="25"/>
      <c r="Y3" s="25"/>
    </row>
    <row r="4">
      <c r="A4" s="28" t="s">
        <v>6</v>
      </c>
      <c r="B4" s="30" t="s">
        <v>58</v>
      </c>
      <c r="C4" s="32" t="s">
        <v>60</v>
      </c>
      <c r="D4" s="28" t="s">
        <v>62</v>
      </c>
    </row>
    <row r="5">
      <c r="A5" s="28" t="s">
        <v>7</v>
      </c>
      <c r="B5" s="30" t="s">
        <v>63</v>
      </c>
      <c r="C5" s="32" t="s">
        <v>60</v>
      </c>
      <c r="D5" s="28" t="s">
        <v>62</v>
      </c>
    </row>
    <row r="6">
      <c r="A6" s="22" t="s">
        <v>64</v>
      </c>
      <c r="B6" s="36" t="s">
        <v>66</v>
      </c>
      <c r="C6" s="22"/>
      <c r="D6" s="22" t="s">
        <v>53</v>
      </c>
      <c r="E6" s="25"/>
      <c r="F6" s="25"/>
      <c r="G6" s="25"/>
      <c r="H6" s="25"/>
      <c r="I6" s="25"/>
      <c r="J6" s="25"/>
      <c r="K6" s="25"/>
      <c r="L6" s="25"/>
      <c r="M6" s="25"/>
      <c r="N6" s="25"/>
      <c r="O6" s="25"/>
      <c r="P6" s="25"/>
      <c r="Q6" s="25"/>
      <c r="R6" s="25"/>
      <c r="S6" s="25"/>
      <c r="T6" s="25"/>
      <c r="U6" s="25"/>
      <c r="V6" s="25"/>
      <c r="W6" s="25"/>
      <c r="X6" s="25"/>
      <c r="Y6" s="25"/>
    </row>
    <row r="7">
      <c r="A7" s="22" t="s">
        <v>73</v>
      </c>
      <c r="B7" s="36" t="s">
        <v>75</v>
      </c>
      <c r="C7" s="22"/>
      <c r="D7" s="22" t="s">
        <v>53</v>
      </c>
      <c r="E7" s="25"/>
      <c r="F7" s="25"/>
      <c r="G7" s="25"/>
      <c r="H7" s="25"/>
      <c r="I7" s="25"/>
      <c r="J7" s="25"/>
      <c r="K7" s="25"/>
      <c r="L7" s="25"/>
      <c r="M7" s="25"/>
      <c r="N7" s="25"/>
      <c r="O7" s="25"/>
      <c r="P7" s="25"/>
      <c r="Q7" s="25"/>
      <c r="R7" s="25"/>
      <c r="S7" s="25"/>
      <c r="T7" s="25"/>
      <c r="U7" s="25"/>
      <c r="V7" s="25"/>
      <c r="W7" s="25"/>
      <c r="X7" s="25"/>
      <c r="Y7" s="25"/>
    </row>
    <row r="8">
      <c r="A8" s="22" t="s">
        <v>76</v>
      </c>
      <c r="B8" s="39"/>
      <c r="C8" s="22"/>
      <c r="D8" s="22" t="s">
        <v>53</v>
      </c>
      <c r="E8" s="25"/>
      <c r="F8" s="25"/>
      <c r="G8" s="25"/>
      <c r="H8" s="25"/>
      <c r="I8" s="25"/>
      <c r="J8" s="25"/>
      <c r="K8" s="25"/>
      <c r="L8" s="25"/>
      <c r="M8" s="25"/>
      <c r="N8" s="25"/>
      <c r="O8" s="25"/>
      <c r="P8" s="25"/>
      <c r="Q8" s="25"/>
      <c r="R8" s="25"/>
      <c r="S8" s="25"/>
      <c r="T8" s="25"/>
      <c r="U8" s="25"/>
      <c r="V8" s="25"/>
      <c r="W8" s="25"/>
      <c r="X8" s="25"/>
      <c r="Y8" s="25"/>
    </row>
    <row r="9">
      <c r="A9" s="28" t="s">
        <v>11</v>
      </c>
      <c r="B9" s="40"/>
      <c r="C9" s="28"/>
      <c r="D9" s="28" t="s">
        <v>62</v>
      </c>
    </row>
    <row r="10">
      <c r="A10" s="28" t="s">
        <v>82</v>
      </c>
      <c r="B10" s="40"/>
      <c r="C10" s="28"/>
      <c r="D10" s="28" t="s">
        <v>62</v>
      </c>
    </row>
    <row r="11">
      <c r="A11" s="22" t="s">
        <v>85</v>
      </c>
      <c r="B11" s="39"/>
      <c r="C11" s="22"/>
      <c r="D11" s="22" t="s">
        <v>53</v>
      </c>
      <c r="E11" s="25"/>
      <c r="F11" s="25"/>
      <c r="G11" s="25"/>
      <c r="H11" s="25"/>
      <c r="I11" s="25"/>
      <c r="J11" s="25"/>
      <c r="K11" s="25"/>
      <c r="L11" s="25"/>
      <c r="M11" s="25"/>
      <c r="N11" s="25"/>
      <c r="O11" s="25"/>
      <c r="P11" s="25"/>
      <c r="Q11" s="25"/>
      <c r="R11" s="25"/>
      <c r="S11" s="25"/>
      <c r="T11" s="25"/>
      <c r="U11" s="25"/>
      <c r="V11" s="25"/>
      <c r="W11" s="25"/>
      <c r="X11" s="25"/>
      <c r="Y11" s="25"/>
    </row>
    <row r="12">
      <c r="A12" s="42" t="s">
        <v>88</v>
      </c>
      <c r="B12" s="43"/>
      <c r="C12" s="42"/>
      <c r="D12" s="42" t="s">
        <v>62</v>
      </c>
      <c r="E12" s="44"/>
      <c r="F12" s="44"/>
      <c r="G12" s="44"/>
      <c r="H12" s="44"/>
      <c r="I12" s="44"/>
      <c r="J12" s="44"/>
      <c r="K12" s="44"/>
      <c r="L12" s="44"/>
      <c r="M12" s="44"/>
      <c r="N12" s="44"/>
      <c r="O12" s="44"/>
      <c r="P12" s="44"/>
      <c r="Q12" s="44"/>
      <c r="R12" s="44"/>
      <c r="S12" s="44"/>
      <c r="T12" s="44"/>
      <c r="U12" s="44"/>
      <c r="V12" s="44"/>
      <c r="W12" s="44"/>
      <c r="X12" s="44"/>
      <c r="Y12" s="44"/>
    </row>
    <row r="13">
      <c r="A13" s="22" t="s">
        <v>95</v>
      </c>
      <c r="B13" s="39"/>
      <c r="C13" s="22"/>
      <c r="D13" s="22" t="s">
        <v>53</v>
      </c>
      <c r="E13" s="25"/>
      <c r="F13" s="25"/>
      <c r="G13" s="25"/>
      <c r="H13" s="25"/>
      <c r="I13" s="25"/>
      <c r="J13" s="25"/>
      <c r="K13" s="25"/>
      <c r="L13" s="25"/>
      <c r="M13" s="25"/>
      <c r="N13" s="25"/>
      <c r="O13" s="25"/>
      <c r="P13" s="25"/>
      <c r="Q13" s="25"/>
      <c r="R13" s="25"/>
      <c r="S13" s="25"/>
      <c r="T13" s="25"/>
      <c r="U13" s="25"/>
      <c r="V13" s="25"/>
      <c r="W13" s="25"/>
      <c r="X13" s="25"/>
      <c r="Y13" s="25"/>
    </row>
    <row r="14">
      <c r="A14" s="22" t="s">
        <v>97</v>
      </c>
      <c r="B14" s="39"/>
      <c r="C14" s="22"/>
      <c r="D14" s="22" t="s">
        <v>53</v>
      </c>
      <c r="E14" s="25"/>
      <c r="F14" s="25"/>
      <c r="G14" s="25"/>
      <c r="H14" s="25"/>
      <c r="I14" s="25"/>
      <c r="J14" s="25"/>
      <c r="K14" s="25"/>
      <c r="L14" s="25"/>
      <c r="M14" s="25"/>
      <c r="N14" s="25"/>
      <c r="O14" s="25"/>
      <c r="P14" s="25"/>
      <c r="Q14" s="25"/>
      <c r="R14" s="25"/>
      <c r="S14" s="25"/>
      <c r="T14" s="25"/>
      <c r="U14" s="25"/>
      <c r="V14" s="25"/>
      <c r="W14" s="25"/>
      <c r="X14" s="25"/>
      <c r="Y14" s="25"/>
    </row>
    <row r="15">
      <c r="A15" s="28" t="s">
        <v>17</v>
      </c>
      <c r="B15" s="40"/>
      <c r="C15" s="28"/>
      <c r="D15" s="28" t="s">
        <v>62</v>
      </c>
    </row>
    <row r="16">
      <c r="A16" s="46" t="s">
        <v>18</v>
      </c>
      <c r="B16" s="48" t="s">
        <v>106</v>
      </c>
      <c r="C16" s="50" t="s">
        <v>110</v>
      </c>
      <c r="D16" s="46" t="s">
        <v>53</v>
      </c>
      <c r="E16" s="52"/>
      <c r="F16" s="52"/>
      <c r="G16" s="52"/>
      <c r="H16" s="52"/>
      <c r="I16" s="52"/>
      <c r="J16" s="52"/>
      <c r="K16" s="52"/>
      <c r="L16" s="52"/>
      <c r="M16" s="52"/>
      <c r="N16" s="52"/>
      <c r="O16" s="52"/>
      <c r="P16" s="52"/>
      <c r="Q16" s="52"/>
      <c r="R16" s="52"/>
      <c r="S16" s="52"/>
      <c r="T16" s="52"/>
      <c r="U16" s="52"/>
      <c r="V16" s="52"/>
      <c r="W16" s="52"/>
      <c r="X16" s="52"/>
      <c r="Y16" s="52"/>
    </row>
    <row r="17">
      <c r="A17" s="46" t="s">
        <v>19</v>
      </c>
      <c r="B17" s="48" t="s">
        <v>106</v>
      </c>
      <c r="C17" s="50" t="s">
        <v>110</v>
      </c>
      <c r="D17" s="46" t="s">
        <v>53</v>
      </c>
      <c r="E17" s="52"/>
      <c r="F17" s="52"/>
      <c r="G17" s="52"/>
      <c r="H17" s="52"/>
      <c r="I17" s="52"/>
      <c r="J17" s="52"/>
      <c r="K17" s="52"/>
      <c r="L17" s="52"/>
      <c r="M17" s="52"/>
      <c r="N17" s="52"/>
      <c r="O17" s="52"/>
      <c r="P17" s="52"/>
      <c r="Q17" s="52"/>
      <c r="R17" s="52"/>
      <c r="S17" s="52"/>
      <c r="T17" s="52"/>
      <c r="U17" s="52"/>
      <c r="V17" s="52"/>
      <c r="W17" s="52"/>
      <c r="X17" s="52"/>
      <c r="Y17" s="52"/>
    </row>
    <row r="18">
      <c r="A18" s="28" t="s">
        <v>20</v>
      </c>
      <c r="B18" s="30" t="s">
        <v>114</v>
      </c>
      <c r="D18" s="28" t="s">
        <v>62</v>
      </c>
    </row>
    <row r="19">
      <c r="A19" s="22" t="s">
        <v>116</v>
      </c>
      <c r="B19" s="24" t="s">
        <v>117</v>
      </c>
      <c r="C19" s="25"/>
      <c r="D19" s="22" t="s">
        <v>53</v>
      </c>
      <c r="E19" s="25"/>
      <c r="F19" s="25"/>
      <c r="G19" s="25"/>
      <c r="H19" s="25"/>
      <c r="I19" s="25"/>
      <c r="J19" s="25"/>
      <c r="K19" s="25"/>
      <c r="L19" s="25"/>
      <c r="M19" s="25"/>
      <c r="N19" s="25"/>
      <c r="O19" s="25"/>
      <c r="P19" s="25"/>
      <c r="Q19" s="25"/>
      <c r="R19" s="25"/>
      <c r="S19" s="25"/>
      <c r="T19" s="25"/>
      <c r="U19" s="25"/>
      <c r="V19" s="25"/>
      <c r="W19" s="25"/>
      <c r="X19" s="25"/>
      <c r="Y19" s="25"/>
    </row>
    <row r="20">
      <c r="A20" s="22" t="s">
        <v>118</v>
      </c>
      <c r="B20" s="24" t="s">
        <v>119</v>
      </c>
      <c r="C20" s="25"/>
      <c r="D20" s="22" t="s">
        <v>53</v>
      </c>
      <c r="E20" s="25"/>
      <c r="F20" s="25"/>
      <c r="G20" s="25"/>
      <c r="H20" s="25"/>
      <c r="I20" s="25"/>
      <c r="J20" s="25"/>
      <c r="K20" s="25"/>
      <c r="L20" s="25"/>
      <c r="M20" s="25"/>
      <c r="N20" s="25"/>
      <c r="O20" s="25"/>
      <c r="P20" s="25"/>
      <c r="Q20" s="25"/>
      <c r="R20" s="25"/>
      <c r="S20" s="25"/>
      <c r="T20" s="25"/>
      <c r="U20" s="25"/>
      <c r="V20" s="25"/>
      <c r="W20" s="25"/>
      <c r="X20" s="25"/>
      <c r="Y20" s="25"/>
    </row>
    <row r="21">
      <c r="A21" s="22" t="s">
        <v>120</v>
      </c>
      <c r="B21" s="24" t="s">
        <v>121</v>
      </c>
      <c r="C21" s="25"/>
      <c r="D21" s="22" t="s">
        <v>53</v>
      </c>
      <c r="E21" s="25"/>
      <c r="F21" s="25"/>
      <c r="G21" s="25"/>
      <c r="H21" s="25"/>
      <c r="I21" s="25"/>
      <c r="J21" s="25"/>
      <c r="K21" s="25"/>
      <c r="L21" s="25"/>
      <c r="M21" s="25"/>
      <c r="N21" s="25"/>
      <c r="O21" s="25"/>
      <c r="P21" s="25"/>
      <c r="Q21" s="25"/>
      <c r="R21" s="25"/>
      <c r="S21" s="25"/>
      <c r="T21" s="25"/>
      <c r="U21" s="25"/>
      <c r="V21" s="25"/>
      <c r="W21" s="25"/>
      <c r="X21" s="25"/>
      <c r="Y21" s="25"/>
    </row>
    <row r="22">
      <c r="A22" s="28" t="s">
        <v>25</v>
      </c>
      <c r="B22" s="30" t="s">
        <v>123</v>
      </c>
    </row>
    <row r="23">
      <c r="B23" s="40"/>
    </row>
    <row r="24">
      <c r="A24" s="28"/>
      <c r="B24" s="40"/>
    </row>
    <row r="25">
      <c r="B25" s="40"/>
    </row>
    <row r="26">
      <c r="B26" s="40"/>
    </row>
    <row r="27">
      <c r="B27" s="40"/>
    </row>
    <row r="28">
      <c r="B28" s="40"/>
    </row>
    <row r="29">
      <c r="B29" s="40"/>
    </row>
    <row r="30">
      <c r="B30" s="40"/>
    </row>
    <row r="31">
      <c r="B31" s="40"/>
    </row>
    <row r="32">
      <c r="B32" s="18"/>
    </row>
    <row r="33">
      <c r="B33" s="28"/>
    </row>
    <row r="34">
      <c r="B34" s="28"/>
    </row>
    <row r="35">
      <c r="B35" s="28"/>
    </row>
    <row r="36">
      <c r="B36" s="28"/>
    </row>
    <row r="37">
      <c r="B37" s="28"/>
    </row>
    <row r="38">
      <c r="B38" s="28"/>
    </row>
    <row r="39">
      <c r="B39" s="28"/>
    </row>
    <row r="40">
      <c r="B40" s="28"/>
    </row>
    <row r="41">
      <c r="B41" s="28"/>
    </row>
    <row r="42">
      <c r="B42" s="28"/>
    </row>
    <row r="43">
      <c r="B43" s="28"/>
    </row>
    <row r="44">
      <c r="B44" s="28"/>
    </row>
    <row r="45">
      <c r="B45" s="40"/>
    </row>
    <row r="46">
      <c r="B46" s="40"/>
    </row>
    <row r="47">
      <c r="B47" s="40"/>
    </row>
    <row r="48">
      <c r="B48" s="40"/>
    </row>
    <row r="49">
      <c r="B49" s="40"/>
    </row>
    <row r="50">
      <c r="B50" s="40"/>
    </row>
    <row r="51">
      <c r="B51" s="40"/>
    </row>
    <row r="52">
      <c r="B52" s="40"/>
    </row>
    <row r="53">
      <c r="B53" s="40"/>
    </row>
    <row r="54">
      <c r="B54" s="40"/>
    </row>
    <row r="55">
      <c r="B55" s="40"/>
    </row>
    <row r="56">
      <c r="B56" s="40"/>
    </row>
    <row r="57">
      <c r="B57" s="40"/>
    </row>
    <row r="58">
      <c r="B58" s="40"/>
    </row>
    <row r="59">
      <c r="B59" s="40"/>
    </row>
    <row r="60">
      <c r="B60" s="40"/>
    </row>
    <row r="61">
      <c r="B61" s="40"/>
    </row>
    <row r="62">
      <c r="B62" s="40"/>
    </row>
    <row r="63">
      <c r="B63" s="40"/>
    </row>
    <row r="64">
      <c r="B64" s="40"/>
    </row>
    <row r="65">
      <c r="B65" s="40"/>
    </row>
    <row r="66">
      <c r="B66" s="40"/>
    </row>
    <row r="67">
      <c r="B67" s="40"/>
    </row>
    <row r="68">
      <c r="B68" s="40"/>
    </row>
    <row r="69">
      <c r="B69" s="40"/>
    </row>
    <row r="70">
      <c r="B70" s="40"/>
    </row>
    <row r="71">
      <c r="B71" s="40"/>
    </row>
    <row r="72">
      <c r="B72" s="40"/>
    </row>
    <row r="73">
      <c r="B73" s="40"/>
    </row>
    <row r="74">
      <c r="B74" s="40"/>
    </row>
    <row r="75">
      <c r="B75" s="40"/>
    </row>
    <row r="76">
      <c r="B76" s="40"/>
    </row>
    <row r="77">
      <c r="B77" s="40"/>
    </row>
    <row r="78">
      <c r="B78" s="40"/>
    </row>
    <row r="79">
      <c r="B79" s="40"/>
    </row>
    <row r="80">
      <c r="B80" s="40"/>
    </row>
    <row r="81">
      <c r="B81" s="40"/>
    </row>
    <row r="82">
      <c r="B82" s="40"/>
    </row>
    <row r="83">
      <c r="B83" s="40"/>
    </row>
    <row r="84">
      <c r="B84" s="40"/>
    </row>
    <row r="85">
      <c r="B85" s="40"/>
    </row>
    <row r="86">
      <c r="B86" s="40"/>
    </row>
    <row r="87">
      <c r="B87" s="40"/>
    </row>
    <row r="88">
      <c r="B88" s="40"/>
    </row>
    <row r="89">
      <c r="B89" s="40"/>
    </row>
    <row r="90">
      <c r="B90" s="40"/>
    </row>
    <row r="91">
      <c r="B91" s="40"/>
    </row>
    <row r="92">
      <c r="B92" s="40"/>
    </row>
    <row r="93">
      <c r="B93" s="40"/>
    </row>
    <row r="94">
      <c r="B94" s="40"/>
    </row>
    <row r="95">
      <c r="B95" s="40"/>
    </row>
    <row r="96">
      <c r="B96" s="40"/>
    </row>
    <row r="97">
      <c r="B97" s="40"/>
    </row>
    <row r="98">
      <c r="B98" s="40"/>
    </row>
    <row r="99">
      <c r="B99" s="40"/>
    </row>
    <row r="100">
      <c r="B100" s="40"/>
    </row>
    <row r="101">
      <c r="B101" s="40"/>
    </row>
    <row r="102">
      <c r="B102" s="40"/>
    </row>
    <row r="103">
      <c r="B103" s="40"/>
    </row>
    <row r="104">
      <c r="B104" s="40"/>
    </row>
    <row r="105">
      <c r="B105" s="40"/>
    </row>
    <row r="106">
      <c r="B106" s="40"/>
    </row>
    <row r="107">
      <c r="B107" s="40"/>
    </row>
    <row r="108">
      <c r="B108" s="40"/>
    </row>
    <row r="109">
      <c r="B109" s="40"/>
    </row>
    <row r="110">
      <c r="B110" s="40"/>
    </row>
    <row r="111">
      <c r="B111" s="40"/>
    </row>
    <row r="112">
      <c r="B112" s="40"/>
    </row>
    <row r="113">
      <c r="B113" s="40"/>
    </row>
    <row r="114">
      <c r="B114" s="40"/>
    </row>
    <row r="115">
      <c r="B115" s="40"/>
    </row>
    <row r="116">
      <c r="B116" s="40"/>
    </row>
    <row r="117">
      <c r="B117" s="40"/>
    </row>
    <row r="118">
      <c r="B118" s="40"/>
    </row>
    <row r="119">
      <c r="B119" s="40"/>
    </row>
    <row r="120">
      <c r="B120" s="40"/>
    </row>
    <row r="121">
      <c r="B121" s="40"/>
    </row>
    <row r="122">
      <c r="B122" s="40"/>
    </row>
    <row r="123">
      <c r="B123" s="40"/>
    </row>
    <row r="124">
      <c r="B124" s="40"/>
    </row>
    <row r="125">
      <c r="B125" s="40"/>
    </row>
    <row r="126">
      <c r="B126" s="40"/>
    </row>
    <row r="127">
      <c r="B127" s="40"/>
    </row>
    <row r="128">
      <c r="B128" s="40"/>
    </row>
    <row r="129">
      <c r="B129" s="40"/>
    </row>
    <row r="130">
      <c r="B130" s="40"/>
    </row>
    <row r="131">
      <c r="B131" s="40"/>
    </row>
    <row r="132">
      <c r="B132" s="40"/>
    </row>
    <row r="133">
      <c r="B133" s="40"/>
    </row>
    <row r="134">
      <c r="B134" s="40"/>
    </row>
    <row r="135">
      <c r="B135" s="40"/>
    </row>
    <row r="136">
      <c r="B136" s="40"/>
    </row>
    <row r="137">
      <c r="B137" s="40"/>
    </row>
    <row r="138">
      <c r="B138" s="40"/>
    </row>
    <row r="139">
      <c r="B139" s="40"/>
    </row>
    <row r="140">
      <c r="B140" s="40"/>
    </row>
    <row r="141">
      <c r="B141" s="40"/>
    </row>
    <row r="142">
      <c r="B142" s="40"/>
    </row>
    <row r="143">
      <c r="B143" s="40"/>
    </row>
    <row r="144">
      <c r="B144" s="40"/>
    </row>
    <row r="145">
      <c r="B145" s="40"/>
    </row>
    <row r="146">
      <c r="B146" s="40"/>
    </row>
    <row r="147">
      <c r="B147" s="40"/>
    </row>
    <row r="148">
      <c r="B148" s="40"/>
    </row>
    <row r="149">
      <c r="B149" s="40"/>
    </row>
    <row r="150">
      <c r="B150" s="40"/>
    </row>
    <row r="151">
      <c r="B151" s="40"/>
    </row>
    <row r="152">
      <c r="B152" s="40"/>
    </row>
    <row r="153">
      <c r="B153" s="40"/>
    </row>
    <row r="154">
      <c r="B154" s="40"/>
    </row>
    <row r="155">
      <c r="B155" s="40"/>
    </row>
    <row r="156">
      <c r="B156" s="40"/>
    </row>
    <row r="157">
      <c r="B157" s="40"/>
    </row>
    <row r="158">
      <c r="B158" s="40"/>
    </row>
    <row r="159">
      <c r="B159" s="40"/>
    </row>
    <row r="160">
      <c r="B160" s="40"/>
    </row>
    <row r="161">
      <c r="B161" s="40"/>
    </row>
    <row r="162">
      <c r="B162" s="40"/>
    </row>
    <row r="163">
      <c r="B163" s="40"/>
    </row>
    <row r="164">
      <c r="B164" s="40"/>
    </row>
    <row r="165">
      <c r="B165" s="40"/>
    </row>
    <row r="166">
      <c r="B166" s="40"/>
    </row>
    <row r="167">
      <c r="B167" s="40"/>
    </row>
    <row r="168">
      <c r="B168" s="40"/>
    </row>
    <row r="169">
      <c r="B169" s="40"/>
    </row>
    <row r="170">
      <c r="B170" s="40"/>
    </row>
    <row r="171">
      <c r="B171" s="40"/>
    </row>
    <row r="172">
      <c r="B172" s="40"/>
    </row>
    <row r="173">
      <c r="B173" s="40"/>
    </row>
    <row r="174">
      <c r="B174" s="40"/>
    </row>
    <row r="175">
      <c r="B175" s="40"/>
    </row>
    <row r="176">
      <c r="B176" s="40"/>
    </row>
    <row r="177">
      <c r="B177" s="40"/>
    </row>
    <row r="178">
      <c r="B178" s="40"/>
    </row>
    <row r="179">
      <c r="B179" s="40"/>
    </row>
    <row r="180">
      <c r="B180" s="40"/>
    </row>
    <row r="181">
      <c r="B181" s="40"/>
    </row>
    <row r="182">
      <c r="B182" s="40"/>
    </row>
    <row r="183">
      <c r="B183" s="40"/>
    </row>
    <row r="184">
      <c r="B184" s="40"/>
    </row>
    <row r="185">
      <c r="B185" s="40"/>
    </row>
    <row r="186">
      <c r="B186" s="40"/>
    </row>
    <row r="187">
      <c r="B187" s="40"/>
    </row>
    <row r="188">
      <c r="B188" s="40"/>
    </row>
    <row r="189">
      <c r="B189" s="40"/>
    </row>
    <row r="190">
      <c r="B190" s="40"/>
    </row>
    <row r="191">
      <c r="B191" s="40"/>
    </row>
    <row r="192">
      <c r="B192" s="40"/>
    </row>
    <row r="193">
      <c r="B193" s="40"/>
    </row>
    <row r="194">
      <c r="B194" s="40"/>
    </row>
    <row r="195">
      <c r="B195" s="40"/>
    </row>
    <row r="196">
      <c r="B196" s="40"/>
    </row>
    <row r="197">
      <c r="B197" s="40"/>
    </row>
    <row r="198">
      <c r="B198" s="40"/>
    </row>
    <row r="199">
      <c r="B199" s="40"/>
    </row>
    <row r="200">
      <c r="B200" s="40"/>
    </row>
    <row r="201">
      <c r="B201" s="40"/>
    </row>
    <row r="202">
      <c r="B202" s="40"/>
    </row>
    <row r="203">
      <c r="B203" s="40"/>
    </row>
    <row r="204">
      <c r="B204" s="40"/>
    </row>
    <row r="205">
      <c r="B205" s="40"/>
    </row>
    <row r="206">
      <c r="B206" s="40"/>
    </row>
    <row r="207">
      <c r="B207" s="40"/>
    </row>
    <row r="208">
      <c r="B208" s="40"/>
    </row>
    <row r="209">
      <c r="B209" s="40"/>
    </row>
    <row r="210">
      <c r="B210" s="40"/>
    </row>
    <row r="211">
      <c r="B211" s="40"/>
    </row>
    <row r="212">
      <c r="B212" s="40"/>
    </row>
    <row r="213">
      <c r="B213" s="40"/>
    </row>
    <row r="214">
      <c r="B214" s="40"/>
    </row>
    <row r="215">
      <c r="B215" s="40"/>
    </row>
    <row r="216">
      <c r="B216" s="40"/>
    </row>
    <row r="217">
      <c r="B217" s="40"/>
    </row>
    <row r="218">
      <c r="B218" s="40"/>
    </row>
    <row r="219">
      <c r="B219" s="40"/>
    </row>
    <row r="220">
      <c r="B220" s="40"/>
    </row>
    <row r="221">
      <c r="B221" s="40"/>
    </row>
    <row r="222">
      <c r="B222" s="40"/>
    </row>
    <row r="223">
      <c r="B223" s="40"/>
    </row>
    <row r="224">
      <c r="B224" s="40"/>
    </row>
    <row r="225">
      <c r="B225" s="40"/>
    </row>
    <row r="226">
      <c r="B226" s="40"/>
    </row>
    <row r="227">
      <c r="B227" s="40"/>
    </row>
    <row r="228">
      <c r="B228" s="40"/>
    </row>
    <row r="229">
      <c r="B229" s="40"/>
    </row>
    <row r="230">
      <c r="B230" s="40"/>
    </row>
    <row r="231">
      <c r="B231" s="40"/>
    </row>
    <row r="232">
      <c r="B232" s="40"/>
    </row>
    <row r="233">
      <c r="B233" s="40"/>
    </row>
    <row r="234">
      <c r="B234" s="40"/>
    </row>
    <row r="235">
      <c r="B235" s="40"/>
    </row>
    <row r="236">
      <c r="B236" s="40"/>
    </row>
    <row r="237">
      <c r="B237" s="40"/>
    </row>
    <row r="238">
      <c r="B238" s="40"/>
    </row>
    <row r="239">
      <c r="B239" s="40"/>
    </row>
    <row r="240">
      <c r="B240" s="40"/>
    </row>
    <row r="241">
      <c r="B241" s="40"/>
    </row>
    <row r="242">
      <c r="B242" s="40"/>
    </row>
    <row r="243">
      <c r="B243" s="40"/>
    </row>
    <row r="244">
      <c r="B244" s="40"/>
    </row>
    <row r="245">
      <c r="B245" s="40"/>
    </row>
    <row r="246">
      <c r="B246" s="40"/>
    </row>
    <row r="247">
      <c r="B247" s="40"/>
    </row>
    <row r="248">
      <c r="B248" s="40"/>
    </row>
    <row r="249">
      <c r="B249" s="40"/>
    </row>
    <row r="250">
      <c r="B250" s="40"/>
    </row>
    <row r="251">
      <c r="B251" s="40"/>
    </row>
    <row r="252">
      <c r="B252" s="40"/>
    </row>
    <row r="253">
      <c r="B253" s="40"/>
    </row>
    <row r="254">
      <c r="B254" s="40"/>
    </row>
    <row r="255">
      <c r="B255" s="40"/>
    </row>
    <row r="256">
      <c r="B256" s="40"/>
    </row>
    <row r="257">
      <c r="B257" s="40"/>
    </row>
    <row r="258">
      <c r="B258" s="40"/>
    </row>
    <row r="259">
      <c r="B259" s="40"/>
    </row>
    <row r="260">
      <c r="B260" s="40"/>
    </row>
    <row r="261">
      <c r="B261" s="40"/>
    </row>
    <row r="262">
      <c r="B262" s="40"/>
    </row>
    <row r="263">
      <c r="B263" s="40"/>
    </row>
    <row r="264">
      <c r="B264" s="40"/>
    </row>
    <row r="265">
      <c r="B265" s="40"/>
    </row>
    <row r="266">
      <c r="B266" s="40"/>
    </row>
    <row r="267">
      <c r="B267" s="40"/>
    </row>
    <row r="268">
      <c r="B268" s="40"/>
    </row>
    <row r="269">
      <c r="B269" s="40"/>
    </row>
    <row r="270">
      <c r="B270" s="40"/>
    </row>
    <row r="271">
      <c r="B271" s="40"/>
    </row>
    <row r="272">
      <c r="B272" s="40"/>
    </row>
    <row r="273">
      <c r="B273" s="40"/>
    </row>
    <row r="274">
      <c r="B274" s="40"/>
    </row>
    <row r="275">
      <c r="B275" s="40"/>
    </row>
    <row r="276">
      <c r="B276" s="40"/>
    </row>
    <row r="277">
      <c r="B277" s="40"/>
    </row>
    <row r="278">
      <c r="B278" s="40"/>
    </row>
    <row r="279">
      <c r="B279" s="40"/>
    </row>
    <row r="280">
      <c r="B280" s="40"/>
    </row>
    <row r="281">
      <c r="B281" s="40"/>
    </row>
    <row r="282">
      <c r="B282" s="40"/>
    </row>
    <row r="283">
      <c r="B283" s="40"/>
    </row>
    <row r="284">
      <c r="B284" s="40"/>
    </row>
    <row r="285">
      <c r="B285" s="40"/>
    </row>
    <row r="286">
      <c r="B286" s="40"/>
    </row>
    <row r="287">
      <c r="B287" s="40"/>
    </row>
    <row r="288">
      <c r="B288" s="40"/>
    </row>
    <row r="289">
      <c r="B289" s="40"/>
    </row>
    <row r="290">
      <c r="B290" s="40"/>
    </row>
    <row r="291">
      <c r="B291" s="40"/>
    </row>
    <row r="292">
      <c r="B292" s="40"/>
    </row>
    <row r="293">
      <c r="B293" s="40"/>
    </row>
    <row r="294">
      <c r="B294" s="40"/>
    </row>
    <row r="295">
      <c r="B295" s="40"/>
    </row>
    <row r="296">
      <c r="B296" s="40"/>
    </row>
    <row r="297">
      <c r="B297" s="40"/>
    </row>
    <row r="298">
      <c r="B298" s="40"/>
    </row>
    <row r="299">
      <c r="B299" s="40"/>
    </row>
    <row r="300">
      <c r="B300" s="40"/>
    </row>
    <row r="301">
      <c r="B301" s="40"/>
    </row>
    <row r="302">
      <c r="B302" s="40"/>
    </row>
    <row r="303">
      <c r="B303" s="40"/>
    </row>
    <row r="304">
      <c r="B304" s="40"/>
    </row>
    <row r="305">
      <c r="B305" s="40"/>
    </row>
    <row r="306">
      <c r="B306" s="40"/>
    </row>
    <row r="307">
      <c r="B307" s="40"/>
    </row>
    <row r="308">
      <c r="B308" s="40"/>
    </row>
    <row r="309">
      <c r="B309" s="40"/>
    </row>
    <row r="310">
      <c r="B310" s="40"/>
    </row>
    <row r="311">
      <c r="B311" s="40"/>
    </row>
    <row r="312">
      <c r="B312" s="40"/>
    </row>
    <row r="313">
      <c r="B313" s="40"/>
    </row>
    <row r="314">
      <c r="B314" s="40"/>
    </row>
    <row r="315">
      <c r="B315" s="40"/>
    </row>
    <row r="316">
      <c r="B316" s="40"/>
    </row>
    <row r="317">
      <c r="B317" s="40"/>
    </row>
    <row r="318">
      <c r="B318" s="40"/>
    </row>
    <row r="319">
      <c r="B319" s="40"/>
    </row>
    <row r="320">
      <c r="B320" s="40"/>
    </row>
    <row r="321">
      <c r="B321" s="40"/>
    </row>
    <row r="322">
      <c r="B322" s="40"/>
    </row>
    <row r="323">
      <c r="B323" s="40"/>
    </row>
    <row r="324">
      <c r="B324" s="40"/>
    </row>
    <row r="325">
      <c r="B325" s="40"/>
    </row>
    <row r="326">
      <c r="B326" s="40"/>
    </row>
    <row r="327">
      <c r="B327" s="40"/>
    </row>
    <row r="328">
      <c r="B328" s="40"/>
    </row>
    <row r="329">
      <c r="B329" s="40"/>
    </row>
    <row r="330">
      <c r="B330" s="40"/>
    </row>
    <row r="331">
      <c r="B331" s="40"/>
    </row>
    <row r="332">
      <c r="B332" s="40"/>
    </row>
    <row r="333">
      <c r="B333" s="40"/>
    </row>
    <row r="334">
      <c r="B334" s="40"/>
    </row>
    <row r="335">
      <c r="B335" s="40"/>
    </row>
    <row r="336">
      <c r="B336" s="40"/>
    </row>
    <row r="337">
      <c r="B337" s="40"/>
    </row>
    <row r="338">
      <c r="B338" s="40"/>
    </row>
    <row r="339">
      <c r="B339" s="40"/>
    </row>
    <row r="340">
      <c r="B340" s="40"/>
    </row>
    <row r="341">
      <c r="B341" s="40"/>
    </row>
    <row r="342">
      <c r="B342" s="40"/>
    </row>
    <row r="343">
      <c r="B343" s="40"/>
    </row>
    <row r="344">
      <c r="B344" s="40"/>
    </row>
    <row r="345">
      <c r="B345" s="40"/>
    </row>
    <row r="346">
      <c r="B346" s="40"/>
    </row>
    <row r="347">
      <c r="B347" s="40"/>
    </row>
    <row r="348">
      <c r="B348" s="40"/>
    </row>
    <row r="349">
      <c r="B349" s="40"/>
    </row>
    <row r="350">
      <c r="B350" s="40"/>
    </row>
    <row r="351">
      <c r="B351" s="40"/>
    </row>
    <row r="352">
      <c r="B352" s="40"/>
    </row>
    <row r="353">
      <c r="B353" s="40"/>
    </row>
    <row r="354">
      <c r="B354" s="40"/>
    </row>
    <row r="355">
      <c r="B355" s="40"/>
    </row>
    <row r="356">
      <c r="B356" s="40"/>
    </row>
    <row r="357">
      <c r="B357" s="40"/>
    </row>
    <row r="358">
      <c r="B358" s="40"/>
    </row>
    <row r="359">
      <c r="B359" s="40"/>
    </row>
    <row r="360">
      <c r="B360" s="40"/>
    </row>
    <row r="361">
      <c r="B361" s="40"/>
    </row>
    <row r="362">
      <c r="B362" s="40"/>
    </row>
    <row r="363">
      <c r="B363" s="40"/>
    </row>
    <row r="364">
      <c r="B364" s="40"/>
    </row>
    <row r="365">
      <c r="B365" s="40"/>
    </row>
    <row r="366">
      <c r="B366" s="40"/>
    </row>
    <row r="367">
      <c r="B367" s="40"/>
    </row>
    <row r="368">
      <c r="B368" s="40"/>
    </row>
    <row r="369">
      <c r="B369" s="40"/>
    </row>
    <row r="370">
      <c r="B370" s="40"/>
    </row>
    <row r="371">
      <c r="B371" s="40"/>
    </row>
    <row r="372">
      <c r="B372" s="40"/>
    </row>
    <row r="373">
      <c r="B373" s="40"/>
    </row>
    <row r="374">
      <c r="B374" s="40"/>
    </row>
    <row r="375">
      <c r="B375" s="40"/>
    </row>
    <row r="376">
      <c r="B376" s="40"/>
    </row>
    <row r="377">
      <c r="B377" s="40"/>
    </row>
    <row r="378">
      <c r="B378" s="40"/>
    </row>
    <row r="379">
      <c r="B379" s="40"/>
    </row>
    <row r="380">
      <c r="B380" s="40"/>
    </row>
    <row r="381">
      <c r="B381" s="40"/>
    </row>
    <row r="382">
      <c r="B382" s="40"/>
    </row>
    <row r="383">
      <c r="B383" s="40"/>
    </row>
    <row r="384">
      <c r="B384" s="40"/>
    </row>
    <row r="385">
      <c r="B385" s="40"/>
    </row>
    <row r="386">
      <c r="B386" s="40"/>
    </row>
    <row r="387">
      <c r="B387" s="40"/>
    </row>
    <row r="388">
      <c r="B388" s="40"/>
    </row>
    <row r="389">
      <c r="B389" s="40"/>
    </row>
    <row r="390">
      <c r="B390" s="40"/>
    </row>
    <row r="391">
      <c r="B391" s="40"/>
    </row>
    <row r="392">
      <c r="B392" s="40"/>
    </row>
    <row r="393">
      <c r="B393" s="40"/>
    </row>
    <row r="394">
      <c r="B394" s="40"/>
    </row>
    <row r="395">
      <c r="B395" s="40"/>
    </row>
    <row r="396">
      <c r="B396" s="40"/>
    </row>
    <row r="397">
      <c r="B397" s="40"/>
    </row>
    <row r="398">
      <c r="B398" s="40"/>
    </row>
    <row r="399">
      <c r="B399" s="40"/>
    </row>
    <row r="400">
      <c r="B400" s="40"/>
    </row>
    <row r="401">
      <c r="B401" s="40"/>
    </row>
    <row r="402">
      <c r="B402" s="40"/>
    </row>
    <row r="403">
      <c r="B403" s="40"/>
    </row>
    <row r="404">
      <c r="B404" s="40"/>
    </row>
    <row r="405">
      <c r="B405" s="40"/>
    </row>
    <row r="406">
      <c r="B406" s="40"/>
    </row>
    <row r="407">
      <c r="B407" s="40"/>
    </row>
    <row r="408">
      <c r="B408" s="40"/>
    </row>
    <row r="409">
      <c r="B409" s="40"/>
    </row>
    <row r="410">
      <c r="B410" s="40"/>
    </row>
    <row r="411">
      <c r="B411" s="40"/>
    </row>
    <row r="412">
      <c r="B412" s="40"/>
    </row>
    <row r="413">
      <c r="B413" s="40"/>
    </row>
    <row r="414">
      <c r="B414" s="40"/>
    </row>
    <row r="415">
      <c r="B415" s="40"/>
    </row>
    <row r="416">
      <c r="B416" s="40"/>
    </row>
    <row r="417">
      <c r="B417" s="40"/>
    </row>
    <row r="418">
      <c r="B418" s="40"/>
    </row>
    <row r="419">
      <c r="B419" s="40"/>
    </row>
    <row r="420">
      <c r="B420" s="40"/>
    </row>
    <row r="421">
      <c r="B421" s="40"/>
    </row>
    <row r="422">
      <c r="B422" s="40"/>
    </row>
    <row r="423">
      <c r="B423" s="40"/>
    </row>
    <row r="424">
      <c r="B424" s="40"/>
    </row>
    <row r="425">
      <c r="B425" s="40"/>
    </row>
    <row r="426">
      <c r="B426" s="40"/>
    </row>
    <row r="427">
      <c r="B427" s="40"/>
    </row>
    <row r="428">
      <c r="B428" s="40"/>
    </row>
    <row r="429">
      <c r="B429" s="40"/>
    </row>
    <row r="430">
      <c r="B430" s="40"/>
    </row>
    <row r="431">
      <c r="B431" s="40"/>
    </row>
    <row r="432">
      <c r="B432" s="40"/>
    </row>
    <row r="433">
      <c r="B433" s="40"/>
    </row>
    <row r="434">
      <c r="B434" s="40"/>
    </row>
    <row r="435">
      <c r="B435" s="40"/>
    </row>
    <row r="436">
      <c r="B436" s="40"/>
    </row>
    <row r="437">
      <c r="B437" s="40"/>
    </row>
    <row r="438">
      <c r="B438" s="40"/>
    </row>
    <row r="439">
      <c r="B439" s="40"/>
    </row>
    <row r="440">
      <c r="B440" s="40"/>
    </row>
    <row r="441">
      <c r="B441" s="40"/>
    </row>
    <row r="442">
      <c r="B442" s="40"/>
    </row>
    <row r="443">
      <c r="B443" s="40"/>
    </row>
    <row r="444">
      <c r="B444" s="40"/>
    </row>
    <row r="445">
      <c r="B445" s="40"/>
    </row>
    <row r="446">
      <c r="B446" s="40"/>
    </row>
    <row r="447">
      <c r="B447" s="40"/>
    </row>
    <row r="448">
      <c r="B448" s="40"/>
    </row>
    <row r="449">
      <c r="B449" s="40"/>
    </row>
    <row r="450">
      <c r="B450" s="40"/>
    </row>
    <row r="451">
      <c r="B451" s="40"/>
    </row>
    <row r="452">
      <c r="B452" s="40"/>
    </row>
    <row r="453">
      <c r="B453" s="40"/>
    </row>
    <row r="454">
      <c r="B454" s="40"/>
    </row>
    <row r="455">
      <c r="B455" s="40"/>
    </row>
    <row r="456">
      <c r="B456" s="40"/>
    </row>
    <row r="457">
      <c r="B457" s="40"/>
    </row>
    <row r="458">
      <c r="B458" s="40"/>
    </row>
    <row r="459">
      <c r="B459" s="40"/>
    </row>
    <row r="460">
      <c r="B460" s="40"/>
    </row>
    <row r="461">
      <c r="B461" s="40"/>
    </row>
    <row r="462">
      <c r="B462" s="40"/>
    </row>
    <row r="463">
      <c r="B463" s="40"/>
    </row>
    <row r="464">
      <c r="B464" s="40"/>
    </row>
    <row r="465">
      <c r="B465" s="40"/>
    </row>
    <row r="466">
      <c r="B466" s="40"/>
    </row>
    <row r="467">
      <c r="B467" s="40"/>
    </row>
    <row r="468">
      <c r="B468" s="40"/>
    </row>
    <row r="469">
      <c r="B469" s="40"/>
    </row>
    <row r="470">
      <c r="B470" s="40"/>
    </row>
    <row r="471">
      <c r="B471" s="40"/>
    </row>
    <row r="472">
      <c r="B472" s="40"/>
    </row>
    <row r="473">
      <c r="B473" s="40"/>
    </row>
    <row r="474">
      <c r="B474" s="40"/>
    </row>
    <row r="475">
      <c r="B475" s="40"/>
    </row>
    <row r="476">
      <c r="B476" s="40"/>
    </row>
    <row r="477">
      <c r="B477" s="40"/>
    </row>
    <row r="478">
      <c r="B478" s="40"/>
    </row>
    <row r="479">
      <c r="B479" s="40"/>
    </row>
    <row r="480">
      <c r="B480" s="40"/>
    </row>
    <row r="481">
      <c r="B481" s="40"/>
    </row>
    <row r="482">
      <c r="B482" s="40"/>
    </row>
    <row r="483">
      <c r="B483" s="40"/>
    </row>
    <row r="484">
      <c r="B484" s="40"/>
    </row>
    <row r="485">
      <c r="B485" s="40"/>
    </row>
    <row r="486">
      <c r="B486" s="40"/>
    </row>
    <row r="487">
      <c r="B487" s="40"/>
    </row>
    <row r="488">
      <c r="B488" s="40"/>
    </row>
    <row r="489">
      <c r="B489" s="40"/>
    </row>
    <row r="490">
      <c r="B490" s="40"/>
    </row>
    <row r="491">
      <c r="B491" s="40"/>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row r="895">
      <c r="B895" s="40"/>
    </row>
    <row r="896">
      <c r="B896" s="40"/>
    </row>
    <row r="897">
      <c r="B897" s="40"/>
    </row>
    <row r="898">
      <c r="B898" s="40"/>
    </row>
    <row r="899">
      <c r="B899" s="40"/>
    </row>
    <row r="900">
      <c r="B900" s="40"/>
    </row>
    <row r="901">
      <c r="B901" s="40"/>
    </row>
    <row r="902">
      <c r="B902" s="40"/>
    </row>
    <row r="903">
      <c r="B903" s="40"/>
    </row>
    <row r="904">
      <c r="B904" s="40"/>
    </row>
    <row r="905">
      <c r="B905" s="40"/>
    </row>
    <row r="906">
      <c r="B906" s="40"/>
    </row>
    <row r="907">
      <c r="B907" s="40"/>
    </row>
    <row r="908">
      <c r="B908" s="40"/>
    </row>
    <row r="909">
      <c r="B909" s="40"/>
    </row>
    <row r="910">
      <c r="B910" s="40"/>
    </row>
    <row r="911">
      <c r="B911" s="40"/>
    </row>
    <row r="912">
      <c r="B912" s="40"/>
    </row>
    <row r="913">
      <c r="B913" s="40"/>
    </row>
    <row r="914">
      <c r="B914" s="40"/>
    </row>
    <row r="915">
      <c r="B915" s="40"/>
    </row>
    <row r="916">
      <c r="B916" s="40"/>
    </row>
    <row r="917">
      <c r="B917" s="40"/>
    </row>
    <row r="918">
      <c r="B918" s="40"/>
    </row>
    <row r="919">
      <c r="B919" s="40"/>
    </row>
    <row r="920">
      <c r="B920" s="40"/>
    </row>
    <row r="921">
      <c r="B921" s="40"/>
    </row>
    <row r="922">
      <c r="B922" s="40"/>
    </row>
    <row r="923">
      <c r="B923" s="40"/>
    </row>
    <row r="924">
      <c r="B924" s="40"/>
    </row>
    <row r="925">
      <c r="B925" s="40"/>
    </row>
    <row r="926">
      <c r="B926" s="40"/>
    </row>
    <row r="927">
      <c r="B927" s="40"/>
    </row>
    <row r="928">
      <c r="B928" s="40"/>
    </row>
    <row r="929">
      <c r="B929" s="40"/>
    </row>
    <row r="930">
      <c r="B930" s="40"/>
    </row>
    <row r="931">
      <c r="B931" s="40"/>
    </row>
    <row r="932">
      <c r="B932" s="40"/>
    </row>
    <row r="933">
      <c r="B933" s="40"/>
    </row>
    <row r="934">
      <c r="B934" s="40"/>
    </row>
    <row r="935">
      <c r="B935" s="40"/>
    </row>
    <row r="936">
      <c r="B936" s="40"/>
    </row>
    <row r="937">
      <c r="B937" s="40"/>
    </row>
    <row r="938">
      <c r="B938" s="40"/>
    </row>
    <row r="939">
      <c r="B939" s="40"/>
    </row>
    <row r="940">
      <c r="B940" s="40"/>
    </row>
    <row r="941">
      <c r="B941" s="40"/>
    </row>
    <row r="942">
      <c r="B942" s="40"/>
    </row>
    <row r="943">
      <c r="B943" s="40"/>
    </row>
    <row r="944">
      <c r="B944" s="40"/>
    </row>
    <row r="945">
      <c r="B945" s="40"/>
    </row>
    <row r="946">
      <c r="B946" s="40"/>
    </row>
    <row r="947">
      <c r="B947" s="40"/>
    </row>
    <row r="948">
      <c r="B948" s="40"/>
    </row>
    <row r="949">
      <c r="B949" s="40"/>
    </row>
    <row r="950">
      <c r="B950" s="40"/>
    </row>
    <row r="951">
      <c r="B951" s="40"/>
    </row>
    <row r="952">
      <c r="B952" s="40"/>
    </row>
    <row r="953">
      <c r="B953" s="40"/>
    </row>
    <row r="954">
      <c r="B954" s="40"/>
    </row>
    <row r="955">
      <c r="B955" s="40"/>
    </row>
    <row r="956">
      <c r="B956" s="40"/>
    </row>
    <row r="957">
      <c r="B957" s="40"/>
    </row>
    <row r="958">
      <c r="B958" s="40"/>
    </row>
    <row r="959">
      <c r="B959" s="40"/>
    </row>
    <row r="960">
      <c r="B960" s="40"/>
    </row>
    <row r="961">
      <c r="B961" s="40"/>
    </row>
    <row r="962">
      <c r="B962" s="40"/>
    </row>
    <row r="963">
      <c r="B963" s="40"/>
    </row>
    <row r="964">
      <c r="B964" s="40"/>
    </row>
    <row r="965">
      <c r="B965" s="40"/>
    </row>
    <row r="966">
      <c r="B966" s="40"/>
    </row>
    <row r="967">
      <c r="B967" s="40"/>
    </row>
    <row r="968">
      <c r="B968" s="40"/>
    </row>
    <row r="969">
      <c r="B969" s="40"/>
    </row>
    <row r="970">
      <c r="B970" s="40"/>
    </row>
    <row r="971">
      <c r="B971" s="40"/>
    </row>
    <row r="972">
      <c r="B972" s="40"/>
    </row>
    <row r="973">
      <c r="B973" s="40"/>
    </row>
    <row r="974">
      <c r="B974" s="40"/>
    </row>
    <row r="975">
      <c r="B975" s="40"/>
    </row>
    <row r="976">
      <c r="B976" s="40"/>
    </row>
    <row r="977">
      <c r="B977" s="40"/>
    </row>
    <row r="978">
      <c r="B978" s="40"/>
    </row>
    <row r="979">
      <c r="B979" s="40"/>
    </row>
    <row r="980">
      <c r="B980" s="40"/>
    </row>
    <row r="981">
      <c r="B981" s="40"/>
    </row>
    <row r="982">
      <c r="B982" s="40"/>
    </row>
    <row r="983">
      <c r="B983" s="40"/>
    </row>
    <row r="984">
      <c r="B984" s="40"/>
    </row>
    <row r="985">
      <c r="B985" s="40"/>
    </row>
    <row r="986">
      <c r="B986" s="40"/>
    </row>
    <row r="987">
      <c r="B987" s="40"/>
    </row>
    <row r="988">
      <c r="B988" s="40"/>
    </row>
    <row r="989">
      <c r="B989" s="40"/>
    </row>
    <row r="990">
      <c r="B990" s="40"/>
    </row>
    <row r="991">
      <c r="B991" s="40"/>
    </row>
    <row r="992">
      <c r="B992" s="40"/>
    </row>
    <row r="993">
      <c r="B993" s="40"/>
    </row>
    <row r="994">
      <c r="B994" s="40"/>
    </row>
    <row r="995">
      <c r="B995" s="40"/>
    </row>
    <row r="996">
      <c r="B996" s="40"/>
    </row>
    <row r="997">
      <c r="B997" s="40"/>
    </row>
    <row r="998">
      <c r="B998" s="40"/>
    </row>
    <row r="999">
      <c r="B999" s="40"/>
    </row>
    <row r="1000">
      <c r="B1000" s="40"/>
    </row>
    <row r="1001">
      <c r="B1001" s="40"/>
    </row>
    <row r="1002">
      <c r="B1002" s="40"/>
    </row>
    <row r="1003">
      <c r="B1003" s="40"/>
    </row>
    <row r="1004">
      <c r="B1004" s="40"/>
    </row>
    <row r="1005">
      <c r="B1005" s="40"/>
    </row>
    <row r="1006">
      <c r="B1006" s="40"/>
    </row>
    <row r="1007">
      <c r="B1007" s="40"/>
    </row>
  </sheetData>
  <mergeCells count="1">
    <mergeCell ref="A1:D1"/>
  </mergeCells>
  <hyperlinks>
    <hyperlink r:id="rId1" ref="C4"/>
    <hyperlink r:id="rId2" ref="C5"/>
    <hyperlink display="Use values from the RepositoryTypes worksheet" location="RepositoryTypes!A1" ref="B6"/>
    <hyperlink display="Use values from the LocationType worksheet" location="LocationType!A1" ref="B7"/>
    <hyperlink r:id="rId3" ref="C16"/>
    <hyperlink r:id="rId4" ref="C17"/>
  </hyperlinks>
  <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9.57"/>
  </cols>
  <sheetData>
    <row r="1">
      <c r="A1" s="61" t="s">
        <v>166</v>
      </c>
      <c r="C1" s="29"/>
    </row>
    <row r="2">
      <c r="A2" s="61" t="s">
        <v>174</v>
      </c>
      <c r="C2" s="62"/>
    </row>
    <row r="3">
      <c r="A3" s="61" t="s">
        <v>179</v>
      </c>
      <c r="C3" s="29"/>
    </row>
    <row r="4">
      <c r="A4" s="61" t="s">
        <v>45</v>
      </c>
      <c r="C4" s="62"/>
    </row>
    <row r="5">
      <c r="A5" s="61" t="s">
        <v>61</v>
      </c>
      <c r="B5" s="28"/>
      <c r="C5" s="29"/>
    </row>
    <row r="6">
      <c r="A6" s="63" t="s">
        <v>180</v>
      </c>
      <c r="B6" s="28"/>
      <c r="C6" s="29"/>
    </row>
    <row r="7">
      <c r="A7" s="63" t="s">
        <v>98</v>
      </c>
      <c r="C7" s="29"/>
    </row>
    <row r="8">
      <c r="A8" s="61" t="s">
        <v>27</v>
      </c>
      <c r="C8" s="29"/>
    </row>
    <row r="9">
      <c r="A9" s="61" t="s">
        <v>87</v>
      </c>
      <c r="C9" s="29"/>
    </row>
    <row r="10">
      <c r="A10" s="61" t="s">
        <v>122</v>
      </c>
      <c r="C10" s="62"/>
    </row>
    <row r="11">
      <c r="A11" s="28"/>
      <c r="C11" s="29"/>
    </row>
    <row r="12">
      <c r="A12" s="28"/>
      <c r="C12" s="29"/>
    </row>
    <row r="13">
      <c r="A13" s="28"/>
      <c r="C13" s="62"/>
    </row>
    <row r="14">
      <c r="A14" s="28"/>
    </row>
    <row r="15">
      <c r="A15" s="28"/>
      <c r="B15" s="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0" t="s">
        <v>28</v>
      </c>
    </row>
    <row r="2">
      <c r="A2" s="30" t="s">
        <v>46</v>
      </c>
    </row>
    <row r="3">
      <c r="A3" s="28" t="s">
        <v>219</v>
      </c>
    </row>
    <row r="4">
      <c r="A4" s="28" t="s">
        <v>221</v>
      </c>
    </row>
    <row r="5">
      <c r="A5" s="28" t="s">
        <v>87</v>
      </c>
    </row>
    <row r="6">
      <c r="A6" s="30" t="s">
        <v>92</v>
      </c>
    </row>
    <row r="7">
      <c r="A7" s="2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7.86"/>
    <col customWidth="1" min="2" max="2" width="27.86"/>
  </cols>
  <sheetData>
    <row r="1">
      <c r="A1" s="18" t="s">
        <v>277</v>
      </c>
      <c r="B1" s="18" t="s">
        <v>278</v>
      </c>
      <c r="C1" s="2"/>
      <c r="D1" s="2"/>
      <c r="E1" s="2"/>
      <c r="F1" s="2"/>
      <c r="G1" s="2"/>
      <c r="H1" s="2"/>
      <c r="I1" s="2"/>
      <c r="J1" s="2"/>
      <c r="K1" s="2"/>
      <c r="L1" s="2"/>
      <c r="M1" s="2"/>
      <c r="N1" s="2"/>
      <c r="O1" s="2"/>
      <c r="P1" s="2"/>
      <c r="Q1" s="2"/>
      <c r="R1" s="2"/>
      <c r="S1" s="2"/>
      <c r="T1" s="2"/>
      <c r="U1" s="2"/>
      <c r="V1" s="2"/>
      <c r="W1" s="2"/>
      <c r="X1" s="2"/>
      <c r="Y1" s="2"/>
      <c r="Z1" s="2"/>
    </row>
    <row r="2">
      <c r="A2" s="28" t="s">
        <v>281</v>
      </c>
      <c r="B2" s="32" t="s">
        <v>282</v>
      </c>
    </row>
    <row r="3">
      <c r="A3" s="28" t="s">
        <v>285</v>
      </c>
      <c r="B3" s="32" t="s">
        <v>286</v>
      </c>
    </row>
  </sheetData>
  <hyperlinks>
    <hyperlink r:id="rId1" ref="B2"/>
    <hyperlink r:id="rId2" ref="B3"/>
  </hyperlinks>
  <drawing r:id="rId3"/>
</worksheet>
</file>