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Data'!$A$1:$W$87</definedName>
  </definedNames>
  <calcPr/>
</workbook>
</file>

<file path=xl/sharedStrings.xml><?xml version="1.0" encoding="utf-8"?>
<sst xmlns="http://schemas.openxmlformats.org/spreadsheetml/2006/main" count="976" uniqueCount="425">
  <si>
    <t>Please note that a repository may have more than one location identified. Create multiple entries for a repository where appropriate.</t>
  </si>
  <si>
    <t>Society of Indiana Archivists, Indiana Historical Society, OCLC ArchiveGrid</t>
  </si>
  <si>
    <t>Repository Name Unauthorized*</t>
  </si>
  <si>
    <t>Field</t>
  </si>
  <si>
    <t>Total Count: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</si>
  <si>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</si>
  <si>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</si>
  <si>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</si>
  <si>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</si>
  <si>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</si>
  <si>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</si>
  <si>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Repository Name Authorized</t>
  </si>
  <si>
    <t>Use authorized repository name from Library of Congress, if one exists.</t>
  </si>
  <si>
    <t>https://www.loc.gov/marc/organizations/</t>
  </si>
  <si>
    <t>Unverified Count:</t>
  </si>
  <si>
    <t>Mailing Count:</t>
  </si>
  <si>
    <t>Reading Room Count:</t>
  </si>
  <si>
    <t>Name Notes</t>
  </si>
  <si>
    <t>Storage Facility Count:</t>
  </si>
  <si>
    <t>Parent Org (Unauthorized)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</si>
  <si>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</si>
  <si>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</si>
  <si>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</si>
  <si>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</si>
  <si>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</si>
  <si>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</si>
  <si>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</si>
  <si>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(4 following)</t>
  </si>
  <si>
    <t>Street Address County</t>
  </si>
  <si>
    <t>Unknown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</si>
  <si>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</si>
  <si>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</si>
  <si>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</si>
  <si>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</si>
  <si>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</si>
  <si>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</si>
  <si>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</si>
  <si>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</si>
  <si>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</si>
  <si>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</si>
  <si>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Anderson University and Church of God Archives</t>
  </si>
  <si>
    <t>Removed for no address:</t>
  </si>
  <si>
    <t>Indiana University Health</t>
  </si>
  <si>
    <t>All</t>
  </si>
  <si>
    <t>College/University</t>
  </si>
  <si>
    <t>Unverified</t>
  </si>
  <si>
    <t>1100 E 5th St</t>
  </si>
  <si>
    <t>Anderson</t>
  </si>
  <si>
    <t>Naval History and Heritage Command</t>
  </si>
  <si>
    <t>All Non-Mailing Count</t>
  </si>
  <si>
    <t>46012</t>
  </si>
  <si>
    <t>3495</t>
  </si>
  <si>
    <t>IN</t>
  </si>
  <si>
    <t>Whitney Ray</t>
  </si>
  <si>
    <t>Society of Indiana Archivists, Indiana Historical Society</t>
  </si>
  <si>
    <t>Avon Washington Township Public Library</t>
  </si>
  <si>
    <t>Public Library</t>
  </si>
  <si>
    <t>498 N SR 267</t>
  </si>
  <si>
    <t>Avon</t>
  </si>
  <si>
    <t>46123</t>
  </si>
  <si>
    <t>8478</t>
  </si>
  <si>
    <t>Center for the Study of History and Memory, Indiana University</t>
  </si>
  <si>
    <t>Indiana University</t>
  </si>
  <si>
    <t>Optional</t>
  </si>
  <si>
    <t>Use authorized repository identifier from Library of Congress, if one exists.</t>
  </si>
  <si>
    <t>400 North Sunrise Drive</t>
  </si>
  <si>
    <t>Weatherly Hall North, Room 122</t>
  </si>
  <si>
    <t>Bloomington</t>
  </si>
  <si>
    <t>47405</t>
  </si>
  <si>
    <t>Repository Type</t>
  </si>
  <si>
    <t>Indiana University - Archives of African American Music and Culture</t>
  </si>
  <si>
    <t>Use values from the RepositoryTypes worksheet</t>
  </si>
  <si>
    <t>2805 E 10th St</t>
  </si>
  <si>
    <t>Music &amp; Culture Smith Res Ctr, Ste 180-181</t>
  </si>
  <si>
    <t>1801</t>
  </si>
  <si>
    <t>http://webapp1.dlib.indiana.edu/findingaids/welcome.do</t>
  </si>
  <si>
    <t>Location Type</t>
  </si>
  <si>
    <t>Use values from the LocationType worksheet</t>
  </si>
  <si>
    <t>Street Address 1</t>
  </si>
  <si>
    <t>Eira Tansey</t>
  </si>
  <si>
    <t>OCLC ArchiveGrid</t>
  </si>
  <si>
    <t>Indiana University - Archives of Traditional Music</t>
  </si>
  <si>
    <t>Mailing Address 1</t>
  </si>
  <si>
    <t>City</t>
  </si>
  <si>
    <t>1165 E. 3rd St.</t>
  </si>
  <si>
    <t>Morrison Hall</t>
  </si>
  <si>
    <t>County</t>
  </si>
  <si>
    <t>http://www.indiana.edu/~libarchm/</t>
  </si>
  <si>
    <t>State</t>
  </si>
  <si>
    <t>Indiana University - Liberian Collections</t>
  </si>
  <si>
    <t>Zip Code</t>
  </si>
  <si>
    <t>Add if supplied by data providing organization, but I believe we can generate these from the master spreadsheet at the end.</t>
  </si>
  <si>
    <t>https://geocod.io/</t>
  </si>
  <si>
    <t>Indiana University - Lilly Library</t>
  </si>
  <si>
    <t>703 W Gourley Pike</t>
  </si>
  <si>
    <t>Use only if the language is not English.</t>
  </si>
  <si>
    <t>Date Entry Recorded</t>
  </si>
  <si>
    <t>YYYY-MM-DD format</t>
  </si>
  <si>
    <t>Indiana University - Political Papers</t>
  </si>
  <si>
    <t>Entry Recorded By</t>
  </si>
  <si>
    <t>Your name</t>
  </si>
  <si>
    <t>1320 East Tenth Street</t>
  </si>
  <si>
    <t>Source of Repository Data</t>
  </si>
  <si>
    <t>Name of the data providing organization</t>
  </si>
  <si>
    <t>Use this field to note any idiosyncracies or additional useful information.</t>
  </si>
  <si>
    <t>Indiana University Archives</t>
  </si>
  <si>
    <t>1320 E 10th Street</t>
  </si>
  <si>
    <t>Herman B Wells Library E460</t>
  </si>
  <si>
    <t>Indiana University Foundation</t>
  </si>
  <si>
    <t>Corporation</t>
  </si>
  <si>
    <t>1500 State Rd 46</t>
  </si>
  <si>
    <t>47408</t>
  </si>
  <si>
    <t>Indiana University School of Law Library</t>
  </si>
  <si>
    <t>211 S Indiana Ave</t>
  </si>
  <si>
    <t>K-12</t>
  </si>
  <si>
    <t>http://law.indiana.edu/lawlibrary/collections/rare.shtml</t>
  </si>
  <si>
    <t>Government</t>
  </si>
  <si>
    <t>Historical Society/Museum</t>
  </si>
  <si>
    <t>Tribal</t>
  </si>
  <si>
    <t>Indiana University-Bloomington, School of Infomatics and Computing</t>
  </si>
  <si>
    <t>Religious</t>
  </si>
  <si>
    <t>919 E 10th St</t>
  </si>
  <si>
    <t>Multiple (specify in Notes field)</t>
  </si>
  <si>
    <t>Kinsey Institute for Research in Sex, Gender, and Reproduction</t>
  </si>
  <si>
    <t>Library Morrison Hall 313</t>
  </si>
  <si>
    <t>http://www.kinseyinstitute.org/library/use.html#hours</t>
  </si>
  <si>
    <t>Wylie House Museum</t>
  </si>
  <si>
    <t>317 E 2nd Street</t>
  </si>
  <si>
    <t>47401</t>
  </si>
  <si>
    <t>4701</t>
  </si>
  <si>
    <t>Elkhart County Historical Museum</t>
  </si>
  <si>
    <t>Mailing Address</t>
  </si>
  <si>
    <t>PO Box 434</t>
  </si>
  <si>
    <t>Bristol</t>
  </si>
  <si>
    <t>46526</t>
  </si>
  <si>
    <t>Brownsburg Public Library</t>
  </si>
  <si>
    <t>450 S Jefferson Street</t>
  </si>
  <si>
    <t>Brownsburg</t>
  </si>
  <si>
    <t>46112</t>
  </si>
  <si>
    <t>1310</t>
  </si>
  <si>
    <t>The Great American Songbook Foundation</t>
  </si>
  <si>
    <t>One Center Green</t>
  </si>
  <si>
    <t>Carmel</t>
  </si>
  <si>
    <t>46032</t>
  </si>
  <si>
    <t>Columbus Indiana Architectural Archives</t>
  </si>
  <si>
    <t>536 5th St</t>
  </si>
  <si>
    <t>Columbus</t>
  </si>
  <si>
    <t>47201</t>
  </si>
  <si>
    <t>Wabash College</t>
  </si>
  <si>
    <t>Lilly Library Serials</t>
  </si>
  <si>
    <t>Crawfordsville</t>
  </si>
  <si>
    <t>47933</t>
  </si>
  <si>
    <t>Crawfordsville District Public Library</t>
  </si>
  <si>
    <t>205 S Washington Street</t>
  </si>
  <si>
    <t>Crawfordsvlle</t>
  </si>
  <si>
    <t>2445</t>
  </si>
  <si>
    <t>Danville Center Township Public Library</t>
  </si>
  <si>
    <t>S Indiana St &amp; E Marion St</t>
  </si>
  <si>
    <t>Danville</t>
  </si>
  <si>
    <t>46122</t>
  </si>
  <si>
    <t>Hendricks County Clerk Office-Court Records and Microfilm Department</t>
  </si>
  <si>
    <t>1 Courthouse Sq</t>
  </si>
  <si>
    <t>Dayton Society of Natural History</t>
  </si>
  <si>
    <t>2600 Deweese Pkwy</t>
  </si>
  <si>
    <t>Dayton</t>
  </si>
  <si>
    <t>45414</t>
  </si>
  <si>
    <t>OH</t>
  </si>
  <si>
    <t>Anabaptist Mennonite Biblical Seminary</t>
  </si>
  <si>
    <t>3003 Benham Avenue</t>
  </si>
  <si>
    <t>Elkhart</t>
  </si>
  <si>
    <t>46517</t>
  </si>
  <si>
    <t>http://www.ambs.edu/library/index.cfm</t>
  </si>
  <si>
    <t>Evansville Museum of Arts, History &amp; Science</t>
  </si>
  <si>
    <t>411 SE Riverside Drive</t>
  </si>
  <si>
    <t>Evansville</t>
  </si>
  <si>
    <t>47733</t>
  </si>
  <si>
    <t>3435</t>
  </si>
  <si>
    <t>Reading Room</t>
  </si>
  <si>
    <t>Vanderburgh County Clerk's Office</t>
  </si>
  <si>
    <t>Storage Facility</t>
  </si>
  <si>
    <t>825 Sycamore St</t>
  </si>
  <si>
    <t>#216</t>
  </si>
  <si>
    <t>47708</t>
  </si>
  <si>
    <t>Allen County Public Library</t>
  </si>
  <si>
    <t>900 Library Plaza</t>
  </si>
  <si>
    <t>Fort Wayne</t>
  </si>
  <si>
    <t>46802</t>
  </si>
  <si>
    <t>Concordia Theological Seminary - Walther Library</t>
  </si>
  <si>
    <t>6600 North Clinton Street</t>
  </si>
  <si>
    <t>46825</t>
  </si>
  <si>
    <t>http://www.ctsfw.edu/page.aspx?pid=434</t>
  </si>
  <si>
    <t>Indiana Genealogical Society</t>
  </si>
  <si>
    <t>PO Box 10507</t>
  </si>
  <si>
    <t>46852</t>
  </si>
  <si>
    <t>0507</t>
  </si>
  <si>
    <t>Indiana Tech University</t>
  </si>
  <si>
    <t>1600 E Washington Blvd</t>
  </si>
  <si>
    <t>46803</t>
  </si>
  <si>
    <t>Indiana University - Purdue University Fort Wayne</t>
  </si>
  <si>
    <t>2101 E. Coliseum Blvd.</t>
  </si>
  <si>
    <t>University Archives</t>
  </si>
  <si>
    <t>46805</t>
  </si>
  <si>
    <t>The Diocese of Fort Wayne-South Bend Inc.</t>
  </si>
  <si>
    <t>915 S Clinton St</t>
  </si>
  <si>
    <t>Franklin College - B.F. Hamilton Library</t>
  </si>
  <si>
    <t>101 Branigin Boulevard</t>
  </si>
  <si>
    <t>Franklin</t>
  </si>
  <si>
    <t>46131</t>
  </si>
  <si>
    <t>http://library.franklincollege.edu/general-information/franklin-college-archives</t>
  </si>
  <si>
    <t>Johnson County Public Library - Historical Room</t>
  </si>
  <si>
    <t>401 State Street</t>
  </si>
  <si>
    <t>http://www.jcplin.org/index.php?submenu=JCPL_Historical_Room_Policies&amp;#038;src=gendocs&amp;#038;ref=JCPL%20Historical%20Room%20Policies&amp;#038;category=Research%20a%20Subject</t>
  </si>
  <si>
    <t>Gary Public Library</t>
  </si>
  <si>
    <t>220 W 5th Avenue</t>
  </si>
  <si>
    <t>Gary</t>
  </si>
  <si>
    <t>46402</t>
  </si>
  <si>
    <t>1270</t>
  </si>
  <si>
    <t>Goshen College - Mennonite Historical Library</t>
  </si>
  <si>
    <t>1700 S Main St</t>
  </si>
  <si>
    <t>Goshen</t>
  </si>
  <si>
    <t>http://www.goshen.edu/mhl/</t>
  </si>
  <si>
    <t>DePauw University Archives</t>
  </si>
  <si>
    <t>11 E. Larrabee Street</t>
  </si>
  <si>
    <t>2nd Floor, Roy O. West Library</t>
  </si>
  <si>
    <t>Greencastle</t>
  </si>
  <si>
    <t>46135</t>
  </si>
  <si>
    <t>Purdue University Calumet</t>
  </si>
  <si>
    <t>2200 169th Street</t>
  </si>
  <si>
    <t>Hammond</t>
  </si>
  <si>
    <t>46323</t>
  </si>
  <si>
    <t>Resource Description</t>
  </si>
  <si>
    <t>Where to Access</t>
  </si>
  <si>
    <t>Archives World Map</t>
  </si>
  <si>
    <t>Hanover College</t>
  </si>
  <si>
    <t>https://map.arquivista.net/</t>
  </si>
  <si>
    <t>484 Ball Dr</t>
  </si>
  <si>
    <t>Hanover</t>
  </si>
  <si>
    <t>47243</t>
  </si>
  <si>
    <t>IFLA Library Map of the World</t>
  </si>
  <si>
    <t>http://librarymap.ifla.org/map</t>
  </si>
  <si>
    <t>Our Lady of Victory Missionary Sisters</t>
  </si>
  <si>
    <t>1900 W Park Dr</t>
  </si>
  <si>
    <t>Huntington</t>
  </si>
  <si>
    <t>46750</t>
  </si>
  <si>
    <t>American Legion Auxiliary National Headquarters</t>
  </si>
  <si>
    <t>777 N Meridian Street</t>
  </si>
  <si>
    <t>3rd Floor</t>
  </si>
  <si>
    <t>Indianapolis</t>
  </si>
  <si>
    <t>46204</t>
  </si>
  <si>
    <t>1421</t>
  </si>
  <si>
    <t>Archdiocese of Indianapolis</t>
  </si>
  <si>
    <t>1400 N Meridian St</t>
  </si>
  <si>
    <t>46202</t>
  </si>
  <si>
    <t>Butler University Archives</t>
  </si>
  <si>
    <t>4600 Sunset Ave</t>
  </si>
  <si>
    <t>Irwin Library</t>
  </si>
  <si>
    <t>46208</t>
  </si>
  <si>
    <t>Children's Museum of Indianapolis</t>
  </si>
  <si>
    <t>3000 N Meridian St</t>
  </si>
  <si>
    <t>Indiana Album</t>
  </si>
  <si>
    <t>716 Dorman Street</t>
  </si>
  <si>
    <t>Indiana Historical Society - Smith Memorial Library</t>
  </si>
  <si>
    <t>450 W Ohio St</t>
  </si>
  <si>
    <t>http://www.indianahistory.org/library/</t>
  </si>
  <si>
    <t>Indiana State Archives</t>
  </si>
  <si>
    <t>6440 E 30th Street</t>
  </si>
  <si>
    <t>46219</t>
  </si>
  <si>
    <t>1007</t>
  </si>
  <si>
    <t>Indiana State Library</t>
  </si>
  <si>
    <t>315 W Ohio St</t>
  </si>
  <si>
    <t>Indiana State Museum</t>
  </si>
  <si>
    <t>650 W Washington St</t>
  </si>
  <si>
    <t>Indiana University School of Dentistry - Special Collections</t>
  </si>
  <si>
    <t>1121 W Michigan St</t>
  </si>
  <si>
    <t>http://www.iusd.iupui.edu/library/special-collections/</t>
  </si>
  <si>
    <t>Indiana Wesleyan University</t>
  </si>
  <si>
    <t>3777 Priority Way South Drive</t>
  </si>
  <si>
    <t>46240</t>
  </si>
  <si>
    <t>1491</t>
  </si>
  <si>
    <t>Indianapolis Museum of Art at Newfields</t>
  </si>
  <si>
    <t>4000 Michigan Road</t>
  </si>
  <si>
    <t>3326</t>
  </si>
  <si>
    <t>IUPUI Special Collections and Archives</t>
  </si>
  <si>
    <t>Ruth Lilly Special Collections and Archives at IUPUI University Library</t>
  </si>
  <si>
    <t>755 West Michigan Street</t>
  </si>
  <si>
    <t>University Library 0133</t>
  </si>
  <si>
    <t>IUPUI U.S. History Graduate Program</t>
  </si>
  <si>
    <t>425 University Blvd</t>
  </si>
  <si>
    <t>Cavanaugh Hall 441</t>
  </si>
  <si>
    <t>Past to Present</t>
  </si>
  <si>
    <t>Indiana Historical Bureau</t>
  </si>
  <si>
    <t>140 North Senate Avenue</t>
  </si>
  <si>
    <t>Room 140</t>
  </si>
  <si>
    <t>Riley Children's Foundation/Riley Historic Preservation Committee</t>
  </si>
  <si>
    <t>30 South Meridian St</t>
  </si>
  <si>
    <t>Suite 200</t>
  </si>
  <si>
    <t>The American Legion Library and Museum</t>
  </si>
  <si>
    <t>700 N Pennsylvania St</t>
  </si>
  <si>
    <t>University of Indianapolis</t>
  </si>
  <si>
    <t>1400 East Hanna Avenue</t>
  </si>
  <si>
    <t>46227</t>
  </si>
  <si>
    <t>Indiana University Kokomo</t>
  </si>
  <si>
    <t>PO Box 9003</t>
  </si>
  <si>
    <t>Kokomo</t>
  </si>
  <si>
    <t>46904</t>
  </si>
  <si>
    <t>9003</t>
  </si>
  <si>
    <t>Lebanon Public Library</t>
  </si>
  <si>
    <t>104 E Washington Street</t>
  </si>
  <si>
    <t>Lebanon</t>
  </si>
  <si>
    <t>46052</t>
  </si>
  <si>
    <t>2208</t>
  </si>
  <si>
    <t>Bethel College</t>
  </si>
  <si>
    <t>1001 Bethel Circle</t>
  </si>
  <si>
    <t>Bowen Library</t>
  </si>
  <si>
    <t>Mishawaka</t>
  </si>
  <si>
    <t>46545</t>
  </si>
  <si>
    <t>Montezuma Public Library</t>
  </si>
  <si>
    <t>270 Crawford Street</t>
  </si>
  <si>
    <t>Montezuma</t>
  </si>
  <si>
    <t>47862</t>
  </si>
  <si>
    <t>Ball State University</t>
  </si>
  <si>
    <t>McKinley Ave</t>
  </si>
  <si>
    <t>Bracken Library</t>
  </si>
  <si>
    <t>Muncie</t>
  </si>
  <si>
    <t>47306</t>
  </si>
  <si>
    <t>0001</t>
  </si>
  <si>
    <t>National Model Aviation Museum</t>
  </si>
  <si>
    <t>5151 E Memorial Drive</t>
  </si>
  <si>
    <t>47302</t>
  </si>
  <si>
    <t>9050</t>
  </si>
  <si>
    <t>Manchester College Archives &amp; Brethren Historical Collection</t>
  </si>
  <si>
    <t>PO Box 365</t>
  </si>
  <si>
    <t>N Manchester</t>
  </si>
  <si>
    <t>46962</t>
  </si>
  <si>
    <t>0365</t>
  </si>
  <si>
    <t>Brown County Historical Society</t>
  </si>
  <si>
    <t>PO Box 668</t>
  </si>
  <si>
    <t>Nashville</t>
  </si>
  <si>
    <t>47448</t>
  </si>
  <si>
    <t>0668</t>
  </si>
  <si>
    <t>University of Notre Dame - Hesburgh Library</t>
  </si>
  <si>
    <t>University of Notre Dame</t>
  </si>
  <si>
    <t>118 Hesburgh Library</t>
  </si>
  <si>
    <t>Notre Dame</t>
  </si>
  <si>
    <t>46556</t>
  </si>
  <si>
    <t>http://www.nd.edu/~archives/about.htm</t>
  </si>
  <si>
    <t>Sisters of St. Francis</t>
  </si>
  <si>
    <t>22143 Main St</t>
  </si>
  <si>
    <t>Oldenburg</t>
  </si>
  <si>
    <t>47036</t>
  </si>
  <si>
    <t>Plainfield-Guilford Township Public Library - Local History and Genealogy</t>
  </si>
  <si>
    <t>1120 Stafford Rd</t>
  </si>
  <si>
    <t>Plainfield</t>
  </si>
  <si>
    <t>46168</t>
  </si>
  <si>
    <t>http://www.plainfieldlibrary.net/local-history-and-genealogy/</t>
  </si>
  <si>
    <t>Poor Handmaids of Jesus Christ</t>
  </si>
  <si>
    <t>9601 Union Rd</t>
  </si>
  <si>
    <t>Plymouth</t>
  </si>
  <si>
    <t>46563</t>
  </si>
  <si>
    <t>Earlham College</t>
  </si>
  <si>
    <t>801 National Road W</t>
  </si>
  <si>
    <t>Richmond</t>
  </si>
  <si>
    <t>47374</t>
  </si>
  <si>
    <t>4021</t>
  </si>
  <si>
    <t>Indiana University East</t>
  </si>
  <si>
    <t>2325 Chester Blvd</t>
  </si>
  <si>
    <t>Library Media Services</t>
  </si>
  <si>
    <t>1289</t>
  </si>
  <si>
    <t>Morrison-Reeves Library</t>
  </si>
  <si>
    <t>80 N 6th Street</t>
  </si>
  <si>
    <t>3079</t>
  </si>
  <si>
    <t>Sisters of Providence</t>
  </si>
  <si>
    <t>One Sisters of Providence, Owens Hall</t>
  </si>
  <si>
    <t>Saint Mary-of-the-Woods</t>
  </si>
  <si>
    <t>47876</t>
  </si>
  <si>
    <t>1093</t>
  </si>
  <si>
    <t>Saint Meinrad Archabbey</t>
  </si>
  <si>
    <t>200 Hill Drive</t>
  </si>
  <si>
    <t>Saint Meinrad</t>
  </si>
  <si>
    <t>47577</t>
  </si>
  <si>
    <t>1301</t>
  </si>
  <si>
    <t>Indiana University South Bend</t>
  </si>
  <si>
    <t>1700 E Mishawaka Ave</t>
  </si>
  <si>
    <t>Franklin D. Schurz Library</t>
  </si>
  <si>
    <t>South Bend</t>
  </si>
  <si>
    <t>46634</t>
  </si>
  <si>
    <t>St. Joseph County Public Library</t>
  </si>
  <si>
    <t>304 S Main St</t>
  </si>
  <si>
    <t>46601</t>
  </si>
  <si>
    <t>http://libraryforlife.org/</t>
  </si>
  <si>
    <t>St. Joseph County-City of South Bend Archives</t>
  </si>
  <si>
    <t>1140 S Lafayette Blvd</t>
  </si>
  <si>
    <t>Vigo County Public Library</t>
  </si>
  <si>
    <t>1 Library Square</t>
  </si>
  <si>
    <t>Terre Haute</t>
  </si>
  <si>
    <t>47807</t>
  </si>
  <si>
    <t>3609</t>
  </si>
  <si>
    <t>Tipton County Public Library</t>
  </si>
  <si>
    <t>127 E Madison Street</t>
  </si>
  <si>
    <t>Tipton</t>
  </si>
  <si>
    <t>46072</t>
  </si>
  <si>
    <t>1993</t>
  </si>
  <si>
    <t>Taylor University</t>
  </si>
  <si>
    <t>236 W Reade Avenue</t>
  </si>
  <si>
    <t>Upland</t>
  </si>
  <si>
    <t>46989</t>
  </si>
  <si>
    <t>1001</t>
  </si>
  <si>
    <t>Valparaiso University</t>
  </si>
  <si>
    <t>1410 Chapel Drive</t>
  </si>
  <si>
    <t>Valparaiso</t>
  </si>
  <si>
    <t>46383</t>
  </si>
  <si>
    <t>Knox County Public Library</t>
  </si>
  <si>
    <t>502 N 7th St</t>
  </si>
  <si>
    <t>Vincennes</t>
  </si>
  <si>
    <t>47591</t>
  </si>
  <si>
    <t>http://www.kcpl.lib.in.us/kclib/content.aspx?page=genealogical</t>
  </si>
  <si>
    <t>Purdue University Archives and Special Collections</t>
  </si>
  <si>
    <t>504 W State St</t>
  </si>
  <si>
    <t>Stewart Center, 4th floor of HSSE library</t>
  </si>
  <si>
    <t>West Lafayette</t>
  </si>
  <si>
    <t>47907</t>
  </si>
  <si>
    <t>Saint Mary-Of-The-Woods College</t>
  </si>
  <si>
    <t>3301 St Marys Rd</t>
  </si>
  <si>
    <t>West Terre Haute</t>
  </si>
  <si>
    <t>47885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</si>
</sst>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  <color rgb="FFFF0000"/>
    </font>
    <font>
      <b/>
    </font>
    <font/>
    <font>
      <b/>
      <name val="Arial"/>
    </font>
    <font>
      <name val="Arial"/>
    </font>
    <font>
      <b/>
      <sz val="10.0"/>
      <name val="Arial"/>
    </font>
    <font>
      <sz val="10.0"/>
      <name val="Arial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">
    <border/>
    <border>
      <top/>
    </border>
    <border>
      <right/>
    </border>
    <border>
      <left/>
      <right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2" fontId="6" numFmtId="0" xfId="0" applyAlignment="1" applyFont="1">
      <alignment readingOrder="0" shrinkToFit="0" wrapText="1"/>
    </xf>
    <xf borderId="0" fillId="2" fontId="6" numFmtId="49" xfId="0" applyAlignment="1" applyFont="1" applyNumberFormat="1">
      <alignment readingOrder="0" shrinkToFit="0" wrapText="1"/>
    </xf>
    <xf borderId="0" fillId="2" fontId="6" numFmtId="0" xfId="0" applyAlignment="1" applyFont="1">
      <alignment shrinkToFit="0" wrapText="1"/>
    </xf>
    <xf borderId="1" fillId="0" fontId="0" numFmtId="0" xfId="0" applyAlignment="1" applyBorder="1" applyFont="1">
      <alignment vertical="top"/>
    </xf>
    <xf borderId="0" fillId="2" fontId="7" numFmtId="0" xfId="0" applyFont="1"/>
    <xf borderId="0" fillId="0" fontId="8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0" fillId="2" fontId="7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2" fontId="0" numFmtId="0" xfId="0" applyAlignment="1" applyFont="1">
      <alignment readingOrder="0" shrinkToFit="0" vertical="bottom" wrapText="0"/>
    </xf>
    <xf borderId="0" fillId="2" fontId="7" numFmtId="164" xfId="0" applyAlignment="1" applyFont="1" applyNumberFormat="1">
      <alignment readingOrder="0"/>
    </xf>
    <xf borderId="0" fillId="0" fontId="0" numFmtId="0" xfId="0" applyAlignment="1" applyFont="1">
      <alignment vertical="top"/>
    </xf>
    <xf borderId="0" fillId="0" fontId="0" numFmtId="49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2" fontId="0" numFmtId="0" xfId="0" applyAlignment="1" applyFont="1">
      <alignment shrinkToFit="0" vertical="bottom" wrapText="0"/>
    </xf>
    <xf borderId="0" fillId="2" fontId="7" numFmtId="49" xfId="0" applyAlignment="1" applyFont="1" applyNumberFormat="1">
      <alignment readingOrder="0"/>
    </xf>
    <xf borderId="0" fillId="3" fontId="10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7" numFmtId="49" xfId="0" applyFont="1" applyNumberFormat="1"/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3" numFmtId="0" xfId="0" applyFont="1"/>
    <xf borderId="0" fillId="0" fontId="7" numFmtId="49" xfId="0" applyAlignment="1" applyFont="1" applyNumberFormat="1">
      <alignment readingOrder="0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0" fillId="0" fontId="7" numFmtId="0" xfId="0" applyAlignment="1" applyFont="1">
      <alignment vertical="bottom"/>
    </xf>
    <xf borderId="0" fillId="0" fontId="0" numFmtId="49" xfId="0" applyAlignment="1" applyFont="1" applyNumberForma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7" numFmtId="0" xfId="0" applyFont="1"/>
    <xf borderId="0" fillId="0" fontId="7" numFmtId="0" xfId="0" applyAlignment="1" applyFont="1">
      <alignment readingOrder="0"/>
    </xf>
    <xf borderId="3" fillId="0" fontId="0" numFmtId="0" xfId="0" applyAlignment="1" applyBorder="1" applyFont="1">
      <alignment vertical="top"/>
    </xf>
    <xf borderId="3" fillId="0" fontId="0" numFmtId="0" xfId="0" applyAlignment="1" applyBorder="1" applyFont="1">
      <alignment vertical="bottom"/>
    </xf>
    <xf borderId="3" fillId="0" fontId="0" numFmtId="49" xfId="0" applyAlignment="1" applyBorder="1" applyFont="1" applyNumberFormat="1">
      <alignment vertical="bottom"/>
    </xf>
    <xf borderId="0" fillId="0" fontId="7" numFmtId="0" xfId="0" applyFont="1"/>
    <xf borderId="2" fillId="0" fontId="0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87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library.franklincollege.edu/general-information/franklin-college-archives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://www.ctsfw.edu/page.aspx?pid=434" TargetMode="External"/><Relationship Id="rId13" Type="http://schemas.openxmlformats.org/officeDocument/2006/relationships/hyperlink" Target="http://www.goshen.edu/mhl/" TargetMode="External"/><Relationship Id="rId12" Type="http://schemas.openxmlformats.org/officeDocument/2006/relationships/hyperlink" Target="http://www.jcplin.org/index.php?submenu=JCPL_Historical_Room_Policies&amp;#038;src=gendocs&amp;#038;ref=JCPL%20Historical%20Room%20Policies&amp;#038;category=Research%20a%20Subject" TargetMode="External"/><Relationship Id="rId1" Type="http://schemas.openxmlformats.org/officeDocument/2006/relationships/hyperlink" Target="http://webapp1.dlib.indiana.edu/findingaids/welcome.do" TargetMode="External"/><Relationship Id="rId2" Type="http://schemas.openxmlformats.org/officeDocument/2006/relationships/hyperlink" Target="http://www.indiana.edu/~libarchm/" TargetMode="External"/><Relationship Id="rId3" Type="http://schemas.openxmlformats.org/officeDocument/2006/relationships/hyperlink" Target="http://webapp1.dlib.indiana.edu/findingaids/welcome.do" TargetMode="External"/><Relationship Id="rId4" Type="http://schemas.openxmlformats.org/officeDocument/2006/relationships/hyperlink" Target="http://webapp1.dlib.indiana.edu/findingaids/welcome.do" TargetMode="External"/><Relationship Id="rId9" Type="http://schemas.openxmlformats.org/officeDocument/2006/relationships/hyperlink" Target="http://www.ambs.edu/library/index.cfm" TargetMode="External"/><Relationship Id="rId15" Type="http://schemas.openxmlformats.org/officeDocument/2006/relationships/hyperlink" Target="http://www.iusd.iupui.edu/library/special-collections/" TargetMode="External"/><Relationship Id="rId14" Type="http://schemas.openxmlformats.org/officeDocument/2006/relationships/hyperlink" Target="http://www.indianahistory.org/library/" TargetMode="External"/><Relationship Id="rId17" Type="http://schemas.openxmlformats.org/officeDocument/2006/relationships/hyperlink" Target="http://www.plainfieldlibrary.net/local-history-and-genealogy/" TargetMode="External"/><Relationship Id="rId16" Type="http://schemas.openxmlformats.org/officeDocument/2006/relationships/hyperlink" Target="http://www.nd.edu/~archives/about.htm" TargetMode="External"/><Relationship Id="rId5" Type="http://schemas.openxmlformats.org/officeDocument/2006/relationships/hyperlink" Target="http://webapp1.dlib.indiana.edu/findingaids/welcome.do" TargetMode="External"/><Relationship Id="rId19" Type="http://schemas.openxmlformats.org/officeDocument/2006/relationships/hyperlink" Target="http://www.kcpl.lib.in.us/kclib/content.aspx?page=genealogical" TargetMode="External"/><Relationship Id="rId6" Type="http://schemas.openxmlformats.org/officeDocument/2006/relationships/hyperlink" Target="http://webapp1.dlib.indiana.edu/findingaids/welcome.do" TargetMode="External"/><Relationship Id="rId18" Type="http://schemas.openxmlformats.org/officeDocument/2006/relationships/hyperlink" Target="http://libraryforlife.org/" TargetMode="External"/><Relationship Id="rId7" Type="http://schemas.openxmlformats.org/officeDocument/2006/relationships/hyperlink" Target="http://law.indiana.edu/lawlibrary/collections/rare.shtml" TargetMode="External"/><Relationship Id="rId8" Type="http://schemas.openxmlformats.org/officeDocument/2006/relationships/hyperlink" Target="http://www.kinseyinstitute.org/library/use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5" t="s">
        <v>2</v>
      </c>
      <c r="B1" s="15" t="s">
        <v>17</v>
      </c>
      <c r="C1" s="15" t="s">
        <v>19</v>
      </c>
      <c r="D1" s="15" t="s">
        <v>11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6" t="s">
        <v>26</v>
      </c>
      <c r="L1" s="16" t="s">
        <v>27</v>
      </c>
      <c r="M1" s="15" t="s">
        <v>28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  <c r="T1" s="15" t="s">
        <v>36</v>
      </c>
      <c r="U1" s="15" t="s">
        <v>37</v>
      </c>
      <c r="V1" s="15" t="s">
        <v>38</v>
      </c>
      <c r="W1" s="15" t="s">
        <v>39</v>
      </c>
      <c r="X1" s="17"/>
      <c r="Y1" s="17"/>
      <c r="Z1" s="17"/>
      <c r="AA1" s="17"/>
    </row>
    <row r="2">
      <c r="A2" s="18" t="s">
        <v>40</v>
      </c>
      <c r="B2" s="19"/>
      <c r="C2" s="19"/>
      <c r="D2" s="19"/>
      <c r="E2" s="19"/>
      <c r="F2" s="22" t="s">
        <v>44</v>
      </c>
      <c r="G2" s="22" t="s">
        <v>45</v>
      </c>
      <c r="H2" s="23" t="s">
        <v>46</v>
      </c>
      <c r="I2" s="19"/>
      <c r="J2" s="24" t="s">
        <v>47</v>
      </c>
      <c r="K2" s="25" t="s">
        <v>50</v>
      </c>
      <c r="L2" s="25" t="s">
        <v>51</v>
      </c>
      <c r="M2" s="22"/>
      <c r="N2" s="22" t="s">
        <v>52</v>
      </c>
      <c r="O2" s="26"/>
      <c r="P2" s="19"/>
      <c r="Q2" s="19"/>
      <c r="R2" s="19"/>
      <c r="S2" s="27">
        <v>43172.0</v>
      </c>
      <c r="T2" s="22" t="s">
        <v>53</v>
      </c>
      <c r="U2" s="22" t="s">
        <v>54</v>
      </c>
      <c r="V2" s="19"/>
      <c r="W2" s="22"/>
      <c r="X2" s="19"/>
      <c r="Y2" s="19"/>
      <c r="Z2" s="19"/>
      <c r="AA2" s="19"/>
    </row>
    <row r="3">
      <c r="A3" s="28" t="s">
        <v>55</v>
      </c>
      <c r="B3" s="19"/>
      <c r="C3" s="19"/>
      <c r="D3" s="19"/>
      <c r="E3" s="19"/>
      <c r="F3" s="22" t="s">
        <v>56</v>
      </c>
      <c r="G3" s="22" t="s">
        <v>45</v>
      </c>
      <c r="H3" s="23" t="s">
        <v>57</v>
      </c>
      <c r="I3" s="19"/>
      <c r="J3" s="24" t="s">
        <v>58</v>
      </c>
      <c r="K3" s="29" t="s">
        <v>59</v>
      </c>
      <c r="L3" s="29" t="s">
        <v>60</v>
      </c>
      <c r="M3" s="22"/>
      <c r="N3" s="22" t="s">
        <v>52</v>
      </c>
      <c r="O3" s="26"/>
      <c r="P3" s="19"/>
      <c r="Q3" s="19"/>
      <c r="R3" s="19"/>
      <c r="S3" s="27">
        <v>43172.0</v>
      </c>
      <c r="T3" s="22" t="s">
        <v>53</v>
      </c>
      <c r="U3" s="22" t="s">
        <v>54</v>
      </c>
      <c r="V3" s="19"/>
      <c r="W3" s="22"/>
      <c r="X3" s="19"/>
      <c r="Y3" s="19"/>
      <c r="Z3" s="19"/>
      <c r="AA3" s="19"/>
    </row>
    <row r="4">
      <c r="A4" s="28" t="s">
        <v>61</v>
      </c>
      <c r="B4" s="19"/>
      <c r="C4" s="22" t="s">
        <v>62</v>
      </c>
      <c r="D4" s="19"/>
      <c r="E4" s="19"/>
      <c r="F4" s="22" t="s">
        <v>44</v>
      </c>
      <c r="G4" s="22" t="s">
        <v>45</v>
      </c>
      <c r="H4" s="31" t="s">
        <v>65</v>
      </c>
      <c r="I4" s="22" t="s">
        <v>66</v>
      </c>
      <c r="J4" s="32" t="s">
        <v>67</v>
      </c>
      <c r="K4" s="33" t="s">
        <v>68</v>
      </c>
      <c r="L4" s="25"/>
      <c r="M4" s="22"/>
      <c r="N4" s="22" t="s">
        <v>52</v>
      </c>
      <c r="O4" s="34"/>
      <c r="P4" s="19"/>
      <c r="Q4" s="19"/>
      <c r="R4" s="19"/>
      <c r="S4" s="27">
        <v>43172.0</v>
      </c>
      <c r="T4" s="22" t="s">
        <v>53</v>
      </c>
      <c r="U4" s="22" t="s">
        <v>54</v>
      </c>
      <c r="V4" s="19"/>
      <c r="W4" s="22"/>
      <c r="X4" s="19"/>
      <c r="Y4" s="19"/>
      <c r="Z4" s="19"/>
      <c r="AA4" s="19"/>
    </row>
    <row r="5">
      <c r="A5" s="22" t="s">
        <v>70</v>
      </c>
      <c r="B5" s="19"/>
      <c r="C5" s="22" t="s">
        <v>62</v>
      </c>
      <c r="D5" s="19"/>
      <c r="E5" s="19"/>
      <c r="F5" s="22" t="s">
        <v>44</v>
      </c>
      <c r="G5" s="22" t="s">
        <v>45</v>
      </c>
      <c r="H5" s="31" t="s">
        <v>72</v>
      </c>
      <c r="I5" s="22" t="s">
        <v>73</v>
      </c>
      <c r="J5" s="22" t="s">
        <v>67</v>
      </c>
      <c r="K5" s="35" t="s">
        <v>68</v>
      </c>
      <c r="L5" s="35" t="s">
        <v>74</v>
      </c>
      <c r="M5" s="22"/>
      <c r="N5" s="22" t="s">
        <v>52</v>
      </c>
      <c r="O5" s="37" t="s">
        <v>75</v>
      </c>
      <c r="P5" s="19"/>
      <c r="Q5" s="19"/>
      <c r="R5" s="19"/>
      <c r="S5" s="27">
        <v>43258.0</v>
      </c>
      <c r="T5" s="22" t="s">
        <v>79</v>
      </c>
      <c r="U5" s="22" t="s">
        <v>80</v>
      </c>
      <c r="V5" s="22"/>
      <c r="W5" s="19"/>
      <c r="X5" s="19"/>
      <c r="Y5" s="19"/>
      <c r="Z5" s="19"/>
      <c r="AA5" s="19"/>
    </row>
    <row r="6">
      <c r="A6" s="22" t="s">
        <v>81</v>
      </c>
      <c r="B6" s="19"/>
      <c r="C6" s="22" t="s">
        <v>62</v>
      </c>
      <c r="D6" s="19"/>
      <c r="E6" s="19"/>
      <c r="F6" s="22" t="s">
        <v>44</v>
      </c>
      <c r="G6" s="22" t="s">
        <v>45</v>
      </c>
      <c r="H6" s="31" t="s">
        <v>84</v>
      </c>
      <c r="I6" s="22" t="s">
        <v>85</v>
      </c>
      <c r="J6" s="22" t="s">
        <v>67</v>
      </c>
      <c r="K6" s="35" t="s">
        <v>68</v>
      </c>
      <c r="L6" s="40"/>
      <c r="M6" s="22"/>
      <c r="N6" s="22" t="s">
        <v>52</v>
      </c>
      <c r="O6" s="37" t="s">
        <v>87</v>
      </c>
      <c r="P6" s="19"/>
      <c r="Q6" s="19"/>
      <c r="R6" s="19"/>
      <c r="S6" s="27">
        <v>43258.0</v>
      </c>
      <c r="T6" s="22" t="s">
        <v>79</v>
      </c>
      <c r="U6" s="22" t="s">
        <v>80</v>
      </c>
      <c r="V6" s="22"/>
      <c r="W6" s="19"/>
      <c r="X6" s="19"/>
      <c r="Y6" s="19"/>
      <c r="Z6" s="19"/>
      <c r="AA6" s="19"/>
    </row>
    <row r="7">
      <c r="A7" s="22" t="s">
        <v>89</v>
      </c>
      <c r="B7" s="19"/>
      <c r="C7" s="22" t="s">
        <v>62</v>
      </c>
      <c r="D7" s="19"/>
      <c r="E7" s="19"/>
      <c r="F7" s="22" t="s">
        <v>44</v>
      </c>
      <c r="G7" s="22" t="s">
        <v>45</v>
      </c>
      <c r="H7" s="31" t="s">
        <v>84</v>
      </c>
      <c r="I7" s="22" t="s">
        <v>85</v>
      </c>
      <c r="J7" s="22" t="s">
        <v>67</v>
      </c>
      <c r="K7" s="35" t="s">
        <v>68</v>
      </c>
      <c r="L7" s="35" t="s">
        <v>74</v>
      </c>
      <c r="M7" s="22"/>
      <c r="N7" s="22" t="s">
        <v>52</v>
      </c>
      <c r="O7" s="37" t="s">
        <v>75</v>
      </c>
      <c r="P7" s="19"/>
      <c r="Q7" s="19"/>
      <c r="R7" s="19"/>
      <c r="S7" s="27">
        <v>43258.0</v>
      </c>
      <c r="T7" s="22" t="s">
        <v>79</v>
      </c>
      <c r="U7" s="22" t="s">
        <v>80</v>
      </c>
      <c r="V7" s="22"/>
      <c r="W7" s="19"/>
      <c r="X7" s="19"/>
      <c r="Y7" s="19"/>
      <c r="Z7" s="19"/>
      <c r="AA7" s="19"/>
    </row>
    <row r="8">
      <c r="A8" s="22" t="s">
        <v>93</v>
      </c>
      <c r="B8" s="19"/>
      <c r="C8" s="22" t="s">
        <v>62</v>
      </c>
      <c r="D8" s="19"/>
      <c r="E8" s="19"/>
      <c r="F8" s="22" t="s">
        <v>44</v>
      </c>
      <c r="G8" s="22" t="s">
        <v>45</v>
      </c>
      <c r="H8" s="22" t="s">
        <v>94</v>
      </c>
      <c r="I8" s="19"/>
      <c r="J8" s="22" t="s">
        <v>67</v>
      </c>
      <c r="K8" s="35" t="s">
        <v>68</v>
      </c>
      <c r="L8" s="40"/>
      <c r="M8" s="22"/>
      <c r="N8" s="22" t="s">
        <v>52</v>
      </c>
      <c r="O8" s="37" t="s">
        <v>75</v>
      </c>
      <c r="P8" s="19"/>
      <c r="Q8" s="19"/>
      <c r="R8" s="19"/>
      <c r="S8" s="27">
        <v>43258.0</v>
      </c>
      <c r="T8" s="22" t="s">
        <v>79</v>
      </c>
      <c r="U8" s="22" t="s">
        <v>80</v>
      </c>
      <c r="V8" s="22"/>
      <c r="W8" s="19"/>
      <c r="X8" s="19"/>
      <c r="Y8" s="19"/>
      <c r="Z8" s="19"/>
      <c r="AA8" s="19"/>
    </row>
    <row r="9">
      <c r="A9" s="22" t="s">
        <v>98</v>
      </c>
      <c r="B9" s="19"/>
      <c r="C9" s="22" t="s">
        <v>62</v>
      </c>
      <c r="D9" s="19"/>
      <c r="E9" s="19"/>
      <c r="F9" s="22" t="s">
        <v>44</v>
      </c>
      <c r="G9" s="22" t="s">
        <v>45</v>
      </c>
      <c r="H9" s="22" t="s">
        <v>101</v>
      </c>
      <c r="I9" s="19"/>
      <c r="J9" s="22" t="s">
        <v>67</v>
      </c>
      <c r="K9" s="35" t="s">
        <v>68</v>
      </c>
      <c r="L9" s="35" t="s">
        <v>74</v>
      </c>
      <c r="M9" s="22"/>
      <c r="N9" s="22" t="s">
        <v>52</v>
      </c>
      <c r="O9" s="37" t="s">
        <v>75</v>
      </c>
      <c r="P9" s="19"/>
      <c r="Q9" s="19"/>
      <c r="R9" s="19"/>
      <c r="S9" s="27">
        <v>43258.0</v>
      </c>
      <c r="T9" s="22" t="s">
        <v>79</v>
      </c>
      <c r="U9" s="22" t="s">
        <v>80</v>
      </c>
      <c r="V9" s="22"/>
      <c r="W9" s="19"/>
      <c r="X9" s="19"/>
      <c r="Y9" s="19"/>
      <c r="Z9" s="19"/>
      <c r="AA9" s="19"/>
    </row>
    <row r="10">
      <c r="A10" s="28" t="s">
        <v>105</v>
      </c>
      <c r="B10" s="19"/>
      <c r="C10" s="22" t="s">
        <v>62</v>
      </c>
      <c r="D10" s="19"/>
      <c r="E10" s="19"/>
      <c r="F10" s="22" t="s">
        <v>44</v>
      </c>
      <c r="G10" s="22" t="s">
        <v>45</v>
      </c>
      <c r="H10" s="31" t="s">
        <v>106</v>
      </c>
      <c r="I10" s="31" t="s">
        <v>107</v>
      </c>
      <c r="J10" s="32" t="s">
        <v>67</v>
      </c>
      <c r="K10" s="48" t="s">
        <v>68</v>
      </c>
      <c r="L10" s="25"/>
      <c r="M10" s="22"/>
      <c r="N10" s="22" t="s">
        <v>52</v>
      </c>
      <c r="O10" s="26"/>
      <c r="P10" s="19"/>
      <c r="Q10" s="19"/>
      <c r="R10" s="19"/>
      <c r="S10" s="27">
        <v>43172.0</v>
      </c>
      <c r="T10" s="22" t="s">
        <v>53</v>
      </c>
      <c r="U10" s="22" t="s">
        <v>54</v>
      </c>
      <c r="V10" s="19"/>
      <c r="W10" s="22"/>
      <c r="X10" s="19"/>
      <c r="Y10" s="19"/>
      <c r="Z10" s="19"/>
      <c r="AA10" s="19"/>
    </row>
    <row r="11">
      <c r="A11" s="22" t="s">
        <v>105</v>
      </c>
      <c r="B11" s="19"/>
      <c r="C11" s="22" t="s">
        <v>62</v>
      </c>
      <c r="D11" s="19"/>
      <c r="E11" s="19"/>
      <c r="F11" s="22" t="s">
        <v>44</v>
      </c>
      <c r="G11" s="22" t="s">
        <v>45</v>
      </c>
      <c r="H11" s="22" t="s">
        <v>101</v>
      </c>
      <c r="I11" s="22" t="s">
        <v>107</v>
      </c>
      <c r="J11" s="22" t="s">
        <v>67</v>
      </c>
      <c r="K11" s="35" t="s">
        <v>68</v>
      </c>
      <c r="L11" s="35" t="s">
        <v>74</v>
      </c>
      <c r="M11" s="22"/>
      <c r="N11" s="22" t="s">
        <v>52</v>
      </c>
      <c r="O11" s="37" t="s">
        <v>75</v>
      </c>
      <c r="P11" s="19"/>
      <c r="Q11" s="19"/>
      <c r="R11" s="19"/>
      <c r="S11" s="27">
        <v>43258.0</v>
      </c>
      <c r="T11" s="22" t="s">
        <v>79</v>
      </c>
      <c r="U11" s="22" t="s">
        <v>80</v>
      </c>
      <c r="V11" s="22"/>
      <c r="W11" s="19"/>
      <c r="X11" s="19"/>
      <c r="Y11" s="19"/>
      <c r="Z11" s="19"/>
      <c r="AA11" s="19"/>
    </row>
    <row r="12">
      <c r="A12" s="28" t="s">
        <v>108</v>
      </c>
      <c r="B12" s="19"/>
      <c r="C12" s="19"/>
      <c r="D12" s="19"/>
      <c r="E12" s="19"/>
      <c r="F12" s="22" t="s">
        <v>109</v>
      </c>
      <c r="G12" s="22" t="s">
        <v>45</v>
      </c>
      <c r="H12" s="31" t="s">
        <v>110</v>
      </c>
      <c r="I12" s="19"/>
      <c r="J12" s="32" t="s">
        <v>67</v>
      </c>
      <c r="K12" s="33" t="s">
        <v>111</v>
      </c>
      <c r="L12" s="25"/>
      <c r="M12" s="22"/>
      <c r="N12" s="22" t="s">
        <v>52</v>
      </c>
      <c r="O12" s="26"/>
      <c r="P12" s="19"/>
      <c r="Q12" s="19"/>
      <c r="R12" s="19"/>
      <c r="S12" s="27">
        <v>43172.0</v>
      </c>
      <c r="T12" s="22" t="s">
        <v>53</v>
      </c>
      <c r="U12" s="22" t="s">
        <v>54</v>
      </c>
      <c r="V12" s="19"/>
      <c r="W12" s="22"/>
      <c r="X12" s="19"/>
      <c r="Y12" s="19"/>
      <c r="Z12" s="19"/>
      <c r="AA12" s="19"/>
    </row>
    <row r="13">
      <c r="A13" s="22" t="s">
        <v>112</v>
      </c>
      <c r="B13" s="19"/>
      <c r="C13" s="22" t="s">
        <v>62</v>
      </c>
      <c r="D13" s="19"/>
      <c r="E13" s="19"/>
      <c r="F13" s="22" t="s">
        <v>44</v>
      </c>
      <c r="G13" s="22" t="s">
        <v>45</v>
      </c>
      <c r="H13" s="22" t="s">
        <v>113</v>
      </c>
      <c r="I13" s="19"/>
      <c r="J13" s="22" t="s">
        <v>67</v>
      </c>
      <c r="K13" s="35" t="s">
        <v>68</v>
      </c>
      <c r="L13" s="40"/>
      <c r="M13" s="22"/>
      <c r="N13" s="22" t="s">
        <v>52</v>
      </c>
      <c r="O13" s="37" t="s">
        <v>115</v>
      </c>
      <c r="P13" s="19"/>
      <c r="Q13" s="19"/>
      <c r="R13" s="19"/>
      <c r="S13" s="27">
        <v>43258.0</v>
      </c>
      <c r="T13" s="22" t="s">
        <v>79</v>
      </c>
      <c r="U13" s="22" t="s">
        <v>80</v>
      </c>
      <c r="V13" s="22"/>
      <c r="W13" s="19"/>
      <c r="X13" s="19"/>
      <c r="Y13" s="19"/>
      <c r="Z13" s="19"/>
      <c r="AA13" s="19"/>
    </row>
    <row r="14">
      <c r="A14" s="28" t="s">
        <v>119</v>
      </c>
      <c r="B14" s="19"/>
      <c r="C14" s="22" t="s">
        <v>62</v>
      </c>
      <c r="D14" s="19"/>
      <c r="E14" s="19"/>
      <c r="F14" s="22" t="s">
        <v>44</v>
      </c>
      <c r="G14" s="22" t="s">
        <v>45</v>
      </c>
      <c r="H14" s="31" t="s">
        <v>121</v>
      </c>
      <c r="I14" s="19"/>
      <c r="J14" s="32" t="s">
        <v>67</v>
      </c>
      <c r="K14" s="33" t="s">
        <v>111</v>
      </c>
      <c r="L14" s="25"/>
      <c r="M14" s="22"/>
      <c r="N14" s="22" t="s">
        <v>52</v>
      </c>
      <c r="O14" s="26"/>
      <c r="P14" s="19"/>
      <c r="Q14" s="19"/>
      <c r="R14" s="19"/>
      <c r="S14" s="27">
        <v>43172.0</v>
      </c>
      <c r="T14" s="22" t="s">
        <v>53</v>
      </c>
      <c r="U14" s="22" t="s">
        <v>54</v>
      </c>
      <c r="V14" s="19"/>
      <c r="W14" s="22"/>
      <c r="X14" s="19"/>
      <c r="Y14" s="19"/>
      <c r="Z14" s="19"/>
      <c r="AA14" s="19"/>
    </row>
    <row r="15">
      <c r="A15" s="22" t="s">
        <v>123</v>
      </c>
      <c r="B15" s="19"/>
      <c r="C15" s="22" t="s">
        <v>62</v>
      </c>
      <c r="D15" s="19"/>
      <c r="E15" s="19"/>
      <c r="F15" s="22" t="s">
        <v>44</v>
      </c>
      <c r="G15" s="22" t="s">
        <v>45</v>
      </c>
      <c r="H15" s="31" t="s">
        <v>84</v>
      </c>
      <c r="I15" s="22" t="s">
        <v>124</v>
      </c>
      <c r="J15" s="22" t="s">
        <v>67</v>
      </c>
      <c r="K15" s="35" t="s">
        <v>68</v>
      </c>
      <c r="L15" s="40"/>
      <c r="M15" s="22"/>
      <c r="N15" s="22" t="s">
        <v>52</v>
      </c>
      <c r="O15" s="37" t="s">
        <v>125</v>
      </c>
      <c r="P15" s="19"/>
      <c r="Q15" s="19"/>
      <c r="R15" s="19"/>
      <c r="S15" s="27">
        <v>43258.0</v>
      </c>
      <c r="T15" s="22" t="s">
        <v>79</v>
      </c>
      <c r="U15" s="22" t="s">
        <v>80</v>
      </c>
      <c r="V15" s="22"/>
      <c r="W15" s="19"/>
      <c r="X15" s="19"/>
      <c r="Y15" s="19"/>
      <c r="Z15" s="19"/>
      <c r="AA15" s="19"/>
    </row>
    <row r="16">
      <c r="A16" s="28" t="s">
        <v>126</v>
      </c>
      <c r="B16" s="19"/>
      <c r="C16" s="19"/>
      <c r="D16" s="19"/>
      <c r="E16" s="19"/>
      <c r="F16" s="22" t="s">
        <v>117</v>
      </c>
      <c r="G16" s="22" t="s">
        <v>45</v>
      </c>
      <c r="H16" s="23" t="s">
        <v>127</v>
      </c>
      <c r="I16" s="19"/>
      <c r="J16" s="24" t="s">
        <v>67</v>
      </c>
      <c r="K16" s="29" t="s">
        <v>128</v>
      </c>
      <c r="L16" s="29" t="s">
        <v>129</v>
      </c>
      <c r="M16" s="22"/>
      <c r="N16" s="22" t="s">
        <v>52</v>
      </c>
      <c r="O16" s="26"/>
      <c r="P16" s="19"/>
      <c r="Q16" s="19"/>
      <c r="R16" s="19"/>
      <c r="S16" s="27">
        <v>43172.0</v>
      </c>
      <c r="T16" s="22" t="s">
        <v>53</v>
      </c>
      <c r="U16" s="22" t="s">
        <v>54</v>
      </c>
      <c r="V16" s="19"/>
      <c r="W16" s="22"/>
      <c r="X16" s="19"/>
      <c r="Y16" s="19"/>
      <c r="Z16" s="19"/>
      <c r="AA16" s="19"/>
    </row>
    <row r="17">
      <c r="A17" s="28" t="s">
        <v>130</v>
      </c>
      <c r="B17" s="19"/>
      <c r="C17" s="19"/>
      <c r="D17" s="19"/>
      <c r="E17" s="19"/>
      <c r="F17" s="22" t="s">
        <v>117</v>
      </c>
      <c r="G17" s="22" t="s">
        <v>131</v>
      </c>
      <c r="H17" s="23" t="s">
        <v>132</v>
      </c>
      <c r="I17" s="19"/>
      <c r="J17" s="24" t="s">
        <v>133</v>
      </c>
      <c r="K17" s="29" t="s">
        <v>134</v>
      </c>
      <c r="L17" s="29"/>
      <c r="M17" s="22"/>
      <c r="N17" s="22" t="s">
        <v>52</v>
      </c>
      <c r="O17" s="26"/>
      <c r="P17" s="19"/>
      <c r="Q17" s="19"/>
      <c r="R17" s="19"/>
      <c r="S17" s="27">
        <v>43172.0</v>
      </c>
      <c r="T17" s="22" t="s">
        <v>53</v>
      </c>
      <c r="U17" s="22" t="s">
        <v>54</v>
      </c>
      <c r="V17" s="19"/>
      <c r="W17" s="22"/>
      <c r="X17" s="19"/>
      <c r="Y17" s="19"/>
      <c r="Z17" s="19"/>
      <c r="AA17" s="19"/>
    </row>
    <row r="18">
      <c r="A18" s="28" t="s">
        <v>135</v>
      </c>
      <c r="B18" s="19"/>
      <c r="C18" s="19"/>
      <c r="D18" s="19"/>
      <c r="E18" s="19"/>
      <c r="F18" s="22" t="s">
        <v>56</v>
      </c>
      <c r="G18" s="22" t="s">
        <v>45</v>
      </c>
      <c r="H18" s="23" t="s">
        <v>136</v>
      </c>
      <c r="I18" s="19"/>
      <c r="J18" s="24" t="s">
        <v>137</v>
      </c>
      <c r="K18" s="29" t="s">
        <v>138</v>
      </c>
      <c r="L18" s="29" t="s">
        <v>139</v>
      </c>
      <c r="M18" s="22"/>
      <c r="N18" s="22" t="s">
        <v>52</v>
      </c>
      <c r="O18" s="34"/>
      <c r="P18" s="19"/>
      <c r="Q18" s="19"/>
      <c r="R18" s="19"/>
      <c r="S18" s="27">
        <v>43172.0</v>
      </c>
      <c r="T18" s="22" t="s">
        <v>53</v>
      </c>
      <c r="U18" s="22" t="s">
        <v>54</v>
      </c>
      <c r="V18" s="19"/>
      <c r="W18" s="22"/>
      <c r="X18" s="19"/>
      <c r="Y18" s="19"/>
      <c r="Z18" s="19"/>
      <c r="AA18" s="19"/>
    </row>
    <row r="19">
      <c r="A19" s="28" t="s">
        <v>140</v>
      </c>
      <c r="B19" s="19"/>
      <c r="C19" s="19"/>
      <c r="D19" s="19"/>
      <c r="E19" s="19"/>
      <c r="F19" s="22" t="s">
        <v>29</v>
      </c>
      <c r="G19" s="22" t="s">
        <v>45</v>
      </c>
      <c r="H19" s="31" t="s">
        <v>141</v>
      </c>
      <c r="I19" s="19"/>
      <c r="J19" s="32" t="s">
        <v>142</v>
      </c>
      <c r="K19" s="33" t="s">
        <v>143</v>
      </c>
      <c r="L19" s="25"/>
      <c r="M19" s="22"/>
      <c r="N19" s="22" t="s">
        <v>52</v>
      </c>
      <c r="O19" s="26"/>
      <c r="P19" s="19"/>
      <c r="Q19" s="19"/>
      <c r="R19" s="19"/>
      <c r="S19" s="27">
        <v>43172.0</v>
      </c>
      <c r="T19" s="22" t="s">
        <v>53</v>
      </c>
      <c r="U19" s="22" t="s">
        <v>54</v>
      </c>
      <c r="V19" s="19"/>
      <c r="W19" s="22"/>
      <c r="X19" s="19"/>
      <c r="Y19" s="19"/>
      <c r="Z19" s="19"/>
      <c r="AA19" s="19"/>
    </row>
    <row r="20">
      <c r="A20" s="28" t="s">
        <v>144</v>
      </c>
      <c r="B20" s="19"/>
      <c r="C20" s="19"/>
      <c r="D20" s="19"/>
      <c r="E20" s="19"/>
      <c r="F20" s="22" t="s">
        <v>29</v>
      </c>
      <c r="G20" s="22" t="s">
        <v>45</v>
      </c>
      <c r="H20" s="31" t="s">
        <v>145</v>
      </c>
      <c r="I20" s="19"/>
      <c r="J20" s="32" t="s">
        <v>146</v>
      </c>
      <c r="K20" s="33" t="s">
        <v>147</v>
      </c>
      <c r="L20" s="25"/>
      <c r="M20" s="22"/>
      <c r="N20" s="22" t="s">
        <v>52</v>
      </c>
      <c r="O20" s="26"/>
      <c r="P20" s="19"/>
      <c r="Q20" s="19"/>
      <c r="R20" s="19"/>
      <c r="S20" s="27">
        <v>43172.0</v>
      </c>
      <c r="T20" s="22" t="s">
        <v>53</v>
      </c>
      <c r="U20" s="22" t="s">
        <v>54</v>
      </c>
      <c r="V20" s="19"/>
      <c r="W20" s="22"/>
      <c r="X20" s="19"/>
      <c r="Y20" s="19"/>
      <c r="Z20" s="19"/>
      <c r="AA20" s="19"/>
    </row>
    <row r="21">
      <c r="A21" s="28" t="s">
        <v>148</v>
      </c>
      <c r="B21" s="19"/>
      <c r="C21" s="19"/>
      <c r="D21" s="19"/>
      <c r="E21" s="19"/>
      <c r="F21" s="22" t="s">
        <v>44</v>
      </c>
      <c r="G21" s="22" t="s">
        <v>45</v>
      </c>
      <c r="H21" s="23" t="s">
        <v>149</v>
      </c>
      <c r="I21" s="19"/>
      <c r="J21" s="24" t="s">
        <v>150</v>
      </c>
      <c r="K21" s="29" t="s">
        <v>151</v>
      </c>
      <c r="L21" s="29"/>
      <c r="M21" s="22"/>
      <c r="N21" s="22" t="s">
        <v>52</v>
      </c>
      <c r="O21" s="26"/>
      <c r="P21" s="19"/>
      <c r="Q21" s="19"/>
      <c r="R21" s="19"/>
      <c r="S21" s="27">
        <v>43172.0</v>
      </c>
      <c r="T21" s="22" t="s">
        <v>53</v>
      </c>
      <c r="U21" s="22" t="s">
        <v>54</v>
      </c>
      <c r="V21" s="19"/>
      <c r="W21" s="22"/>
      <c r="X21" s="19"/>
      <c r="Y21" s="19"/>
      <c r="Z21" s="19"/>
      <c r="AA21" s="19"/>
    </row>
    <row r="22">
      <c r="A22" s="28" t="s">
        <v>152</v>
      </c>
      <c r="B22" s="19"/>
      <c r="C22" s="19"/>
      <c r="D22" s="19"/>
      <c r="E22" s="19"/>
      <c r="F22" s="22" t="s">
        <v>56</v>
      </c>
      <c r="G22" s="22" t="s">
        <v>45</v>
      </c>
      <c r="H22" s="23" t="s">
        <v>153</v>
      </c>
      <c r="I22" s="19"/>
      <c r="J22" s="24" t="s">
        <v>154</v>
      </c>
      <c r="K22" s="29" t="s">
        <v>151</v>
      </c>
      <c r="L22" s="29" t="s">
        <v>155</v>
      </c>
      <c r="M22" s="22"/>
      <c r="N22" s="22" t="s">
        <v>52</v>
      </c>
      <c r="O22" s="26"/>
      <c r="P22" s="19"/>
      <c r="Q22" s="19"/>
      <c r="R22" s="19"/>
      <c r="S22" s="27">
        <v>43172.0</v>
      </c>
      <c r="T22" s="22" t="s">
        <v>53</v>
      </c>
      <c r="U22" s="22" t="s">
        <v>54</v>
      </c>
      <c r="V22" s="19"/>
      <c r="W22" s="22"/>
      <c r="X22" s="19"/>
      <c r="Y22" s="19"/>
      <c r="Z22" s="19"/>
      <c r="AA22" s="19"/>
    </row>
    <row r="23">
      <c r="A23" s="28" t="s">
        <v>156</v>
      </c>
      <c r="B23" s="19"/>
      <c r="C23" s="19"/>
      <c r="D23" s="19"/>
      <c r="E23" s="19"/>
      <c r="F23" s="22" t="s">
        <v>56</v>
      </c>
      <c r="G23" s="22" t="s">
        <v>45</v>
      </c>
      <c r="H23" s="31" t="s">
        <v>157</v>
      </c>
      <c r="I23" s="19"/>
      <c r="J23" s="32" t="s">
        <v>158</v>
      </c>
      <c r="K23" s="33" t="s">
        <v>159</v>
      </c>
      <c r="L23" s="25"/>
      <c r="M23" s="22"/>
      <c r="N23" s="22" t="s">
        <v>52</v>
      </c>
      <c r="O23" s="34"/>
      <c r="P23" s="19"/>
      <c r="Q23" s="19"/>
      <c r="R23" s="19"/>
      <c r="S23" s="27">
        <v>43172.0</v>
      </c>
      <c r="T23" s="22" t="s">
        <v>53</v>
      </c>
      <c r="U23" s="22" t="s">
        <v>54</v>
      </c>
      <c r="V23" s="19"/>
      <c r="W23" s="22"/>
      <c r="X23" s="19"/>
      <c r="Y23" s="19"/>
      <c r="Z23" s="19"/>
      <c r="AA23" s="19"/>
    </row>
    <row r="24">
      <c r="A24" s="28" t="s">
        <v>160</v>
      </c>
      <c r="B24" s="19"/>
      <c r="C24" s="19"/>
      <c r="D24" s="19"/>
      <c r="E24" s="19"/>
      <c r="F24" s="22" t="s">
        <v>116</v>
      </c>
      <c r="G24" s="22" t="s">
        <v>45</v>
      </c>
      <c r="H24" s="31" t="s">
        <v>161</v>
      </c>
      <c r="I24" s="19"/>
      <c r="J24" s="32" t="s">
        <v>158</v>
      </c>
      <c r="K24" s="33" t="s">
        <v>159</v>
      </c>
      <c r="L24" s="25"/>
      <c r="M24" s="22"/>
      <c r="N24" s="22" t="s">
        <v>52</v>
      </c>
      <c r="O24" s="26"/>
      <c r="P24" s="19"/>
      <c r="Q24" s="19"/>
      <c r="R24" s="19"/>
      <c r="S24" s="27">
        <v>43172.0</v>
      </c>
      <c r="T24" s="22" t="s">
        <v>53</v>
      </c>
      <c r="U24" s="22" t="s">
        <v>54</v>
      </c>
      <c r="V24" s="19"/>
      <c r="W24" s="22"/>
      <c r="X24" s="19"/>
      <c r="Y24" s="19"/>
      <c r="Z24" s="19"/>
      <c r="AA24" s="19"/>
    </row>
    <row r="25">
      <c r="A25" s="28" t="s">
        <v>162</v>
      </c>
      <c r="B25" s="19"/>
      <c r="C25" s="19"/>
      <c r="D25" s="19"/>
      <c r="E25" s="19"/>
      <c r="F25" s="22" t="s">
        <v>117</v>
      </c>
      <c r="G25" s="22" t="s">
        <v>45</v>
      </c>
      <c r="H25" s="31" t="s">
        <v>163</v>
      </c>
      <c r="I25" s="19"/>
      <c r="J25" s="32" t="s">
        <v>164</v>
      </c>
      <c r="K25" s="48" t="s">
        <v>165</v>
      </c>
      <c r="L25" s="25"/>
      <c r="M25" s="22"/>
      <c r="N25" s="22" t="s">
        <v>166</v>
      </c>
      <c r="O25" s="26"/>
      <c r="P25" s="19"/>
      <c r="Q25" s="19"/>
      <c r="R25" s="19"/>
      <c r="S25" s="27">
        <v>43172.0</v>
      </c>
      <c r="T25" s="22" t="s">
        <v>53</v>
      </c>
      <c r="U25" s="22" t="s">
        <v>54</v>
      </c>
      <c r="V25" s="19"/>
      <c r="W25" s="22"/>
      <c r="X25" s="19"/>
      <c r="Y25" s="19"/>
      <c r="Z25" s="19"/>
      <c r="AA25" s="19"/>
    </row>
    <row r="26">
      <c r="A26" s="22" t="s">
        <v>167</v>
      </c>
      <c r="B26" s="19"/>
      <c r="C26" s="19"/>
      <c r="D26" s="19"/>
      <c r="E26" s="19"/>
      <c r="F26" s="22" t="s">
        <v>44</v>
      </c>
      <c r="G26" s="22" t="s">
        <v>45</v>
      </c>
      <c r="H26" s="22" t="s">
        <v>168</v>
      </c>
      <c r="I26" s="19"/>
      <c r="J26" s="22" t="s">
        <v>169</v>
      </c>
      <c r="K26" s="35" t="s">
        <v>170</v>
      </c>
      <c r="L26" s="40"/>
      <c r="M26" s="22"/>
      <c r="N26" s="22" t="s">
        <v>52</v>
      </c>
      <c r="O26" s="37" t="s">
        <v>171</v>
      </c>
      <c r="P26" s="19"/>
      <c r="Q26" s="19"/>
      <c r="R26" s="19"/>
      <c r="S26" s="27">
        <v>43258.0</v>
      </c>
      <c r="T26" s="22" t="s">
        <v>79</v>
      </c>
      <c r="U26" s="22" t="s">
        <v>80</v>
      </c>
      <c r="V26" s="22"/>
      <c r="W26" s="19"/>
      <c r="X26" s="19"/>
      <c r="Y26" s="19"/>
      <c r="Z26" s="19"/>
      <c r="AA26" s="19"/>
    </row>
    <row r="27">
      <c r="A27" s="28" t="s">
        <v>172</v>
      </c>
      <c r="B27" s="19"/>
      <c r="C27" s="19"/>
      <c r="D27" s="19"/>
      <c r="E27" s="19"/>
      <c r="F27" s="22" t="s">
        <v>117</v>
      </c>
      <c r="G27" s="22" t="s">
        <v>45</v>
      </c>
      <c r="H27" s="52" t="s">
        <v>173</v>
      </c>
      <c r="I27" s="19"/>
      <c r="J27" s="24" t="s">
        <v>174</v>
      </c>
      <c r="K27" s="29" t="s">
        <v>175</v>
      </c>
      <c r="L27" s="29" t="s">
        <v>176</v>
      </c>
      <c r="M27" s="22"/>
      <c r="N27" s="22" t="s">
        <v>52</v>
      </c>
      <c r="O27" s="26"/>
      <c r="P27" s="19"/>
      <c r="Q27" s="19"/>
      <c r="R27" s="19"/>
      <c r="S27" s="27">
        <v>43172.0</v>
      </c>
      <c r="T27" s="22" t="s">
        <v>53</v>
      </c>
      <c r="U27" s="22" t="s">
        <v>54</v>
      </c>
      <c r="V27" s="19"/>
      <c r="W27" s="22"/>
      <c r="X27" s="19"/>
      <c r="Y27" s="19"/>
      <c r="Z27" s="19"/>
      <c r="AA27" s="19"/>
    </row>
    <row r="28">
      <c r="A28" s="28" t="s">
        <v>178</v>
      </c>
      <c r="B28" s="19"/>
      <c r="C28" s="19"/>
      <c r="D28" s="19"/>
      <c r="E28" s="19"/>
      <c r="F28" s="22" t="s">
        <v>116</v>
      </c>
      <c r="G28" s="22" t="s">
        <v>45</v>
      </c>
      <c r="H28" s="31" t="s">
        <v>180</v>
      </c>
      <c r="I28" s="22" t="s">
        <v>181</v>
      </c>
      <c r="J28" s="32" t="s">
        <v>174</v>
      </c>
      <c r="K28" s="33" t="s">
        <v>182</v>
      </c>
      <c r="L28" s="25"/>
      <c r="M28" s="22"/>
      <c r="N28" s="22" t="s">
        <v>52</v>
      </c>
      <c r="O28" s="26"/>
      <c r="P28" s="19"/>
      <c r="Q28" s="19"/>
      <c r="R28" s="19"/>
      <c r="S28" s="27">
        <v>43172.0</v>
      </c>
      <c r="T28" s="22" t="s">
        <v>53</v>
      </c>
      <c r="U28" s="22" t="s">
        <v>54</v>
      </c>
      <c r="V28" s="19"/>
      <c r="W28" s="22"/>
      <c r="X28" s="19"/>
      <c r="Y28" s="19"/>
      <c r="Z28" s="19"/>
      <c r="AA28" s="19"/>
    </row>
    <row r="29">
      <c r="A29" s="28" t="s">
        <v>183</v>
      </c>
      <c r="B29" s="53"/>
      <c r="C29" s="53"/>
      <c r="D29" s="53"/>
      <c r="E29" s="54"/>
      <c r="F29" s="22" t="s">
        <v>56</v>
      </c>
      <c r="G29" s="22" t="s">
        <v>45</v>
      </c>
      <c r="H29" s="31" t="s">
        <v>184</v>
      </c>
      <c r="I29" s="53"/>
      <c r="J29" s="32" t="s">
        <v>185</v>
      </c>
      <c r="K29" s="33" t="s">
        <v>186</v>
      </c>
      <c r="L29" s="25"/>
      <c r="M29" s="22"/>
      <c r="N29" s="22" t="s">
        <v>52</v>
      </c>
      <c r="O29" s="22"/>
      <c r="P29" s="19"/>
      <c r="Q29" s="19"/>
      <c r="R29" s="19"/>
      <c r="S29" s="27">
        <v>43172.0</v>
      </c>
      <c r="T29" s="22" t="s">
        <v>53</v>
      </c>
      <c r="U29" s="22" t="s">
        <v>54</v>
      </c>
      <c r="V29" s="19"/>
      <c r="W29" s="22"/>
      <c r="X29" s="19"/>
      <c r="Y29" s="19"/>
      <c r="Z29" s="19"/>
      <c r="AA29" s="19"/>
    </row>
    <row r="30">
      <c r="A30" s="22" t="s">
        <v>187</v>
      </c>
      <c r="B30" s="19"/>
      <c r="C30" s="19"/>
      <c r="D30" s="19"/>
      <c r="E30" s="19"/>
      <c r="F30" s="22" t="s">
        <v>44</v>
      </c>
      <c r="G30" s="22" t="s">
        <v>45</v>
      </c>
      <c r="H30" s="22" t="s">
        <v>188</v>
      </c>
      <c r="I30" s="19"/>
      <c r="J30" s="22" t="s">
        <v>185</v>
      </c>
      <c r="K30" s="35" t="s">
        <v>189</v>
      </c>
      <c r="L30" s="40"/>
      <c r="M30" s="22"/>
      <c r="N30" s="22" t="s">
        <v>52</v>
      </c>
      <c r="O30" s="37" t="s">
        <v>190</v>
      </c>
      <c r="P30" s="19"/>
      <c r="Q30" s="19"/>
      <c r="R30" s="19"/>
      <c r="S30" s="27">
        <v>43258.0</v>
      </c>
      <c r="T30" s="22" t="s">
        <v>79</v>
      </c>
      <c r="U30" s="22" t="s">
        <v>80</v>
      </c>
      <c r="V30" s="22"/>
      <c r="W30" s="19"/>
      <c r="X30" s="19"/>
      <c r="Y30" s="19"/>
      <c r="Z30" s="19"/>
      <c r="AA30" s="19"/>
    </row>
    <row r="31">
      <c r="A31" s="28" t="s">
        <v>191</v>
      </c>
      <c r="B31" s="19"/>
      <c r="C31" s="19"/>
      <c r="D31" s="19"/>
      <c r="E31" s="19"/>
      <c r="F31" s="22" t="s">
        <v>117</v>
      </c>
      <c r="G31" s="22" t="s">
        <v>131</v>
      </c>
      <c r="H31" s="23" t="s">
        <v>192</v>
      </c>
      <c r="I31" s="19"/>
      <c r="J31" s="24" t="s">
        <v>185</v>
      </c>
      <c r="K31" s="29" t="s">
        <v>193</v>
      </c>
      <c r="L31" s="29" t="s">
        <v>194</v>
      </c>
      <c r="M31" s="22"/>
      <c r="N31" s="22" t="s">
        <v>52</v>
      </c>
      <c r="O31" s="34"/>
      <c r="P31" s="19"/>
      <c r="Q31" s="19"/>
      <c r="R31" s="19"/>
      <c r="S31" s="27">
        <v>43172.0</v>
      </c>
      <c r="T31" s="22" t="s">
        <v>53</v>
      </c>
      <c r="U31" s="22" t="s">
        <v>54</v>
      </c>
      <c r="V31" s="19"/>
      <c r="W31" s="22"/>
      <c r="X31" s="19"/>
      <c r="Y31" s="19"/>
      <c r="Z31" s="19"/>
      <c r="AA31" s="19"/>
    </row>
    <row r="32">
      <c r="A32" s="55" t="s">
        <v>195</v>
      </c>
      <c r="B32" s="19"/>
      <c r="C32" s="19"/>
      <c r="D32" s="19"/>
      <c r="E32" s="19"/>
      <c r="F32" s="22" t="s">
        <v>44</v>
      </c>
      <c r="G32" s="22" t="s">
        <v>45</v>
      </c>
      <c r="H32" s="31" t="s">
        <v>196</v>
      </c>
      <c r="I32" s="19"/>
      <c r="J32" s="32" t="s">
        <v>185</v>
      </c>
      <c r="K32" s="33" t="s">
        <v>197</v>
      </c>
      <c r="L32" s="25"/>
      <c r="M32" s="22"/>
      <c r="N32" s="22" t="s">
        <v>52</v>
      </c>
      <c r="O32" s="26"/>
      <c r="P32" s="19"/>
      <c r="Q32" s="19"/>
      <c r="R32" s="19"/>
      <c r="S32" s="27">
        <v>43172.0</v>
      </c>
      <c r="T32" s="22" t="s">
        <v>53</v>
      </c>
      <c r="U32" s="22" t="s">
        <v>54</v>
      </c>
      <c r="V32" s="19"/>
      <c r="W32" s="22"/>
      <c r="X32" s="19"/>
      <c r="Y32" s="19"/>
      <c r="Z32" s="19"/>
      <c r="AA32" s="19"/>
    </row>
    <row r="33">
      <c r="A33" s="28" t="s">
        <v>198</v>
      </c>
      <c r="B33" s="19"/>
      <c r="C33" s="19"/>
      <c r="D33" s="19"/>
      <c r="E33" s="19"/>
      <c r="F33" s="22" t="s">
        <v>44</v>
      </c>
      <c r="G33" s="22" t="s">
        <v>45</v>
      </c>
      <c r="H33" s="31" t="s">
        <v>199</v>
      </c>
      <c r="I33" s="22" t="s">
        <v>200</v>
      </c>
      <c r="J33" s="32" t="s">
        <v>185</v>
      </c>
      <c r="K33" s="48" t="s">
        <v>201</v>
      </c>
      <c r="L33" s="25"/>
      <c r="M33" s="22"/>
      <c r="N33" s="22" t="s">
        <v>52</v>
      </c>
      <c r="O33" s="34"/>
      <c r="P33" s="19"/>
      <c r="Q33" s="19"/>
      <c r="R33" s="19"/>
      <c r="S33" s="27">
        <v>43172.0</v>
      </c>
      <c r="T33" s="22" t="s">
        <v>53</v>
      </c>
      <c r="U33" s="22" t="s">
        <v>54</v>
      </c>
      <c r="V33" s="19"/>
      <c r="W33" s="22"/>
      <c r="X33" s="19"/>
      <c r="Y33" s="19"/>
      <c r="Z33" s="19"/>
      <c r="AA33" s="19"/>
    </row>
    <row r="34">
      <c r="A34" s="28" t="s">
        <v>202</v>
      </c>
      <c r="B34" s="19"/>
      <c r="C34" s="19"/>
      <c r="D34" s="19"/>
      <c r="E34" s="19"/>
      <c r="F34" s="22" t="s">
        <v>120</v>
      </c>
      <c r="G34" s="22" t="s">
        <v>45</v>
      </c>
      <c r="H34" s="31" t="s">
        <v>203</v>
      </c>
      <c r="I34" s="19"/>
      <c r="J34" s="32" t="s">
        <v>185</v>
      </c>
      <c r="K34" s="33" t="s">
        <v>186</v>
      </c>
      <c r="L34" s="25"/>
      <c r="M34" s="22"/>
      <c r="N34" s="22" t="s">
        <v>52</v>
      </c>
      <c r="O34" s="26"/>
      <c r="P34" s="19"/>
      <c r="Q34" s="19"/>
      <c r="R34" s="19"/>
      <c r="S34" s="27">
        <v>43172.0</v>
      </c>
      <c r="T34" s="22" t="s">
        <v>53</v>
      </c>
      <c r="U34" s="22" t="s">
        <v>54</v>
      </c>
      <c r="V34" s="19"/>
      <c r="W34" s="22"/>
      <c r="X34" s="19"/>
      <c r="Y34" s="19"/>
      <c r="Z34" s="19"/>
      <c r="AA34" s="19"/>
    </row>
    <row r="35">
      <c r="A35" s="22" t="s">
        <v>204</v>
      </c>
      <c r="B35" s="19"/>
      <c r="C35" s="19"/>
      <c r="D35" s="19"/>
      <c r="E35" s="19"/>
      <c r="F35" s="22" t="s">
        <v>44</v>
      </c>
      <c r="G35" s="22" t="s">
        <v>45</v>
      </c>
      <c r="H35" s="22" t="s">
        <v>205</v>
      </c>
      <c r="I35" s="19"/>
      <c r="J35" s="22" t="s">
        <v>206</v>
      </c>
      <c r="K35" s="35" t="s">
        <v>207</v>
      </c>
      <c r="L35" s="40"/>
      <c r="M35" s="22"/>
      <c r="N35" s="22" t="s">
        <v>52</v>
      </c>
      <c r="O35" s="37" t="s">
        <v>208</v>
      </c>
      <c r="P35" s="19"/>
      <c r="Q35" s="19"/>
      <c r="R35" s="19"/>
      <c r="S35" s="27">
        <v>43258.0</v>
      </c>
      <c r="T35" s="22" t="s">
        <v>79</v>
      </c>
      <c r="U35" s="22" t="s">
        <v>80</v>
      </c>
      <c r="V35" s="22"/>
      <c r="W35" s="19"/>
      <c r="X35" s="19"/>
      <c r="Y35" s="19"/>
      <c r="Z35" s="19"/>
      <c r="AA35" s="19"/>
    </row>
    <row r="36">
      <c r="A36" s="22" t="s">
        <v>209</v>
      </c>
      <c r="B36" s="19"/>
      <c r="C36" s="19"/>
      <c r="D36" s="19"/>
      <c r="E36" s="19"/>
      <c r="F36" s="22" t="s">
        <v>56</v>
      </c>
      <c r="G36" s="22" t="s">
        <v>45</v>
      </c>
      <c r="H36" s="22" t="s">
        <v>210</v>
      </c>
      <c r="I36" s="19"/>
      <c r="J36" s="22" t="s">
        <v>206</v>
      </c>
      <c r="K36" s="35" t="s">
        <v>207</v>
      </c>
      <c r="L36" s="40"/>
      <c r="M36" s="22"/>
      <c r="N36" s="22" t="s">
        <v>52</v>
      </c>
      <c r="O36" s="37" t="s">
        <v>211</v>
      </c>
      <c r="P36" s="19"/>
      <c r="Q36" s="19"/>
      <c r="R36" s="19"/>
      <c r="S36" s="27">
        <v>43258.0</v>
      </c>
      <c r="T36" s="22" t="s">
        <v>79</v>
      </c>
      <c r="U36" s="22" t="s">
        <v>80</v>
      </c>
      <c r="V36" s="22"/>
      <c r="W36" s="19"/>
      <c r="X36" s="19"/>
      <c r="Y36" s="19"/>
      <c r="Z36" s="19"/>
      <c r="AA36" s="19"/>
    </row>
    <row r="37">
      <c r="A37" s="28" t="s">
        <v>212</v>
      </c>
      <c r="B37" s="19"/>
      <c r="C37" s="19"/>
      <c r="D37" s="19"/>
      <c r="E37" s="19"/>
      <c r="F37" s="22" t="s">
        <v>56</v>
      </c>
      <c r="G37" s="22" t="s">
        <v>45</v>
      </c>
      <c r="H37" s="23" t="s">
        <v>213</v>
      </c>
      <c r="I37" s="19"/>
      <c r="J37" s="24" t="s">
        <v>214</v>
      </c>
      <c r="K37" s="29" t="s">
        <v>215</v>
      </c>
      <c r="L37" s="29" t="s">
        <v>216</v>
      </c>
      <c r="M37" s="22"/>
      <c r="N37" s="22" t="s">
        <v>52</v>
      </c>
      <c r="O37" s="26"/>
      <c r="P37" s="19"/>
      <c r="Q37" s="19"/>
      <c r="R37" s="19"/>
      <c r="S37" s="27">
        <v>43172.0</v>
      </c>
      <c r="T37" s="22" t="s">
        <v>53</v>
      </c>
      <c r="U37" s="22" t="s">
        <v>54</v>
      </c>
      <c r="V37" s="19"/>
      <c r="W37" s="22"/>
      <c r="X37" s="19"/>
      <c r="Y37" s="19"/>
      <c r="Z37" s="19"/>
      <c r="AA37" s="19"/>
    </row>
    <row r="38">
      <c r="A38" s="22" t="s">
        <v>217</v>
      </c>
      <c r="B38" s="19"/>
      <c r="C38" s="19"/>
      <c r="D38" s="19"/>
      <c r="E38" s="19"/>
      <c r="F38" s="22" t="s">
        <v>44</v>
      </c>
      <c r="G38" s="22" t="s">
        <v>45</v>
      </c>
      <c r="H38" s="56" t="s">
        <v>218</v>
      </c>
      <c r="I38" s="19"/>
      <c r="J38" s="22" t="s">
        <v>219</v>
      </c>
      <c r="K38" s="35" t="s">
        <v>134</v>
      </c>
      <c r="L38" s="40"/>
      <c r="M38" s="22"/>
      <c r="N38" s="22" t="s">
        <v>52</v>
      </c>
      <c r="O38" s="37" t="s">
        <v>220</v>
      </c>
      <c r="P38" s="19"/>
      <c r="Q38" s="19"/>
      <c r="R38" s="19"/>
      <c r="S38" s="27">
        <v>43258.0</v>
      </c>
      <c r="T38" s="22" t="s">
        <v>79</v>
      </c>
      <c r="U38" s="22" t="s">
        <v>80</v>
      </c>
      <c r="V38" s="22"/>
      <c r="W38" s="19"/>
      <c r="X38" s="19"/>
      <c r="Y38" s="19"/>
      <c r="Z38" s="19"/>
      <c r="AA38" s="19"/>
    </row>
    <row r="39">
      <c r="A39" s="28" t="s">
        <v>221</v>
      </c>
      <c r="B39" s="19"/>
      <c r="C39" s="19"/>
      <c r="D39" s="19"/>
      <c r="E39" s="19"/>
      <c r="F39" s="22" t="s">
        <v>44</v>
      </c>
      <c r="G39" s="22" t="s">
        <v>45</v>
      </c>
      <c r="H39" s="31" t="s">
        <v>222</v>
      </c>
      <c r="I39" s="31" t="s">
        <v>223</v>
      </c>
      <c r="J39" s="32" t="s">
        <v>224</v>
      </c>
      <c r="K39" s="48" t="s">
        <v>225</v>
      </c>
      <c r="L39" s="25"/>
      <c r="M39" s="22"/>
      <c r="N39" s="22" t="s">
        <v>52</v>
      </c>
      <c r="O39" s="26"/>
      <c r="P39" s="19"/>
      <c r="Q39" s="19"/>
      <c r="R39" s="19"/>
      <c r="S39" s="27">
        <v>43172.0</v>
      </c>
      <c r="T39" s="22" t="s">
        <v>53</v>
      </c>
      <c r="U39" s="22" t="s">
        <v>54</v>
      </c>
      <c r="V39" s="19"/>
      <c r="W39" s="22"/>
      <c r="X39" s="19"/>
      <c r="Y39" s="19"/>
      <c r="Z39" s="19"/>
      <c r="AA39" s="19"/>
    </row>
    <row r="40">
      <c r="A40" s="28" t="s">
        <v>226</v>
      </c>
      <c r="B40" s="19"/>
      <c r="C40" s="19"/>
      <c r="D40" s="19"/>
      <c r="E40" s="19"/>
      <c r="F40" s="22" t="s">
        <v>44</v>
      </c>
      <c r="G40" s="22" t="s">
        <v>45</v>
      </c>
      <c r="H40" s="31" t="s">
        <v>227</v>
      </c>
      <c r="I40" s="23"/>
      <c r="J40" s="24" t="s">
        <v>228</v>
      </c>
      <c r="K40" s="29" t="s">
        <v>229</v>
      </c>
      <c r="L40" s="29"/>
      <c r="M40" s="22"/>
      <c r="N40" s="22" t="s">
        <v>52</v>
      </c>
      <c r="O40" s="26"/>
      <c r="P40" s="19"/>
      <c r="Q40" s="19"/>
      <c r="R40" s="19"/>
      <c r="S40" s="27">
        <v>43172.0</v>
      </c>
      <c r="T40" s="22" t="s">
        <v>53</v>
      </c>
      <c r="U40" s="22" t="s">
        <v>54</v>
      </c>
      <c r="V40" s="19"/>
      <c r="W40" s="22"/>
      <c r="X40" s="19"/>
      <c r="Y40" s="19"/>
      <c r="Z40" s="19"/>
      <c r="AA40" s="19"/>
    </row>
    <row r="41">
      <c r="A41" s="28" t="s">
        <v>233</v>
      </c>
      <c r="B41" s="19"/>
      <c r="C41" s="19"/>
      <c r="D41" s="19"/>
      <c r="E41" s="19"/>
      <c r="F41" s="22" t="s">
        <v>44</v>
      </c>
      <c r="G41" s="22" t="s">
        <v>45</v>
      </c>
      <c r="H41" s="31" t="s">
        <v>235</v>
      </c>
      <c r="I41" s="19"/>
      <c r="J41" s="32" t="s">
        <v>236</v>
      </c>
      <c r="K41" s="48" t="s">
        <v>237</v>
      </c>
      <c r="L41" s="25"/>
      <c r="M41" s="22"/>
      <c r="N41" s="22" t="s">
        <v>52</v>
      </c>
      <c r="O41" s="26"/>
      <c r="P41" s="19"/>
      <c r="Q41" s="19"/>
      <c r="R41" s="19"/>
      <c r="S41" s="27">
        <v>43172.0</v>
      </c>
      <c r="T41" s="22" t="s">
        <v>53</v>
      </c>
      <c r="U41" s="22" t="s">
        <v>54</v>
      </c>
      <c r="V41" s="19"/>
      <c r="W41" s="22"/>
      <c r="X41" s="19"/>
      <c r="Y41" s="19"/>
      <c r="Z41" s="19"/>
      <c r="AA41" s="19"/>
    </row>
    <row r="42">
      <c r="A42" s="28" t="s">
        <v>240</v>
      </c>
      <c r="B42" s="19"/>
      <c r="C42" s="19"/>
      <c r="D42" s="19"/>
      <c r="E42" s="19"/>
      <c r="F42" s="22" t="s">
        <v>120</v>
      </c>
      <c r="G42" s="22" t="s">
        <v>45</v>
      </c>
      <c r="H42" s="31" t="s">
        <v>241</v>
      </c>
      <c r="I42" s="19"/>
      <c r="J42" s="32" t="s">
        <v>242</v>
      </c>
      <c r="K42" s="33" t="s">
        <v>243</v>
      </c>
      <c r="L42" s="25"/>
      <c r="M42" s="22"/>
      <c r="N42" s="22" t="s">
        <v>52</v>
      </c>
      <c r="O42" s="26"/>
      <c r="P42" s="19"/>
      <c r="Q42" s="19"/>
      <c r="R42" s="19"/>
      <c r="S42" s="27">
        <v>43172.0</v>
      </c>
      <c r="T42" s="22" t="s">
        <v>53</v>
      </c>
      <c r="U42" s="22" t="s">
        <v>54</v>
      </c>
      <c r="V42" s="19"/>
      <c r="W42" s="22"/>
      <c r="X42" s="19"/>
      <c r="Y42" s="19"/>
      <c r="Z42" s="19"/>
      <c r="AA42" s="19"/>
    </row>
    <row r="43">
      <c r="A43" s="28" t="s">
        <v>244</v>
      </c>
      <c r="B43" s="19"/>
      <c r="C43" s="19"/>
      <c r="D43" s="19"/>
      <c r="E43" s="19"/>
      <c r="F43" s="22" t="s">
        <v>109</v>
      </c>
      <c r="G43" s="22" t="s">
        <v>45</v>
      </c>
      <c r="H43" s="32" t="s">
        <v>245</v>
      </c>
      <c r="I43" s="22" t="s">
        <v>246</v>
      </c>
      <c r="J43" s="24" t="s">
        <v>247</v>
      </c>
      <c r="K43" s="25" t="s">
        <v>248</v>
      </c>
      <c r="L43" s="25" t="s">
        <v>249</v>
      </c>
      <c r="M43" s="22"/>
      <c r="N43" s="22" t="s">
        <v>52</v>
      </c>
      <c r="O43" s="26"/>
      <c r="P43" s="19"/>
      <c r="Q43" s="19"/>
      <c r="R43" s="19"/>
      <c r="S43" s="27">
        <v>43172.0</v>
      </c>
      <c r="T43" s="22" t="s">
        <v>53</v>
      </c>
      <c r="U43" s="22" t="s">
        <v>54</v>
      </c>
      <c r="V43" s="19"/>
      <c r="W43" s="22"/>
      <c r="X43" s="19"/>
      <c r="Y43" s="19"/>
      <c r="Z43" s="19"/>
      <c r="AA43" s="19"/>
    </row>
    <row r="44">
      <c r="A44" s="28" t="s">
        <v>250</v>
      </c>
      <c r="B44" s="19"/>
      <c r="C44" s="19"/>
      <c r="D44" s="19"/>
      <c r="E44" s="19"/>
      <c r="F44" s="22" t="s">
        <v>120</v>
      </c>
      <c r="G44" s="22" t="s">
        <v>45</v>
      </c>
      <c r="H44" s="31" t="s">
        <v>251</v>
      </c>
      <c r="I44" s="19"/>
      <c r="J44" s="32" t="s">
        <v>247</v>
      </c>
      <c r="K44" s="33" t="s">
        <v>252</v>
      </c>
      <c r="L44" s="25"/>
      <c r="M44" s="22"/>
      <c r="N44" s="22" t="s">
        <v>52</v>
      </c>
      <c r="O44" s="26"/>
      <c r="P44" s="19"/>
      <c r="Q44" s="19"/>
      <c r="R44" s="19"/>
      <c r="S44" s="27">
        <v>43172.0</v>
      </c>
      <c r="T44" s="22" t="s">
        <v>53</v>
      </c>
      <c r="U44" s="22" t="s">
        <v>54</v>
      </c>
      <c r="V44" s="19"/>
      <c r="W44" s="22"/>
      <c r="X44" s="19"/>
      <c r="Y44" s="19"/>
      <c r="Z44" s="19"/>
      <c r="AA44" s="19"/>
    </row>
    <row r="45">
      <c r="A45" s="28" t="s">
        <v>253</v>
      </c>
      <c r="B45" s="19"/>
      <c r="C45" s="19"/>
      <c r="D45" s="19"/>
      <c r="E45" s="19"/>
      <c r="F45" s="22" t="s">
        <v>44</v>
      </c>
      <c r="G45" s="22" t="s">
        <v>45</v>
      </c>
      <c r="H45" s="31" t="s">
        <v>254</v>
      </c>
      <c r="I45" s="22" t="s">
        <v>255</v>
      </c>
      <c r="J45" s="32" t="s">
        <v>247</v>
      </c>
      <c r="K45" s="33" t="s">
        <v>256</v>
      </c>
      <c r="L45" s="25"/>
      <c r="M45" s="22"/>
      <c r="N45" s="22" t="s">
        <v>52</v>
      </c>
      <c r="O45" s="26"/>
      <c r="P45" s="19"/>
      <c r="Q45" s="19"/>
      <c r="R45" s="19"/>
      <c r="S45" s="27">
        <v>43172.0</v>
      </c>
      <c r="T45" s="22" t="s">
        <v>53</v>
      </c>
      <c r="U45" s="22" t="s">
        <v>54</v>
      </c>
      <c r="V45" s="19"/>
      <c r="W45" s="22"/>
      <c r="X45" s="19"/>
      <c r="Y45" s="19"/>
      <c r="Z45" s="19"/>
      <c r="AA45" s="19"/>
    </row>
    <row r="46">
      <c r="A46" s="28" t="s">
        <v>257</v>
      </c>
      <c r="B46" s="19"/>
      <c r="C46" s="19"/>
      <c r="D46" s="19"/>
      <c r="E46" s="19"/>
      <c r="F46" s="22" t="s">
        <v>117</v>
      </c>
      <c r="G46" s="22" t="s">
        <v>45</v>
      </c>
      <c r="H46" s="31" t="s">
        <v>258</v>
      </c>
      <c r="I46" s="19"/>
      <c r="J46" s="32" t="s">
        <v>247</v>
      </c>
      <c r="K46" s="33" t="s">
        <v>256</v>
      </c>
      <c r="L46" s="25"/>
      <c r="M46" s="22"/>
      <c r="N46" s="22" t="s">
        <v>52</v>
      </c>
      <c r="O46" s="26"/>
      <c r="P46" s="19"/>
      <c r="Q46" s="19"/>
      <c r="R46" s="19"/>
      <c r="S46" s="27">
        <v>43172.0</v>
      </c>
      <c r="T46" s="22" t="s">
        <v>53</v>
      </c>
      <c r="U46" s="22" t="s">
        <v>54</v>
      </c>
      <c r="V46" s="19"/>
      <c r="W46" s="22"/>
      <c r="X46" s="19"/>
      <c r="Y46" s="19"/>
      <c r="Z46" s="19"/>
      <c r="AA46" s="19"/>
    </row>
    <row r="47">
      <c r="A47" s="28" t="s">
        <v>259</v>
      </c>
      <c r="B47" s="19"/>
      <c r="C47" s="19"/>
      <c r="D47" s="19"/>
      <c r="E47" s="19"/>
      <c r="F47" s="22" t="s">
        <v>29</v>
      </c>
      <c r="G47" s="22" t="s">
        <v>45</v>
      </c>
      <c r="H47" s="31" t="s">
        <v>260</v>
      </c>
      <c r="I47" s="19"/>
      <c r="J47" s="32" t="s">
        <v>247</v>
      </c>
      <c r="K47" s="33" t="s">
        <v>252</v>
      </c>
      <c r="L47" s="25"/>
      <c r="M47" s="22"/>
      <c r="N47" s="22" t="s">
        <v>52</v>
      </c>
      <c r="O47" s="26"/>
      <c r="P47" s="19"/>
      <c r="Q47" s="19"/>
      <c r="R47" s="19"/>
      <c r="S47" s="27">
        <v>43172.0</v>
      </c>
      <c r="T47" s="22" t="s">
        <v>53</v>
      </c>
      <c r="U47" s="22" t="s">
        <v>54</v>
      </c>
      <c r="V47" s="19"/>
      <c r="W47" s="22"/>
      <c r="X47" s="19"/>
      <c r="Y47" s="19"/>
      <c r="Z47" s="19"/>
      <c r="AA47" s="19"/>
    </row>
    <row r="48">
      <c r="A48" s="22" t="s">
        <v>261</v>
      </c>
      <c r="B48" s="19"/>
      <c r="C48" s="19"/>
      <c r="D48" s="19"/>
      <c r="E48" s="19"/>
      <c r="F48" s="22" t="s">
        <v>117</v>
      </c>
      <c r="G48" s="22" t="s">
        <v>45</v>
      </c>
      <c r="H48" s="56" t="s">
        <v>262</v>
      </c>
      <c r="I48" s="19"/>
      <c r="J48" s="22" t="s">
        <v>247</v>
      </c>
      <c r="K48" s="35" t="s">
        <v>252</v>
      </c>
      <c r="L48" s="40"/>
      <c r="M48" s="22"/>
      <c r="N48" s="22" t="s">
        <v>52</v>
      </c>
      <c r="O48" s="37" t="s">
        <v>263</v>
      </c>
      <c r="P48" s="19"/>
      <c r="Q48" s="19"/>
      <c r="R48" s="19"/>
      <c r="S48" s="27">
        <v>43258.0</v>
      </c>
      <c r="T48" s="22" t="s">
        <v>79</v>
      </c>
      <c r="U48" s="22" t="s">
        <v>80</v>
      </c>
      <c r="V48" s="22"/>
      <c r="W48" s="19"/>
      <c r="X48" s="19"/>
      <c r="Y48" s="19"/>
      <c r="Z48" s="19"/>
      <c r="AA48" s="19"/>
    </row>
    <row r="49">
      <c r="A49" s="28" t="s">
        <v>264</v>
      </c>
      <c r="B49" s="19"/>
      <c r="C49" s="19"/>
      <c r="D49" s="19"/>
      <c r="E49" s="19"/>
      <c r="F49" s="22" t="s">
        <v>116</v>
      </c>
      <c r="G49" s="22" t="s">
        <v>45</v>
      </c>
      <c r="H49" s="23" t="s">
        <v>265</v>
      </c>
      <c r="I49" s="19"/>
      <c r="J49" s="24" t="s">
        <v>247</v>
      </c>
      <c r="K49" s="29" t="s">
        <v>266</v>
      </c>
      <c r="L49" s="29" t="s">
        <v>267</v>
      </c>
      <c r="M49" s="22"/>
      <c r="N49" s="22" t="s">
        <v>52</v>
      </c>
      <c r="O49" s="26"/>
      <c r="P49" s="19"/>
      <c r="Q49" s="19"/>
      <c r="R49" s="19"/>
      <c r="S49" s="27">
        <v>43172.0</v>
      </c>
      <c r="T49" s="22" t="s">
        <v>53</v>
      </c>
      <c r="U49" s="22" t="s">
        <v>54</v>
      </c>
      <c r="V49" s="19"/>
      <c r="W49" s="22"/>
      <c r="X49" s="19"/>
      <c r="Y49" s="19"/>
      <c r="Z49" s="19"/>
      <c r="AA49" s="19"/>
    </row>
    <row r="50">
      <c r="A50" s="28" t="s">
        <v>268</v>
      </c>
      <c r="B50" s="19"/>
      <c r="C50" s="19"/>
      <c r="D50" s="19"/>
      <c r="E50" s="19"/>
      <c r="F50" s="22" t="s">
        <v>116</v>
      </c>
      <c r="G50" s="22" t="s">
        <v>45</v>
      </c>
      <c r="H50" s="31" t="s">
        <v>269</v>
      </c>
      <c r="I50" s="19"/>
      <c r="J50" s="24" t="s">
        <v>247</v>
      </c>
      <c r="K50" s="29" t="s">
        <v>248</v>
      </c>
      <c r="L50" s="29"/>
      <c r="M50" s="22"/>
      <c r="N50" s="22" t="s">
        <v>52</v>
      </c>
      <c r="O50" s="26"/>
      <c r="P50" s="19"/>
      <c r="Q50" s="19"/>
      <c r="R50" s="19"/>
      <c r="S50" s="27">
        <v>43172.0</v>
      </c>
      <c r="T50" s="22" t="s">
        <v>53</v>
      </c>
      <c r="U50" s="22" t="s">
        <v>54</v>
      </c>
      <c r="V50" s="19"/>
      <c r="W50" s="22"/>
      <c r="X50" s="19"/>
      <c r="Y50" s="19"/>
      <c r="Z50" s="19"/>
      <c r="AA50" s="19"/>
    </row>
    <row r="51">
      <c r="A51" s="55" t="s">
        <v>270</v>
      </c>
      <c r="B51" s="19"/>
      <c r="C51" s="19"/>
      <c r="D51" s="19"/>
      <c r="E51" s="19"/>
      <c r="F51" s="22" t="s">
        <v>117</v>
      </c>
      <c r="G51" s="22" t="s">
        <v>45</v>
      </c>
      <c r="H51" s="31" t="s">
        <v>271</v>
      </c>
      <c r="I51" s="19"/>
      <c r="J51" s="52" t="s">
        <v>247</v>
      </c>
      <c r="K51" s="57" t="s">
        <v>248</v>
      </c>
      <c r="L51" s="29"/>
      <c r="M51" s="22"/>
      <c r="N51" s="22" t="s">
        <v>52</v>
      </c>
      <c r="O51" s="26"/>
      <c r="P51" s="19"/>
      <c r="Q51" s="19"/>
      <c r="R51" s="19"/>
      <c r="S51" s="27">
        <v>43172.0</v>
      </c>
      <c r="T51" s="22" t="s">
        <v>53</v>
      </c>
      <c r="U51" s="22" t="s">
        <v>54</v>
      </c>
      <c r="V51" s="19"/>
      <c r="W51" s="22"/>
      <c r="X51" s="19"/>
      <c r="Y51" s="19"/>
      <c r="Z51" s="19"/>
      <c r="AA51" s="19"/>
    </row>
    <row r="52">
      <c r="A52" s="22" t="s">
        <v>272</v>
      </c>
      <c r="B52" s="19"/>
      <c r="C52" s="22" t="s">
        <v>62</v>
      </c>
      <c r="D52" s="19"/>
      <c r="E52" s="19"/>
      <c r="F52" s="22" t="s">
        <v>44</v>
      </c>
      <c r="G52" s="22" t="s">
        <v>45</v>
      </c>
      <c r="H52" s="58" t="s">
        <v>273</v>
      </c>
      <c r="I52" s="19"/>
      <c r="J52" s="22" t="s">
        <v>247</v>
      </c>
      <c r="K52" s="35" t="s">
        <v>252</v>
      </c>
      <c r="L52" s="40"/>
      <c r="M52" s="22"/>
      <c r="N52" s="22" t="s">
        <v>52</v>
      </c>
      <c r="O52" s="37" t="s">
        <v>274</v>
      </c>
      <c r="P52" s="19"/>
      <c r="Q52" s="19"/>
      <c r="R52" s="19"/>
      <c r="S52" s="27">
        <v>43258.0</v>
      </c>
      <c r="T52" s="22" t="s">
        <v>79</v>
      </c>
      <c r="U52" s="22" t="s">
        <v>80</v>
      </c>
      <c r="V52" s="22"/>
      <c r="W52" s="19"/>
      <c r="X52" s="19"/>
      <c r="Y52" s="19"/>
      <c r="Z52" s="19"/>
      <c r="AA52" s="19"/>
    </row>
    <row r="53">
      <c r="A53" s="28" t="s">
        <v>275</v>
      </c>
      <c r="B53" s="19"/>
      <c r="C53" s="19"/>
      <c r="D53" s="19"/>
      <c r="E53" s="19"/>
      <c r="F53" s="22" t="s">
        <v>44</v>
      </c>
      <c r="G53" s="22" t="s">
        <v>45</v>
      </c>
      <c r="H53" s="23" t="s">
        <v>276</v>
      </c>
      <c r="I53" s="19"/>
      <c r="J53" s="24" t="s">
        <v>247</v>
      </c>
      <c r="K53" s="29" t="s">
        <v>277</v>
      </c>
      <c r="L53" s="29" t="s">
        <v>278</v>
      </c>
      <c r="M53" s="22"/>
      <c r="N53" s="22" t="s">
        <v>52</v>
      </c>
      <c r="O53" s="34"/>
      <c r="P53" s="19"/>
      <c r="Q53" s="19"/>
      <c r="R53" s="19"/>
      <c r="S53" s="27">
        <v>43172.0</v>
      </c>
      <c r="T53" s="22" t="s">
        <v>53</v>
      </c>
      <c r="U53" s="22" t="s">
        <v>54</v>
      </c>
      <c r="V53" s="19"/>
      <c r="W53" s="22"/>
      <c r="X53" s="19"/>
      <c r="Y53" s="19"/>
      <c r="Z53" s="19"/>
      <c r="AA53" s="19"/>
    </row>
    <row r="54">
      <c r="A54" s="28" t="s">
        <v>279</v>
      </c>
      <c r="B54" s="19"/>
      <c r="C54" s="19"/>
      <c r="D54" s="19"/>
      <c r="E54" s="19"/>
      <c r="F54" s="22" t="s">
        <v>117</v>
      </c>
      <c r="G54" s="22" t="s">
        <v>45</v>
      </c>
      <c r="H54" s="23" t="s">
        <v>280</v>
      </c>
      <c r="I54" s="19"/>
      <c r="J54" s="24" t="s">
        <v>247</v>
      </c>
      <c r="K54" s="29" t="s">
        <v>256</v>
      </c>
      <c r="L54" s="29" t="s">
        <v>281</v>
      </c>
      <c r="M54" s="22"/>
      <c r="N54" s="22" t="s">
        <v>52</v>
      </c>
      <c r="O54" s="26"/>
      <c r="P54" s="19"/>
      <c r="Q54" s="19"/>
      <c r="R54" s="19"/>
      <c r="S54" s="27">
        <v>43172.0</v>
      </c>
      <c r="T54" s="22" t="s">
        <v>53</v>
      </c>
      <c r="U54" s="22" t="s">
        <v>54</v>
      </c>
      <c r="V54" s="19"/>
      <c r="W54" s="22"/>
      <c r="X54" s="19"/>
      <c r="Y54" s="19"/>
      <c r="Z54" s="19"/>
      <c r="AA54" s="19"/>
    </row>
    <row r="55">
      <c r="A55" s="28" t="s">
        <v>282</v>
      </c>
      <c r="B55" s="28" t="s">
        <v>283</v>
      </c>
      <c r="C55" s="19"/>
      <c r="D55" s="19"/>
      <c r="E55" s="19"/>
      <c r="F55" s="22" t="s">
        <v>44</v>
      </c>
      <c r="G55" s="22" t="s">
        <v>45</v>
      </c>
      <c r="H55" s="31" t="s">
        <v>284</v>
      </c>
      <c r="I55" s="31" t="s">
        <v>285</v>
      </c>
      <c r="J55" s="24" t="s">
        <v>247</v>
      </c>
      <c r="K55" s="33" t="s">
        <v>252</v>
      </c>
      <c r="L55" s="25"/>
      <c r="M55" s="22"/>
      <c r="N55" s="22" t="s">
        <v>52</v>
      </c>
      <c r="O55" s="26"/>
      <c r="P55" s="19"/>
      <c r="Q55" s="19"/>
      <c r="R55" s="19"/>
      <c r="S55" s="27">
        <v>43172.0</v>
      </c>
      <c r="T55" s="22" t="s">
        <v>53</v>
      </c>
      <c r="U55" s="22" t="s">
        <v>54</v>
      </c>
      <c r="V55" s="19"/>
      <c r="W55" s="22"/>
      <c r="X55" s="19"/>
      <c r="Y55" s="19"/>
      <c r="Z55" s="19"/>
      <c r="AA55" s="19"/>
    </row>
    <row r="56">
      <c r="A56" s="28" t="s">
        <v>286</v>
      </c>
      <c r="B56" s="19"/>
      <c r="C56" s="19"/>
      <c r="D56" s="19"/>
      <c r="E56" s="19"/>
      <c r="F56" s="22" t="s">
        <v>44</v>
      </c>
      <c r="G56" s="22" t="s">
        <v>45</v>
      </c>
      <c r="H56" s="31" t="s">
        <v>287</v>
      </c>
      <c r="I56" s="31" t="s">
        <v>288</v>
      </c>
      <c r="J56" s="24" t="s">
        <v>247</v>
      </c>
      <c r="K56" s="33" t="s">
        <v>252</v>
      </c>
      <c r="L56" s="25"/>
      <c r="M56" s="22"/>
      <c r="N56" s="22" t="s">
        <v>52</v>
      </c>
      <c r="O56" s="26"/>
      <c r="P56" s="19"/>
      <c r="Q56" s="19"/>
      <c r="R56" s="19"/>
      <c r="S56" s="27">
        <v>43172.0</v>
      </c>
      <c r="T56" s="22" t="s">
        <v>53</v>
      </c>
      <c r="U56" s="22" t="s">
        <v>54</v>
      </c>
      <c r="V56" s="19"/>
      <c r="W56" s="22"/>
      <c r="X56" s="19"/>
      <c r="Y56" s="19"/>
      <c r="Z56" s="19"/>
      <c r="AA56" s="19"/>
    </row>
    <row r="57">
      <c r="A57" s="28" t="s">
        <v>289</v>
      </c>
      <c r="B57" s="19"/>
      <c r="C57" s="22" t="s">
        <v>290</v>
      </c>
      <c r="D57" s="19"/>
      <c r="E57" s="19"/>
      <c r="F57" s="22" t="s">
        <v>116</v>
      </c>
      <c r="G57" s="22" t="s">
        <v>45</v>
      </c>
      <c r="H57" s="31" t="s">
        <v>291</v>
      </c>
      <c r="I57" s="22" t="s">
        <v>292</v>
      </c>
      <c r="J57" s="32" t="s">
        <v>247</v>
      </c>
      <c r="K57" s="33" t="s">
        <v>248</v>
      </c>
      <c r="L57" s="25"/>
      <c r="M57" s="22"/>
      <c r="N57" s="22" t="s">
        <v>52</v>
      </c>
      <c r="O57" s="26"/>
      <c r="P57" s="19"/>
      <c r="Q57" s="19"/>
      <c r="R57" s="19"/>
      <c r="S57" s="27">
        <v>43172.0</v>
      </c>
      <c r="T57" s="22" t="s">
        <v>53</v>
      </c>
      <c r="U57" s="22" t="s">
        <v>54</v>
      </c>
      <c r="V57" s="19"/>
      <c r="W57" s="22"/>
      <c r="X57" s="19"/>
      <c r="Y57" s="19"/>
      <c r="Z57" s="19"/>
      <c r="AA57" s="19"/>
    </row>
    <row r="58">
      <c r="A58" s="28" t="s">
        <v>293</v>
      </c>
      <c r="B58" s="19"/>
      <c r="C58" s="19"/>
      <c r="D58" s="19"/>
      <c r="E58" s="19"/>
      <c r="F58" s="22" t="s">
        <v>109</v>
      </c>
      <c r="G58" s="22" t="s">
        <v>45</v>
      </c>
      <c r="H58" s="32" t="s">
        <v>294</v>
      </c>
      <c r="I58" s="22" t="s">
        <v>295</v>
      </c>
      <c r="J58" s="32" t="s">
        <v>247</v>
      </c>
      <c r="K58" s="33" t="s">
        <v>248</v>
      </c>
      <c r="L58" s="25"/>
      <c r="M58" s="22"/>
      <c r="N58" s="22" t="s">
        <v>52</v>
      </c>
      <c r="O58" s="26"/>
      <c r="P58" s="19"/>
      <c r="Q58" s="19"/>
      <c r="R58" s="19"/>
      <c r="S58" s="27">
        <v>43172.0</v>
      </c>
      <c r="T58" s="22" t="s">
        <v>53</v>
      </c>
      <c r="U58" s="22" t="s">
        <v>54</v>
      </c>
      <c r="V58" s="19"/>
      <c r="W58" s="22"/>
      <c r="X58" s="19"/>
      <c r="Y58" s="19"/>
      <c r="Z58" s="19"/>
      <c r="AA58" s="19"/>
    </row>
    <row r="59">
      <c r="A59" s="28" t="s">
        <v>296</v>
      </c>
      <c r="B59" s="19"/>
      <c r="C59" s="19"/>
      <c r="D59" s="19"/>
      <c r="E59" s="19"/>
      <c r="F59" s="22" t="s">
        <v>117</v>
      </c>
      <c r="G59" s="22" t="s">
        <v>45</v>
      </c>
      <c r="H59" s="31" t="s">
        <v>297</v>
      </c>
      <c r="I59" s="19"/>
      <c r="J59" s="32" t="s">
        <v>247</v>
      </c>
      <c r="K59" s="33" t="s">
        <v>248</v>
      </c>
      <c r="L59" s="25"/>
      <c r="M59" s="22"/>
      <c r="N59" s="22" t="s">
        <v>52</v>
      </c>
      <c r="O59" s="26"/>
      <c r="P59" s="19"/>
      <c r="Q59" s="19"/>
      <c r="R59" s="19"/>
      <c r="S59" s="27">
        <v>43172.0</v>
      </c>
      <c r="T59" s="22" t="s">
        <v>53</v>
      </c>
      <c r="U59" s="22" t="s">
        <v>54</v>
      </c>
      <c r="V59" s="19"/>
      <c r="W59" s="22"/>
      <c r="X59" s="19"/>
      <c r="Y59" s="19"/>
      <c r="Z59" s="19"/>
      <c r="AA59" s="19"/>
    </row>
    <row r="60">
      <c r="A60" s="28" t="s">
        <v>298</v>
      </c>
      <c r="B60" s="19"/>
      <c r="C60" s="19"/>
      <c r="D60" s="19"/>
      <c r="E60" s="19"/>
      <c r="F60" s="22" t="s">
        <v>44</v>
      </c>
      <c r="G60" s="22" t="s">
        <v>45</v>
      </c>
      <c r="H60" s="31" t="s">
        <v>299</v>
      </c>
      <c r="I60" s="19"/>
      <c r="J60" s="32" t="s">
        <v>247</v>
      </c>
      <c r="K60" s="48" t="s">
        <v>300</v>
      </c>
      <c r="L60" s="25"/>
      <c r="M60" s="22"/>
      <c r="N60" s="22" t="s">
        <v>52</v>
      </c>
      <c r="O60" s="26"/>
      <c r="P60" s="19"/>
      <c r="Q60" s="19"/>
      <c r="R60" s="19"/>
      <c r="S60" s="27">
        <v>43172.0</v>
      </c>
      <c r="T60" s="22" t="s">
        <v>53</v>
      </c>
      <c r="U60" s="22" t="s">
        <v>54</v>
      </c>
      <c r="V60" s="19"/>
      <c r="W60" s="22"/>
      <c r="X60" s="19"/>
      <c r="Y60" s="19"/>
      <c r="Z60" s="19"/>
      <c r="AA60" s="19"/>
    </row>
    <row r="61">
      <c r="A61" s="28" t="s">
        <v>301</v>
      </c>
      <c r="B61" s="19"/>
      <c r="C61" s="19"/>
      <c r="D61" s="19"/>
      <c r="E61" s="19"/>
      <c r="F61" s="22" t="s">
        <v>44</v>
      </c>
      <c r="G61" s="22" t="s">
        <v>131</v>
      </c>
      <c r="H61" s="23" t="s">
        <v>302</v>
      </c>
      <c r="I61" s="19"/>
      <c r="J61" s="24" t="s">
        <v>303</v>
      </c>
      <c r="K61" s="29" t="s">
        <v>304</v>
      </c>
      <c r="L61" s="29" t="s">
        <v>305</v>
      </c>
      <c r="M61" s="22"/>
      <c r="N61" s="22" t="s">
        <v>52</v>
      </c>
      <c r="O61" s="26"/>
      <c r="P61" s="19"/>
      <c r="Q61" s="19"/>
      <c r="R61" s="19"/>
      <c r="S61" s="27">
        <v>43172.0</v>
      </c>
      <c r="T61" s="22" t="s">
        <v>53</v>
      </c>
      <c r="U61" s="22" t="s">
        <v>54</v>
      </c>
      <c r="V61" s="19"/>
      <c r="W61" s="22"/>
      <c r="X61" s="19"/>
      <c r="Y61" s="19"/>
      <c r="Z61" s="19"/>
      <c r="AA61" s="19"/>
    </row>
    <row r="62">
      <c r="A62" s="28" t="s">
        <v>306</v>
      </c>
      <c r="B62" s="19"/>
      <c r="C62" s="19"/>
      <c r="D62" s="19"/>
      <c r="E62" s="19"/>
      <c r="F62" s="22" t="s">
        <v>56</v>
      </c>
      <c r="G62" s="22" t="s">
        <v>45</v>
      </c>
      <c r="H62" s="23" t="s">
        <v>307</v>
      </c>
      <c r="I62" s="19"/>
      <c r="J62" s="24" t="s">
        <v>308</v>
      </c>
      <c r="K62" s="29" t="s">
        <v>309</v>
      </c>
      <c r="L62" s="29" t="s">
        <v>310</v>
      </c>
      <c r="M62" s="22"/>
      <c r="N62" s="22" t="s">
        <v>52</v>
      </c>
      <c r="O62" s="26"/>
      <c r="P62" s="19"/>
      <c r="Q62" s="19"/>
      <c r="R62" s="19"/>
      <c r="S62" s="27">
        <v>43172.0</v>
      </c>
      <c r="T62" s="22" t="s">
        <v>53</v>
      </c>
      <c r="U62" s="22" t="s">
        <v>54</v>
      </c>
      <c r="V62" s="19"/>
      <c r="W62" s="22"/>
      <c r="X62" s="19"/>
      <c r="Y62" s="19"/>
      <c r="Z62" s="19"/>
      <c r="AA62" s="19"/>
    </row>
    <row r="63">
      <c r="A63" s="28" t="s">
        <v>311</v>
      </c>
      <c r="B63" s="19"/>
      <c r="C63" s="19"/>
      <c r="D63" s="19"/>
      <c r="E63" s="19"/>
      <c r="F63" s="22" t="s">
        <v>44</v>
      </c>
      <c r="G63" s="22" t="s">
        <v>45</v>
      </c>
      <c r="H63" s="31" t="s">
        <v>312</v>
      </c>
      <c r="I63" s="22" t="s">
        <v>313</v>
      </c>
      <c r="J63" s="32" t="s">
        <v>314</v>
      </c>
      <c r="K63" s="33" t="s">
        <v>315</v>
      </c>
      <c r="L63" s="25"/>
      <c r="M63" s="22"/>
      <c r="N63" s="22" t="s">
        <v>52</v>
      </c>
      <c r="O63" s="26"/>
      <c r="P63" s="19"/>
      <c r="Q63" s="19"/>
      <c r="R63" s="19"/>
      <c r="S63" s="27">
        <v>43172.0</v>
      </c>
      <c r="T63" s="22" t="s">
        <v>53</v>
      </c>
      <c r="U63" s="22" t="s">
        <v>54</v>
      </c>
      <c r="V63" s="19"/>
      <c r="W63" s="22"/>
      <c r="X63" s="19"/>
      <c r="Y63" s="19"/>
      <c r="Z63" s="19"/>
      <c r="AA63" s="19"/>
    </row>
    <row r="64">
      <c r="A64" s="28" t="s">
        <v>316</v>
      </c>
      <c r="B64" s="19"/>
      <c r="C64" s="19"/>
      <c r="D64" s="19"/>
      <c r="E64" s="19"/>
      <c r="F64" s="22" t="s">
        <v>56</v>
      </c>
      <c r="G64" s="22" t="s">
        <v>45</v>
      </c>
      <c r="H64" s="23" t="s">
        <v>317</v>
      </c>
      <c r="I64" s="19"/>
      <c r="J64" s="32" t="s">
        <v>318</v>
      </c>
      <c r="K64" s="33" t="s">
        <v>319</v>
      </c>
      <c r="L64" s="25"/>
      <c r="M64" s="22"/>
      <c r="N64" s="22" t="s">
        <v>52</v>
      </c>
      <c r="O64" s="34"/>
      <c r="P64" s="19"/>
      <c r="Q64" s="19"/>
      <c r="R64" s="19"/>
      <c r="S64" s="27">
        <v>43172.0</v>
      </c>
      <c r="T64" s="22" t="s">
        <v>53</v>
      </c>
      <c r="U64" s="22" t="s">
        <v>54</v>
      </c>
      <c r="V64" s="19"/>
      <c r="W64" s="22"/>
      <c r="X64" s="19"/>
      <c r="Y64" s="19"/>
      <c r="Z64" s="19"/>
      <c r="AA64" s="19"/>
    </row>
    <row r="65">
      <c r="A65" s="28" t="s">
        <v>320</v>
      </c>
      <c r="B65" s="19"/>
      <c r="C65" s="19"/>
      <c r="D65" s="19"/>
      <c r="E65" s="19"/>
      <c r="F65" s="22" t="s">
        <v>44</v>
      </c>
      <c r="G65" s="22" t="s">
        <v>45</v>
      </c>
      <c r="H65" s="31" t="s">
        <v>321</v>
      </c>
      <c r="I65" s="23" t="s">
        <v>322</v>
      </c>
      <c r="J65" s="24" t="s">
        <v>323</v>
      </c>
      <c r="K65" s="29" t="s">
        <v>324</v>
      </c>
      <c r="L65" s="29" t="s">
        <v>325</v>
      </c>
      <c r="M65" s="22"/>
      <c r="N65" s="22" t="s">
        <v>52</v>
      </c>
      <c r="O65" s="26"/>
      <c r="P65" s="19"/>
      <c r="Q65" s="19"/>
      <c r="R65" s="19"/>
      <c r="S65" s="27">
        <v>43172.0</v>
      </c>
      <c r="T65" s="22" t="s">
        <v>53</v>
      </c>
      <c r="U65" s="22" t="s">
        <v>54</v>
      </c>
      <c r="V65" s="19"/>
      <c r="W65" s="22"/>
      <c r="X65" s="19"/>
      <c r="Y65" s="19"/>
      <c r="Z65" s="19"/>
      <c r="AA65" s="19"/>
    </row>
    <row r="66">
      <c r="A66" s="28" t="s">
        <v>326</v>
      </c>
      <c r="B66" s="19"/>
      <c r="C66" s="19"/>
      <c r="D66" s="19"/>
      <c r="E66" s="19"/>
      <c r="F66" s="22" t="s">
        <v>117</v>
      </c>
      <c r="G66" s="22" t="s">
        <v>45</v>
      </c>
      <c r="H66" s="23" t="s">
        <v>327</v>
      </c>
      <c r="I66" s="19"/>
      <c r="J66" s="24" t="s">
        <v>323</v>
      </c>
      <c r="K66" s="29" t="s">
        <v>328</v>
      </c>
      <c r="L66" s="29" t="s">
        <v>329</v>
      </c>
      <c r="M66" s="22"/>
      <c r="N66" s="22" t="s">
        <v>52</v>
      </c>
      <c r="O66" s="26"/>
      <c r="P66" s="19"/>
      <c r="Q66" s="19"/>
      <c r="R66" s="19"/>
      <c r="S66" s="27">
        <v>43172.0</v>
      </c>
      <c r="T66" s="22" t="s">
        <v>53</v>
      </c>
      <c r="U66" s="22" t="s">
        <v>54</v>
      </c>
      <c r="V66" s="19"/>
      <c r="W66" s="22"/>
      <c r="X66" s="19"/>
      <c r="Y66" s="19"/>
      <c r="Z66" s="19"/>
      <c r="AA66" s="19"/>
    </row>
    <row r="67">
      <c r="A67" s="24" t="s">
        <v>330</v>
      </c>
      <c r="B67" s="59"/>
      <c r="C67" s="59"/>
      <c r="D67" s="59"/>
      <c r="E67" s="59"/>
      <c r="F67" s="60" t="s">
        <v>44</v>
      </c>
      <c r="G67" s="60" t="s">
        <v>131</v>
      </c>
      <c r="H67" s="23" t="s">
        <v>331</v>
      </c>
      <c r="I67" s="59"/>
      <c r="J67" s="24" t="s">
        <v>332</v>
      </c>
      <c r="K67" s="29" t="s">
        <v>333</v>
      </c>
      <c r="L67" s="29" t="s">
        <v>334</v>
      </c>
      <c r="M67" s="22"/>
      <c r="N67" s="22" t="s">
        <v>52</v>
      </c>
      <c r="O67" s="26"/>
      <c r="P67" s="19"/>
      <c r="Q67" s="19"/>
      <c r="R67" s="19"/>
      <c r="S67" s="27">
        <v>43172.0</v>
      </c>
      <c r="T67" s="22" t="s">
        <v>53</v>
      </c>
      <c r="U67" s="22" t="s">
        <v>54</v>
      </c>
      <c r="V67" s="19"/>
      <c r="W67" s="22"/>
      <c r="X67" s="19"/>
      <c r="Y67" s="19"/>
      <c r="Z67" s="19"/>
      <c r="AA67" s="19"/>
    </row>
    <row r="68">
      <c r="A68" s="61" t="s">
        <v>335</v>
      </c>
      <c r="B68" s="19"/>
      <c r="C68" s="19"/>
      <c r="D68" s="19"/>
      <c r="E68" s="19"/>
      <c r="F68" s="22" t="s">
        <v>117</v>
      </c>
      <c r="G68" s="22" t="s">
        <v>131</v>
      </c>
      <c r="H68" s="23" t="s">
        <v>336</v>
      </c>
      <c r="I68" s="19"/>
      <c r="J68" s="62" t="s">
        <v>337</v>
      </c>
      <c r="K68" s="63" t="s">
        <v>338</v>
      </c>
      <c r="L68" s="63" t="s">
        <v>339</v>
      </c>
      <c r="M68" s="22"/>
      <c r="N68" s="22" t="s">
        <v>52</v>
      </c>
      <c r="O68" s="26"/>
      <c r="P68" s="19"/>
      <c r="Q68" s="19"/>
      <c r="R68" s="19"/>
      <c r="S68" s="27">
        <v>43172.0</v>
      </c>
      <c r="T68" s="22" t="s">
        <v>53</v>
      </c>
      <c r="U68" s="22" t="s">
        <v>54</v>
      </c>
      <c r="V68" s="19"/>
      <c r="W68" s="22"/>
      <c r="X68" s="19"/>
      <c r="Y68" s="19"/>
      <c r="Z68" s="19"/>
      <c r="AA68" s="19"/>
    </row>
    <row r="69">
      <c r="A69" s="22" t="s">
        <v>340</v>
      </c>
      <c r="B69" s="19"/>
      <c r="C69" s="22" t="s">
        <v>341</v>
      </c>
      <c r="D69" s="19"/>
      <c r="E69" s="19"/>
      <c r="F69" s="22" t="s">
        <v>44</v>
      </c>
      <c r="G69" s="22" t="s">
        <v>45</v>
      </c>
      <c r="H69" s="22" t="s">
        <v>342</v>
      </c>
      <c r="I69" s="64"/>
      <c r="J69" s="22" t="s">
        <v>343</v>
      </c>
      <c r="K69" s="35" t="s">
        <v>344</v>
      </c>
      <c r="L69" s="40"/>
      <c r="M69" s="22"/>
      <c r="N69" s="22" t="s">
        <v>52</v>
      </c>
      <c r="O69" s="37" t="s">
        <v>345</v>
      </c>
      <c r="P69" s="19"/>
      <c r="Q69" s="19"/>
      <c r="R69" s="19"/>
      <c r="S69" s="27">
        <v>43258.0</v>
      </c>
      <c r="T69" s="22" t="s">
        <v>79</v>
      </c>
      <c r="U69" s="22" t="s">
        <v>80</v>
      </c>
      <c r="V69" s="22"/>
      <c r="W69" s="19"/>
      <c r="X69" s="19"/>
      <c r="Y69" s="19"/>
      <c r="Z69" s="19"/>
      <c r="AA69" s="19"/>
    </row>
    <row r="70">
      <c r="A70" s="55" t="s">
        <v>346</v>
      </c>
      <c r="B70" s="19"/>
      <c r="C70" s="19"/>
      <c r="D70" s="19"/>
      <c r="E70" s="19"/>
      <c r="F70" s="22" t="s">
        <v>120</v>
      </c>
      <c r="G70" s="22" t="s">
        <v>45</v>
      </c>
      <c r="H70" s="31" t="s">
        <v>347</v>
      </c>
      <c r="I70" s="19"/>
      <c r="J70" s="32" t="s">
        <v>348</v>
      </c>
      <c r="K70" s="48" t="s">
        <v>349</v>
      </c>
      <c r="L70" s="25"/>
      <c r="M70" s="22"/>
      <c r="N70" s="22" t="s">
        <v>52</v>
      </c>
      <c r="O70" s="26"/>
      <c r="P70" s="19"/>
      <c r="Q70" s="19"/>
      <c r="R70" s="19"/>
      <c r="S70" s="27">
        <v>43172.0</v>
      </c>
      <c r="T70" s="22" t="s">
        <v>53</v>
      </c>
      <c r="U70" s="22" t="s">
        <v>54</v>
      </c>
      <c r="V70" s="19"/>
      <c r="W70" s="22"/>
      <c r="X70" s="19"/>
      <c r="Y70" s="19"/>
      <c r="Z70" s="19"/>
      <c r="AA70" s="19"/>
    </row>
    <row r="71">
      <c r="A71" s="22" t="s">
        <v>350</v>
      </c>
      <c r="B71" s="19"/>
      <c r="C71" s="19"/>
      <c r="D71" s="19"/>
      <c r="E71" s="19"/>
      <c r="F71" s="22" t="s">
        <v>56</v>
      </c>
      <c r="G71" s="22" t="s">
        <v>45</v>
      </c>
      <c r="H71" s="22" t="s">
        <v>351</v>
      </c>
      <c r="I71" s="19"/>
      <c r="J71" s="22" t="s">
        <v>352</v>
      </c>
      <c r="K71" s="35" t="s">
        <v>353</v>
      </c>
      <c r="L71" s="40"/>
      <c r="M71" s="22"/>
      <c r="N71" s="22" t="s">
        <v>52</v>
      </c>
      <c r="O71" s="37" t="s">
        <v>354</v>
      </c>
      <c r="P71" s="19"/>
      <c r="Q71" s="19"/>
      <c r="R71" s="19"/>
      <c r="S71" s="27">
        <v>43258.0</v>
      </c>
      <c r="T71" s="22" t="s">
        <v>79</v>
      </c>
      <c r="U71" s="22" t="s">
        <v>80</v>
      </c>
      <c r="V71" s="22"/>
      <c r="W71" s="19"/>
      <c r="X71" s="19"/>
      <c r="Y71" s="19"/>
      <c r="Z71" s="19"/>
      <c r="AA71" s="19"/>
    </row>
    <row r="72">
      <c r="A72" s="28" t="s">
        <v>355</v>
      </c>
      <c r="B72" s="19"/>
      <c r="C72" s="19"/>
      <c r="D72" s="19"/>
      <c r="E72" s="19"/>
      <c r="F72" s="22" t="s">
        <v>120</v>
      </c>
      <c r="G72" s="22" t="s">
        <v>45</v>
      </c>
      <c r="H72" s="31" t="s">
        <v>356</v>
      </c>
      <c r="I72" s="19"/>
      <c r="J72" s="32" t="s">
        <v>357</v>
      </c>
      <c r="K72" s="33" t="s">
        <v>358</v>
      </c>
      <c r="L72" s="25"/>
      <c r="M72" s="22"/>
      <c r="N72" s="22" t="s">
        <v>52</v>
      </c>
      <c r="O72" s="26"/>
      <c r="P72" s="19"/>
      <c r="Q72" s="19"/>
      <c r="R72" s="19"/>
      <c r="S72" s="27">
        <v>43172.0</v>
      </c>
      <c r="T72" s="22" t="s">
        <v>53</v>
      </c>
      <c r="U72" s="22" t="s">
        <v>54</v>
      </c>
      <c r="V72" s="19"/>
      <c r="W72" s="22"/>
      <c r="X72" s="19"/>
      <c r="Y72" s="19"/>
      <c r="Z72" s="19"/>
      <c r="AA72" s="19"/>
    </row>
    <row r="73">
      <c r="A73" s="28" t="s">
        <v>359</v>
      </c>
      <c r="B73" s="19"/>
      <c r="C73" s="19"/>
      <c r="D73" s="19"/>
      <c r="E73" s="19"/>
      <c r="F73" s="22" t="s">
        <v>44</v>
      </c>
      <c r="G73" s="22" t="s">
        <v>45</v>
      </c>
      <c r="H73" s="23" t="s">
        <v>360</v>
      </c>
      <c r="I73" s="19"/>
      <c r="J73" s="24" t="s">
        <v>361</v>
      </c>
      <c r="K73" s="29" t="s">
        <v>362</v>
      </c>
      <c r="L73" s="29" t="s">
        <v>363</v>
      </c>
      <c r="M73" s="22"/>
      <c r="N73" s="22" t="s">
        <v>52</v>
      </c>
      <c r="O73" s="26"/>
      <c r="P73" s="19"/>
      <c r="Q73" s="19"/>
      <c r="R73" s="19"/>
      <c r="S73" s="27">
        <v>43172.0</v>
      </c>
      <c r="T73" s="22" t="s">
        <v>53</v>
      </c>
      <c r="U73" s="22" t="s">
        <v>54</v>
      </c>
      <c r="V73" s="19"/>
      <c r="W73" s="22"/>
      <c r="X73" s="19"/>
      <c r="Y73" s="19"/>
      <c r="Z73" s="19"/>
      <c r="AA73" s="19"/>
    </row>
    <row r="74">
      <c r="A74" s="28" t="s">
        <v>364</v>
      </c>
      <c r="B74" s="19"/>
      <c r="C74" s="19"/>
      <c r="D74" s="19"/>
      <c r="E74" s="19"/>
      <c r="F74" s="22" t="s">
        <v>44</v>
      </c>
      <c r="G74" s="22" t="s">
        <v>45</v>
      </c>
      <c r="H74" s="31" t="s">
        <v>365</v>
      </c>
      <c r="I74" s="23" t="s">
        <v>366</v>
      </c>
      <c r="J74" s="24" t="s">
        <v>361</v>
      </c>
      <c r="K74" s="29" t="s">
        <v>362</v>
      </c>
      <c r="L74" s="29" t="s">
        <v>367</v>
      </c>
      <c r="M74" s="22"/>
      <c r="N74" s="22" t="s">
        <v>52</v>
      </c>
      <c r="O74" s="26"/>
      <c r="P74" s="19"/>
      <c r="Q74" s="19"/>
      <c r="R74" s="19"/>
      <c r="S74" s="27">
        <v>43172.0</v>
      </c>
      <c r="T74" s="22" t="s">
        <v>53</v>
      </c>
      <c r="U74" s="22" t="s">
        <v>54</v>
      </c>
      <c r="V74" s="19"/>
      <c r="W74" s="22"/>
      <c r="X74" s="19"/>
      <c r="Y74" s="19"/>
      <c r="Z74" s="19"/>
      <c r="AA74" s="19"/>
    </row>
    <row r="75">
      <c r="A75" s="28" t="s">
        <v>368</v>
      </c>
      <c r="B75" s="19"/>
      <c r="C75" s="19"/>
      <c r="D75" s="19"/>
      <c r="E75" s="19"/>
      <c r="F75" s="22" t="s">
        <v>56</v>
      </c>
      <c r="G75" s="22" t="s">
        <v>45</v>
      </c>
      <c r="H75" s="23" t="s">
        <v>369</v>
      </c>
      <c r="I75" s="19"/>
      <c r="J75" s="24" t="s">
        <v>361</v>
      </c>
      <c r="K75" s="29" t="s">
        <v>362</v>
      </c>
      <c r="L75" s="29" t="s">
        <v>370</v>
      </c>
      <c r="M75" s="22"/>
      <c r="N75" s="22" t="s">
        <v>52</v>
      </c>
      <c r="O75" s="26"/>
      <c r="P75" s="19"/>
      <c r="Q75" s="19"/>
      <c r="R75" s="19"/>
      <c r="S75" s="27">
        <v>43172.0</v>
      </c>
      <c r="T75" s="22" t="s">
        <v>53</v>
      </c>
      <c r="U75" s="22" t="s">
        <v>54</v>
      </c>
      <c r="V75" s="19"/>
      <c r="W75" s="22"/>
      <c r="X75" s="19"/>
      <c r="Y75" s="19"/>
      <c r="Z75" s="19"/>
      <c r="AA75" s="19"/>
    </row>
    <row r="76">
      <c r="A76" s="28" t="s">
        <v>371</v>
      </c>
      <c r="B76" s="19"/>
      <c r="C76" s="19"/>
      <c r="D76" s="19"/>
      <c r="E76" s="19"/>
      <c r="F76" s="22" t="s">
        <v>120</v>
      </c>
      <c r="G76" s="22" t="s">
        <v>45</v>
      </c>
      <c r="H76" s="23" t="s">
        <v>372</v>
      </c>
      <c r="I76" s="64"/>
      <c r="J76" s="24" t="s">
        <v>373</v>
      </c>
      <c r="K76" s="29" t="s">
        <v>374</v>
      </c>
      <c r="L76" s="29" t="s">
        <v>375</v>
      </c>
      <c r="M76" s="22"/>
      <c r="N76" s="22" t="s">
        <v>52</v>
      </c>
      <c r="O76" s="26"/>
      <c r="P76" s="19"/>
      <c r="Q76" s="19"/>
      <c r="R76" s="19"/>
      <c r="S76" s="27">
        <v>43172.0</v>
      </c>
      <c r="T76" s="22" t="s">
        <v>53</v>
      </c>
      <c r="U76" s="22" t="s">
        <v>54</v>
      </c>
      <c r="V76" s="19"/>
      <c r="W76" s="22"/>
      <c r="X76" s="19"/>
      <c r="Y76" s="19"/>
      <c r="Z76" s="19"/>
      <c r="AA76" s="19"/>
    </row>
    <row r="77">
      <c r="A77" s="28" t="s">
        <v>376</v>
      </c>
      <c r="B77" s="19"/>
      <c r="C77" s="19"/>
      <c r="D77" s="19"/>
      <c r="E77" s="19"/>
      <c r="F77" s="22" t="s">
        <v>120</v>
      </c>
      <c r="G77" s="22" t="s">
        <v>45</v>
      </c>
      <c r="H77" s="23" t="s">
        <v>377</v>
      </c>
      <c r="I77" s="19"/>
      <c r="J77" s="24" t="s">
        <v>378</v>
      </c>
      <c r="K77" s="29" t="s">
        <v>379</v>
      </c>
      <c r="L77" s="29" t="s">
        <v>380</v>
      </c>
      <c r="M77" s="22"/>
      <c r="N77" s="22" t="s">
        <v>52</v>
      </c>
      <c r="O77" s="26"/>
      <c r="P77" s="19"/>
      <c r="Q77" s="19"/>
      <c r="R77" s="19"/>
      <c r="S77" s="27">
        <v>43172.0</v>
      </c>
      <c r="T77" s="22" t="s">
        <v>53</v>
      </c>
      <c r="U77" s="22" t="s">
        <v>54</v>
      </c>
      <c r="V77" s="19"/>
      <c r="W77" s="22"/>
      <c r="X77" s="19"/>
      <c r="Y77" s="19"/>
      <c r="Z77" s="19"/>
      <c r="AA77" s="19"/>
    </row>
    <row r="78">
      <c r="A78" s="28" t="s">
        <v>381</v>
      </c>
      <c r="B78" s="19"/>
      <c r="C78" s="19"/>
      <c r="D78" s="19"/>
      <c r="E78" s="19"/>
      <c r="F78" s="22" t="s">
        <v>44</v>
      </c>
      <c r="G78" s="22" t="s">
        <v>45</v>
      </c>
      <c r="H78" s="31" t="s">
        <v>382</v>
      </c>
      <c r="I78" s="31" t="s">
        <v>383</v>
      </c>
      <c r="J78" s="24" t="s">
        <v>384</v>
      </c>
      <c r="K78" s="29" t="s">
        <v>385</v>
      </c>
      <c r="L78" s="29"/>
      <c r="M78" s="22"/>
      <c r="N78" s="22" t="s">
        <v>52</v>
      </c>
      <c r="O78" s="34"/>
      <c r="P78" s="19"/>
      <c r="Q78" s="19"/>
      <c r="R78" s="19"/>
      <c r="S78" s="27">
        <v>43172.0</v>
      </c>
      <c r="T78" s="22" t="s">
        <v>53</v>
      </c>
      <c r="U78" s="22" t="s">
        <v>54</v>
      </c>
      <c r="V78" s="19"/>
      <c r="W78" s="22"/>
      <c r="X78" s="19"/>
      <c r="Y78" s="19"/>
      <c r="Z78" s="19"/>
      <c r="AA78" s="19"/>
    </row>
    <row r="79">
      <c r="A79" s="22" t="s">
        <v>386</v>
      </c>
      <c r="B79" s="19"/>
      <c r="C79" s="19"/>
      <c r="D79" s="19"/>
      <c r="E79" s="19"/>
      <c r="F79" s="22" t="s">
        <v>56</v>
      </c>
      <c r="G79" s="22" t="s">
        <v>45</v>
      </c>
      <c r="H79" s="22" t="s">
        <v>387</v>
      </c>
      <c r="I79" s="19"/>
      <c r="J79" s="22" t="s">
        <v>384</v>
      </c>
      <c r="K79" s="35" t="s">
        <v>388</v>
      </c>
      <c r="L79" s="40"/>
      <c r="M79" s="22"/>
      <c r="N79" s="22" t="s">
        <v>52</v>
      </c>
      <c r="O79" s="37" t="s">
        <v>389</v>
      </c>
      <c r="P79" s="19"/>
      <c r="Q79" s="19"/>
      <c r="R79" s="19"/>
      <c r="S79" s="27">
        <v>43258.0</v>
      </c>
      <c r="T79" s="22" t="s">
        <v>79</v>
      </c>
      <c r="U79" s="22" t="s">
        <v>80</v>
      </c>
      <c r="V79" s="22"/>
      <c r="W79" s="19"/>
      <c r="X79" s="19"/>
      <c r="Y79" s="19"/>
      <c r="Z79" s="19"/>
      <c r="AA79" s="19"/>
    </row>
    <row r="80">
      <c r="A80" s="28" t="s">
        <v>390</v>
      </c>
      <c r="B80" s="19"/>
      <c r="C80" s="19"/>
      <c r="D80" s="19"/>
      <c r="E80" s="19"/>
      <c r="F80" s="22" t="s">
        <v>116</v>
      </c>
      <c r="G80" s="22" t="s">
        <v>45</v>
      </c>
      <c r="H80" s="31" t="s">
        <v>391</v>
      </c>
      <c r="I80" s="19"/>
      <c r="J80" s="32" t="s">
        <v>384</v>
      </c>
      <c r="K80" s="48" t="s">
        <v>388</v>
      </c>
      <c r="L80" s="25"/>
      <c r="M80" s="22"/>
      <c r="N80" s="22" t="s">
        <v>52</v>
      </c>
      <c r="O80" s="26"/>
      <c r="P80" s="19"/>
      <c r="Q80" s="19"/>
      <c r="R80" s="19"/>
      <c r="S80" s="27">
        <v>43172.0</v>
      </c>
      <c r="T80" s="22" t="s">
        <v>53</v>
      </c>
      <c r="U80" s="22" t="s">
        <v>54</v>
      </c>
      <c r="V80" s="19"/>
      <c r="W80" s="22"/>
      <c r="X80" s="19"/>
      <c r="Y80" s="19"/>
      <c r="Z80" s="19"/>
      <c r="AA80" s="19"/>
    </row>
    <row r="81">
      <c r="A81" s="28" t="s">
        <v>392</v>
      </c>
      <c r="B81" s="19"/>
      <c r="C81" s="19"/>
      <c r="D81" s="19"/>
      <c r="E81" s="19"/>
      <c r="F81" s="22" t="s">
        <v>56</v>
      </c>
      <c r="G81" s="22" t="s">
        <v>45</v>
      </c>
      <c r="H81" s="23" t="s">
        <v>393</v>
      </c>
      <c r="I81" s="19"/>
      <c r="J81" s="24" t="s">
        <v>394</v>
      </c>
      <c r="K81" s="29" t="s">
        <v>395</v>
      </c>
      <c r="L81" s="29" t="s">
        <v>396</v>
      </c>
      <c r="M81" s="22"/>
      <c r="N81" s="22" t="s">
        <v>52</v>
      </c>
      <c r="O81" s="26"/>
      <c r="P81" s="19"/>
      <c r="Q81" s="19"/>
      <c r="R81" s="19"/>
      <c r="S81" s="27">
        <v>43172.0</v>
      </c>
      <c r="T81" s="22" t="s">
        <v>53</v>
      </c>
      <c r="U81" s="22" t="s">
        <v>54</v>
      </c>
      <c r="V81" s="19"/>
      <c r="W81" s="22"/>
      <c r="X81" s="19"/>
      <c r="Y81" s="19"/>
      <c r="Z81" s="19"/>
      <c r="AA81" s="19"/>
    </row>
    <row r="82">
      <c r="A82" s="28" t="s">
        <v>397</v>
      </c>
      <c r="B82" s="19"/>
      <c r="C82" s="19"/>
      <c r="D82" s="19"/>
      <c r="E82" s="19"/>
      <c r="F82" s="22" t="s">
        <v>56</v>
      </c>
      <c r="G82" s="22" t="s">
        <v>45</v>
      </c>
      <c r="H82" s="23" t="s">
        <v>398</v>
      </c>
      <c r="I82" s="19"/>
      <c r="J82" s="24" t="s">
        <v>399</v>
      </c>
      <c r="K82" s="29" t="s">
        <v>400</v>
      </c>
      <c r="L82" s="29" t="s">
        <v>401</v>
      </c>
      <c r="M82" s="22"/>
      <c r="N82" s="22" t="s">
        <v>52</v>
      </c>
      <c r="O82" s="26"/>
      <c r="P82" s="19"/>
      <c r="Q82" s="19"/>
      <c r="R82" s="19"/>
      <c r="S82" s="27">
        <v>43172.0</v>
      </c>
      <c r="T82" s="22" t="s">
        <v>53</v>
      </c>
      <c r="U82" s="22" t="s">
        <v>54</v>
      </c>
      <c r="V82" s="19"/>
      <c r="W82" s="22"/>
      <c r="X82" s="19"/>
      <c r="Y82" s="19"/>
      <c r="Z82" s="19"/>
      <c r="AA82" s="19"/>
    </row>
    <row r="83">
      <c r="A83" s="28" t="s">
        <v>402</v>
      </c>
      <c r="B83" s="19"/>
      <c r="C83" s="19"/>
      <c r="D83" s="19"/>
      <c r="E83" s="19"/>
      <c r="F83" s="22" t="s">
        <v>44</v>
      </c>
      <c r="G83" s="22" t="s">
        <v>45</v>
      </c>
      <c r="H83" s="65" t="s">
        <v>403</v>
      </c>
      <c r="I83" s="19"/>
      <c r="J83" s="24" t="s">
        <v>404</v>
      </c>
      <c r="K83" s="29" t="s">
        <v>405</v>
      </c>
      <c r="L83" s="29" t="s">
        <v>406</v>
      </c>
      <c r="M83" s="22"/>
      <c r="N83" s="22" t="s">
        <v>52</v>
      </c>
      <c r="O83" s="26"/>
      <c r="P83" s="19"/>
      <c r="Q83" s="19"/>
      <c r="R83" s="19"/>
      <c r="S83" s="27">
        <v>43172.0</v>
      </c>
      <c r="T83" s="22" t="s">
        <v>53</v>
      </c>
      <c r="U83" s="22" t="s">
        <v>54</v>
      </c>
      <c r="V83" s="19"/>
      <c r="W83" s="22"/>
      <c r="X83" s="19"/>
      <c r="Y83" s="19"/>
      <c r="Z83" s="19"/>
      <c r="AA83" s="19"/>
    </row>
    <row r="84">
      <c r="A84" s="28" t="s">
        <v>407</v>
      </c>
      <c r="B84" s="19"/>
      <c r="C84" s="19"/>
      <c r="D84" s="19"/>
      <c r="E84" s="19"/>
      <c r="F84" s="22" t="s">
        <v>44</v>
      </c>
      <c r="G84" s="22" t="s">
        <v>45</v>
      </c>
      <c r="H84" s="31" t="s">
        <v>408</v>
      </c>
      <c r="I84" s="19"/>
      <c r="J84" s="32" t="s">
        <v>409</v>
      </c>
      <c r="K84" s="33" t="s">
        <v>410</v>
      </c>
      <c r="L84" s="25"/>
      <c r="M84" s="22"/>
      <c r="N84" s="22" t="s">
        <v>52</v>
      </c>
      <c r="O84" s="26"/>
      <c r="P84" s="19"/>
      <c r="Q84" s="19"/>
      <c r="R84" s="19"/>
      <c r="S84" s="27">
        <v>43172.0</v>
      </c>
      <c r="T84" s="22" t="s">
        <v>53</v>
      </c>
      <c r="U84" s="22" t="s">
        <v>54</v>
      </c>
      <c r="V84" s="19"/>
      <c r="W84" s="22"/>
      <c r="X84" s="19"/>
      <c r="Y84" s="19"/>
      <c r="Z84" s="19"/>
      <c r="AA84" s="19"/>
    </row>
    <row r="85">
      <c r="A85" s="22" t="s">
        <v>411</v>
      </c>
      <c r="B85" s="19"/>
      <c r="C85" s="19"/>
      <c r="D85" s="19"/>
      <c r="E85" s="19"/>
      <c r="F85" s="22" t="s">
        <v>56</v>
      </c>
      <c r="G85" s="22" t="s">
        <v>45</v>
      </c>
      <c r="H85" s="22" t="s">
        <v>412</v>
      </c>
      <c r="I85" s="19"/>
      <c r="J85" s="22" t="s">
        <v>413</v>
      </c>
      <c r="K85" s="35" t="s">
        <v>414</v>
      </c>
      <c r="L85" s="40"/>
      <c r="M85" s="22"/>
      <c r="N85" s="22" t="s">
        <v>52</v>
      </c>
      <c r="O85" s="37" t="s">
        <v>415</v>
      </c>
      <c r="P85" s="19"/>
      <c r="Q85" s="19"/>
      <c r="R85" s="19"/>
      <c r="S85" s="27">
        <v>43258.0</v>
      </c>
      <c r="T85" s="22" t="s">
        <v>79</v>
      </c>
      <c r="U85" s="22" t="s">
        <v>80</v>
      </c>
      <c r="V85" s="22"/>
      <c r="W85" s="19"/>
      <c r="X85" s="19"/>
      <c r="Y85" s="19"/>
      <c r="Z85" s="19"/>
      <c r="AA85" s="19"/>
    </row>
    <row r="86">
      <c r="A86" s="28" t="s">
        <v>416</v>
      </c>
      <c r="B86" s="19"/>
      <c r="C86" s="19"/>
      <c r="D86" s="19"/>
      <c r="E86" s="19"/>
      <c r="F86" s="22" t="s">
        <v>44</v>
      </c>
      <c r="G86" s="22" t="s">
        <v>45</v>
      </c>
      <c r="H86" s="31" t="s">
        <v>417</v>
      </c>
      <c r="I86" s="31" t="s">
        <v>418</v>
      </c>
      <c r="J86" s="32" t="s">
        <v>419</v>
      </c>
      <c r="K86" s="48" t="s">
        <v>420</v>
      </c>
      <c r="L86" s="25"/>
      <c r="M86" s="22"/>
      <c r="N86" s="22" t="s">
        <v>52</v>
      </c>
      <c r="O86" s="26"/>
      <c r="P86" s="19"/>
      <c r="Q86" s="19"/>
      <c r="R86" s="19"/>
      <c r="S86" s="27">
        <v>43172.0</v>
      </c>
      <c r="T86" s="22" t="s">
        <v>53</v>
      </c>
      <c r="U86" s="22" t="s">
        <v>54</v>
      </c>
      <c r="V86" s="19"/>
      <c r="W86" s="22"/>
      <c r="X86" s="19"/>
      <c r="Y86" s="19"/>
      <c r="Z86" s="19"/>
      <c r="AA86" s="19"/>
    </row>
    <row r="87">
      <c r="A87" s="28" t="s">
        <v>421</v>
      </c>
      <c r="B87" s="19"/>
      <c r="C87" s="19"/>
      <c r="D87" s="19"/>
      <c r="E87" s="19"/>
      <c r="F87" s="22" t="s">
        <v>44</v>
      </c>
      <c r="G87" s="22" t="s">
        <v>45</v>
      </c>
      <c r="H87" s="31" t="s">
        <v>422</v>
      </c>
      <c r="I87" s="19"/>
      <c r="J87" s="32" t="s">
        <v>423</v>
      </c>
      <c r="K87" s="48" t="s">
        <v>424</v>
      </c>
      <c r="L87" s="25"/>
      <c r="M87" s="22"/>
      <c r="N87" s="22" t="s">
        <v>52</v>
      </c>
      <c r="O87" s="26"/>
      <c r="P87" s="19"/>
      <c r="Q87" s="19"/>
      <c r="R87" s="19"/>
      <c r="S87" s="27">
        <v>43172.0</v>
      </c>
      <c r="T87" s="22" t="s">
        <v>53</v>
      </c>
      <c r="U87" s="22" t="s">
        <v>54</v>
      </c>
      <c r="V87" s="19"/>
      <c r="W87" s="22"/>
      <c r="X87" s="19"/>
      <c r="Y87" s="19"/>
      <c r="Z87" s="19"/>
      <c r="AA87" s="19"/>
    </row>
    <row r="88">
      <c r="A88" s="22"/>
      <c r="B88" s="19"/>
      <c r="C88" s="19"/>
      <c r="D88" s="19"/>
      <c r="E88" s="19"/>
      <c r="F88" s="22"/>
      <c r="G88" s="22"/>
      <c r="H88" s="53"/>
      <c r="I88" s="19"/>
      <c r="J88" s="22"/>
      <c r="K88" s="40"/>
      <c r="L88" s="40"/>
      <c r="M88" s="22"/>
      <c r="N88" s="22"/>
      <c r="O88" s="26"/>
      <c r="P88" s="19"/>
      <c r="Q88" s="19"/>
      <c r="R88" s="19"/>
      <c r="S88" s="27"/>
      <c r="T88" s="22"/>
      <c r="U88" s="22"/>
      <c r="V88" s="22"/>
      <c r="W88" s="19"/>
      <c r="X88" s="19"/>
      <c r="Y88" s="19"/>
      <c r="Z88" s="19"/>
      <c r="AA88" s="19"/>
    </row>
    <row r="89">
      <c r="A89" s="22"/>
      <c r="B89" s="19"/>
      <c r="C89" s="19"/>
      <c r="D89" s="19"/>
      <c r="E89" s="19"/>
      <c r="F89" s="22"/>
      <c r="G89" s="22"/>
      <c r="H89" s="53"/>
      <c r="I89" s="19"/>
      <c r="J89" s="22"/>
      <c r="K89" s="40"/>
      <c r="L89" s="40"/>
      <c r="M89" s="22"/>
      <c r="N89" s="22"/>
      <c r="O89" s="26"/>
      <c r="P89" s="19"/>
      <c r="Q89" s="19"/>
      <c r="R89" s="19"/>
      <c r="S89" s="27"/>
      <c r="T89" s="22"/>
      <c r="U89" s="22"/>
      <c r="V89" s="22"/>
      <c r="W89" s="19"/>
      <c r="X89" s="19"/>
      <c r="Y89" s="19"/>
      <c r="Z89" s="19"/>
      <c r="AA89" s="19"/>
    </row>
    <row r="90">
      <c r="A90" s="22"/>
      <c r="B90" s="19"/>
      <c r="C90" s="19"/>
      <c r="D90" s="19"/>
      <c r="E90" s="19"/>
      <c r="F90" s="22"/>
      <c r="G90" s="22"/>
      <c r="H90" s="53"/>
      <c r="I90" s="19"/>
      <c r="J90" s="22"/>
      <c r="K90" s="40"/>
      <c r="L90" s="40"/>
      <c r="M90" s="22"/>
      <c r="N90" s="22"/>
      <c r="O90" s="26"/>
      <c r="P90" s="19"/>
      <c r="Q90" s="19"/>
      <c r="R90" s="19"/>
      <c r="S90" s="27"/>
      <c r="T90" s="22"/>
      <c r="U90" s="22"/>
      <c r="V90" s="22"/>
      <c r="W90" s="19"/>
      <c r="X90" s="19"/>
      <c r="Y90" s="19"/>
      <c r="Z90" s="19"/>
      <c r="AA90" s="19"/>
    </row>
  </sheetData>
  <autoFilter ref="$A$1:$W$87"/>
  <dataValidations>
    <dataValidation type="list" allowBlank="1" sqref="G2:G90">
      <formula1>LocationType!$A$1:$A$6</formula1>
    </dataValidation>
    <dataValidation type="list" allowBlank="1" sqref="F2:F90">
      <formula1>RepositoryTypes!$A$1:$A$15</formula1>
    </dataValidation>
  </dataValidations>
  <hyperlinks>
    <hyperlink r:id="rId1" ref="O5"/>
    <hyperlink r:id="rId2" ref="O6"/>
    <hyperlink r:id="rId3" ref="O7"/>
    <hyperlink r:id="rId4" ref="O8"/>
    <hyperlink r:id="rId5" ref="O9"/>
    <hyperlink r:id="rId6" ref="O11"/>
    <hyperlink r:id="rId7" ref="O13"/>
    <hyperlink r:id="rId8" location="hours" ref="O15"/>
    <hyperlink r:id="rId9" ref="O26"/>
    <hyperlink r:id="rId10" ref="O30"/>
    <hyperlink r:id="rId11" ref="O35"/>
    <hyperlink r:id="rId12" ref="O36"/>
    <hyperlink r:id="rId13" ref="O38"/>
    <hyperlink r:id="rId14" ref="O48"/>
    <hyperlink r:id="rId15" ref="O52"/>
    <hyperlink r:id="rId16" ref="O69"/>
    <hyperlink r:id="rId17" ref="O71"/>
    <hyperlink r:id="rId18" ref="O79"/>
    <hyperlink r:id="rId19" ref="O85"/>
  </hyperlinks>
  <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7" max="7" width="20.86"/>
  </cols>
  <sheetData>
    <row r="1">
      <c r="A1" s="3" t="s">
        <v>1</v>
      </c>
      <c r="G1" s="5" t="s">
        <v>4</v>
      </c>
      <c r="H1" s="12">
        <f>counta('Repository Locations Data'!A2:A90)</f>
        <v>86</v>
      </c>
    </row>
    <row r="2">
      <c r="G2" s="13" t="s">
        <v>14</v>
      </c>
      <c r="H2" s="14">
        <f>countif('Repository Locations Data'!G2:G90, "unverified")</f>
        <v>81</v>
      </c>
    </row>
    <row r="3">
      <c r="G3" s="13" t="s">
        <v>15</v>
      </c>
      <c r="H3" s="14">
        <f>countif('Repository Locations Data'!G2:G90, "Mailing Address")</f>
        <v>5</v>
      </c>
    </row>
    <row r="4">
      <c r="G4" s="13" t="s">
        <v>16</v>
      </c>
      <c r="H4" s="14">
        <f>countif('Repository Locations Data'!G2:G90, "Reading Room")</f>
        <v>0</v>
      </c>
    </row>
    <row r="5">
      <c r="G5" s="13" t="s">
        <v>18</v>
      </c>
      <c r="H5" s="14">
        <f>countif('Repository Locations Data'!G2:G90, "Storage Facility")</f>
        <v>0</v>
      </c>
    </row>
    <row r="6">
      <c r="G6" s="13" t="s">
        <v>29</v>
      </c>
      <c r="H6" s="14">
        <f>countif('Repository Locations Data'!G2:G90, "Unknown")</f>
        <v>0</v>
      </c>
    </row>
    <row r="7">
      <c r="A7" s="10" t="s">
        <v>41</v>
      </c>
      <c r="B7" s="20" t="s">
        <v>42</v>
      </c>
      <c r="G7" s="21" t="s">
        <v>43</v>
      </c>
      <c r="H7" s="14">
        <f>countif('Repository Locations Data'!G2:G90, "All")</f>
        <v>0</v>
      </c>
    </row>
    <row r="8">
      <c r="B8" s="20" t="s">
        <v>48</v>
      </c>
      <c r="G8" s="4" t="s">
        <v>49</v>
      </c>
      <c r="H8" s="2">
        <f>H1-H3</f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3</v>
      </c>
      <c r="B2" s="6" t="s">
        <v>5</v>
      </c>
      <c r="C2" s="4" t="s">
        <v>6</v>
      </c>
      <c r="D2" s="4" t="s">
        <v>7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 t="s">
        <v>8</v>
      </c>
      <c r="B3" s="8" t="s">
        <v>9</v>
      </c>
      <c r="C3" s="7"/>
      <c r="D3" s="7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 t="s">
        <v>11</v>
      </c>
      <c r="B4" s="11" t="s">
        <v>12</v>
      </c>
      <c r="C4" s="30" t="s">
        <v>13</v>
      </c>
      <c r="D4" s="10" t="s">
        <v>63</v>
      </c>
    </row>
    <row r="5">
      <c r="A5" s="10" t="s">
        <v>20</v>
      </c>
      <c r="B5" s="11" t="s">
        <v>64</v>
      </c>
      <c r="C5" s="30" t="s">
        <v>13</v>
      </c>
      <c r="D5" s="10" t="s">
        <v>63</v>
      </c>
    </row>
    <row r="6">
      <c r="A6" s="7" t="s">
        <v>69</v>
      </c>
      <c r="B6" s="36" t="s">
        <v>71</v>
      </c>
      <c r="C6" s="7"/>
      <c r="D6" s="7" t="s">
        <v>10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7" t="s">
        <v>76</v>
      </c>
      <c r="B7" s="36" t="s">
        <v>77</v>
      </c>
      <c r="C7" s="7"/>
      <c r="D7" s="7" t="s">
        <v>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7" t="s">
        <v>78</v>
      </c>
      <c r="B8" s="38"/>
      <c r="C8" s="7"/>
      <c r="D8" s="7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 t="s">
        <v>24</v>
      </c>
      <c r="B9" s="39"/>
      <c r="C9" s="10"/>
      <c r="D9" s="10" t="s">
        <v>63</v>
      </c>
    </row>
    <row r="10">
      <c r="A10" s="10" t="s">
        <v>82</v>
      </c>
      <c r="B10" s="39"/>
      <c r="C10" s="10"/>
      <c r="D10" s="10" t="s">
        <v>63</v>
      </c>
    </row>
    <row r="11">
      <c r="A11" s="7" t="s">
        <v>83</v>
      </c>
      <c r="B11" s="38"/>
      <c r="C11" s="7"/>
      <c r="D11" s="7" t="s">
        <v>10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41" t="s">
        <v>86</v>
      </c>
      <c r="B12" s="42"/>
      <c r="C12" s="41"/>
      <c r="D12" s="41" t="s">
        <v>63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7" t="s">
        <v>88</v>
      </c>
      <c r="B13" s="38"/>
      <c r="C13" s="7"/>
      <c r="D13" s="7" t="s">
        <v>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7" t="s">
        <v>90</v>
      </c>
      <c r="B14" s="38"/>
      <c r="C14" s="7"/>
      <c r="D14" s="7" t="s">
        <v>10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 t="s">
        <v>31</v>
      </c>
      <c r="B15" s="39"/>
      <c r="C15" s="10"/>
      <c r="D15" s="10" t="s">
        <v>63</v>
      </c>
    </row>
    <row r="16">
      <c r="A16" s="44" t="s">
        <v>32</v>
      </c>
      <c r="B16" s="45" t="s">
        <v>91</v>
      </c>
      <c r="C16" s="46" t="s">
        <v>92</v>
      </c>
      <c r="D16" s="44" t="s">
        <v>10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4" t="s">
        <v>33</v>
      </c>
      <c r="B17" s="45" t="s">
        <v>91</v>
      </c>
      <c r="C17" s="46" t="s">
        <v>92</v>
      </c>
      <c r="D17" s="44" t="s">
        <v>10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10" t="s">
        <v>34</v>
      </c>
      <c r="B18" s="11" t="s">
        <v>95</v>
      </c>
      <c r="D18" s="10" t="s">
        <v>63</v>
      </c>
    </row>
    <row r="19">
      <c r="A19" s="7" t="s">
        <v>96</v>
      </c>
      <c r="B19" s="8" t="s">
        <v>97</v>
      </c>
      <c r="C19" s="9"/>
      <c r="D19" s="7" t="s">
        <v>10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7" t="s">
        <v>99</v>
      </c>
      <c r="B20" s="8" t="s">
        <v>100</v>
      </c>
      <c r="C20" s="9"/>
      <c r="D20" s="7" t="s">
        <v>10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7" t="s">
        <v>102</v>
      </c>
      <c r="B21" s="8" t="s">
        <v>103</v>
      </c>
      <c r="C21" s="9"/>
      <c r="D21" s="7" t="s">
        <v>10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0" t="s">
        <v>39</v>
      </c>
      <c r="B22" s="11" t="s">
        <v>104</v>
      </c>
    </row>
    <row r="23">
      <c r="B23" s="39"/>
    </row>
    <row r="24">
      <c r="A24" s="10"/>
      <c r="B24" s="39"/>
    </row>
    <row r="25">
      <c r="B25" s="39"/>
    </row>
    <row r="26">
      <c r="B26" s="39"/>
    </row>
    <row r="27">
      <c r="B27" s="39"/>
    </row>
    <row r="28">
      <c r="B28" s="39"/>
    </row>
    <row r="29">
      <c r="B29" s="39"/>
    </row>
    <row r="30">
      <c r="B30" s="39"/>
    </row>
    <row r="31">
      <c r="B31" s="39"/>
    </row>
    <row r="32">
      <c r="B32" s="4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  <row r="1001">
      <c r="B1001" s="39"/>
    </row>
    <row r="1002">
      <c r="B1002" s="39"/>
    </row>
    <row r="1003">
      <c r="B1003" s="39"/>
    </row>
    <row r="1004">
      <c r="B1004" s="39"/>
    </row>
    <row r="1005">
      <c r="B1005" s="39"/>
    </row>
    <row r="1006">
      <c r="B1006" s="39"/>
    </row>
    <row r="1007">
      <c r="B1007" s="39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44</v>
      </c>
      <c r="C1" s="13"/>
    </row>
    <row r="2">
      <c r="A2" s="49" t="s">
        <v>114</v>
      </c>
      <c r="C2" s="50"/>
    </row>
    <row r="3">
      <c r="A3" s="49" t="s">
        <v>116</v>
      </c>
      <c r="C3" s="13"/>
    </row>
    <row r="4">
      <c r="A4" s="49" t="s">
        <v>117</v>
      </c>
      <c r="C4" s="50"/>
    </row>
    <row r="5">
      <c r="A5" s="49" t="s">
        <v>56</v>
      </c>
      <c r="B5" s="10"/>
      <c r="C5" s="13"/>
    </row>
    <row r="6">
      <c r="A6" s="51" t="s">
        <v>118</v>
      </c>
      <c r="B6" s="10"/>
      <c r="C6" s="13"/>
    </row>
    <row r="7">
      <c r="A7" s="51" t="s">
        <v>120</v>
      </c>
      <c r="C7" s="13"/>
    </row>
    <row r="8">
      <c r="A8" s="49" t="s">
        <v>109</v>
      </c>
      <c r="C8" s="13"/>
    </row>
    <row r="9">
      <c r="A9" s="49" t="s">
        <v>29</v>
      </c>
      <c r="C9" s="13"/>
    </row>
    <row r="10">
      <c r="A10" s="49" t="s">
        <v>122</v>
      </c>
      <c r="C10" s="50"/>
    </row>
    <row r="11">
      <c r="A11" s="10"/>
      <c r="C11" s="13"/>
    </row>
    <row r="12">
      <c r="A12" s="10"/>
      <c r="C12" s="13"/>
    </row>
    <row r="13">
      <c r="A13" s="10"/>
      <c r="C13" s="50"/>
    </row>
    <row r="14">
      <c r="A14" s="10"/>
    </row>
    <row r="15">
      <c r="A15" s="10"/>
      <c r="B15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45</v>
      </c>
    </row>
    <row r="2">
      <c r="A2" s="11" t="s">
        <v>131</v>
      </c>
    </row>
    <row r="3">
      <c r="A3" s="10" t="s">
        <v>177</v>
      </c>
    </row>
    <row r="4">
      <c r="A4" s="10" t="s">
        <v>179</v>
      </c>
    </row>
    <row r="5">
      <c r="A5" s="10" t="s">
        <v>29</v>
      </c>
    </row>
    <row r="6">
      <c r="A6" s="11" t="s">
        <v>43</v>
      </c>
    </row>
    <row r="7">
      <c r="A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4" t="s">
        <v>230</v>
      </c>
      <c r="B1" s="4" t="s">
        <v>231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0" t="s">
        <v>232</v>
      </c>
      <c r="B2" s="30" t="s">
        <v>234</v>
      </c>
    </row>
    <row r="3">
      <c r="A3" s="10" t="s">
        <v>238</v>
      </c>
      <c r="B3" s="30" t="s">
        <v>239</v>
      </c>
    </row>
  </sheetData>
  <hyperlinks>
    <hyperlink r:id="rId1" ref="B2"/>
    <hyperlink r:id="rId2" ref="B3"/>
  </hyperlinks>
  <drawing r:id="rId3"/>
</worksheet>
</file>