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garcia/Dropbox/_MyNewResearchAndWork/0_Papers&amp;Artifacts_Work/TAcceptanceCV19/"/>
    </mc:Choice>
  </mc:AlternateContent>
  <xr:revisionPtr revIDLastSave="0" documentId="13_ncr:1_{66954E74-F7DA-8145-8EF4-AC828B27564D}" xr6:coauthVersionLast="46" xr6:coauthVersionMax="46" xr10:uidLastSave="{00000000-0000-0000-0000-000000000000}"/>
  <bookViews>
    <workbookView xWindow="0" yWindow="500" windowWidth="28800" windowHeight="16340" activeTab="11" xr2:uid="{1034E1BB-2E85-B243-ABBA-BC573D87649E}"/>
  </bookViews>
  <sheets>
    <sheet name="Values &amp; Qs" sheetId="1" r:id="rId1"/>
    <sheet name="Q1a" sheetId="10" r:id="rId2"/>
    <sheet name="Q1b" sheetId="2" r:id="rId3"/>
    <sheet name="Q2" sheetId="6" r:id="rId4"/>
    <sheet name="Q3a" sheetId="11" r:id="rId5"/>
    <sheet name="Q3b" sheetId="3" r:id="rId6"/>
    <sheet name="Q4" sheetId="8" r:id="rId7"/>
    <sheet name="Q5a" sheetId="12" r:id="rId8"/>
    <sheet name="Q5b" sheetId="4" r:id="rId9"/>
    <sheet name="Q6" sheetId="5" r:id="rId10"/>
    <sheet name="Q7" sheetId="9" r:id="rId11"/>
    <sheet name="Summary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7" i="17" l="1"/>
  <c r="O97" i="17"/>
  <c r="L97" i="17"/>
  <c r="S96" i="17"/>
  <c r="O96" i="17"/>
  <c r="L96" i="17"/>
  <c r="S95" i="17"/>
  <c r="O95" i="17"/>
  <c r="L95" i="17"/>
  <c r="S94" i="17"/>
  <c r="O94" i="17"/>
  <c r="L94" i="17"/>
  <c r="S87" i="17"/>
  <c r="O87" i="17"/>
  <c r="L87" i="17"/>
  <c r="S86" i="17"/>
  <c r="O86" i="17"/>
  <c r="L86" i="17"/>
  <c r="S85" i="17"/>
  <c r="O85" i="17"/>
  <c r="L85" i="17"/>
  <c r="S84" i="17"/>
  <c r="O84" i="17"/>
  <c r="L84" i="17"/>
  <c r="S78" i="17"/>
  <c r="O78" i="17"/>
  <c r="L78" i="17"/>
  <c r="S77" i="17"/>
  <c r="O77" i="17"/>
  <c r="L77" i="17"/>
  <c r="S76" i="17"/>
  <c r="O76" i="17"/>
  <c r="L76" i="17"/>
  <c r="S75" i="17"/>
  <c r="O75" i="17"/>
  <c r="L75" i="17"/>
  <c r="S69" i="17"/>
  <c r="O69" i="17"/>
  <c r="L69" i="17"/>
  <c r="S68" i="17"/>
  <c r="O68" i="17"/>
  <c r="L68" i="17"/>
  <c r="S67" i="17"/>
  <c r="O67" i="17"/>
  <c r="L67" i="17"/>
  <c r="S66" i="17"/>
  <c r="O66" i="17"/>
  <c r="L66" i="17"/>
  <c r="S60" i="17"/>
  <c r="O60" i="17"/>
  <c r="L60" i="17"/>
  <c r="S59" i="17"/>
  <c r="O59" i="17"/>
  <c r="L59" i="17"/>
  <c r="S58" i="17"/>
  <c r="O58" i="17"/>
  <c r="L58" i="17"/>
  <c r="S57" i="17"/>
  <c r="O57" i="17"/>
  <c r="L57" i="17"/>
  <c r="S50" i="17"/>
  <c r="S51" i="17"/>
  <c r="O51" i="17"/>
  <c r="L51" i="17"/>
  <c r="O50" i="17"/>
  <c r="L50" i="17"/>
  <c r="S49" i="17"/>
  <c r="O49" i="17"/>
  <c r="L49" i="17"/>
  <c r="S48" i="17"/>
  <c r="O48" i="17"/>
  <c r="L48" i="17"/>
  <c r="S42" i="17"/>
  <c r="O42" i="17"/>
  <c r="L42" i="17"/>
  <c r="S41" i="17"/>
  <c r="O41" i="17"/>
  <c r="L41" i="17"/>
  <c r="S40" i="17"/>
  <c r="O40" i="17"/>
  <c r="L40" i="17"/>
  <c r="S39" i="17"/>
  <c r="O39" i="17"/>
  <c r="L39" i="17"/>
  <c r="S33" i="17"/>
  <c r="O33" i="17"/>
  <c r="L33" i="17"/>
  <c r="S32" i="17"/>
  <c r="O32" i="17"/>
  <c r="L32" i="17"/>
  <c r="S31" i="17"/>
  <c r="O31" i="17"/>
  <c r="L31" i="17"/>
  <c r="S30" i="17"/>
  <c r="O30" i="17"/>
  <c r="L30" i="17"/>
  <c r="S24" i="17"/>
  <c r="S23" i="17"/>
  <c r="S22" i="17"/>
  <c r="S21" i="17"/>
  <c r="O24" i="17"/>
  <c r="O23" i="17"/>
  <c r="O22" i="17"/>
  <c r="O21" i="17"/>
  <c r="L24" i="17"/>
  <c r="L23" i="17"/>
  <c r="L22" i="17"/>
  <c r="L21" i="17"/>
  <c r="S16" i="17"/>
  <c r="S15" i="17"/>
  <c r="S14" i="17"/>
  <c r="O16" i="17"/>
  <c r="O15" i="17"/>
  <c r="O14" i="17"/>
  <c r="L16" i="17"/>
  <c r="L15" i="17"/>
  <c r="L14" i="17"/>
  <c r="S13" i="17"/>
  <c r="O13" i="17"/>
  <c r="L13" i="17"/>
</calcChain>
</file>

<file path=xl/sharedStrings.xml><?xml version="1.0" encoding="utf-8"?>
<sst xmlns="http://schemas.openxmlformats.org/spreadsheetml/2006/main" count="956" uniqueCount="322">
  <si>
    <t>Scale of measurement</t>
  </si>
  <si>
    <t>Strongly Disagree</t>
  </si>
  <si>
    <t>Disagree</t>
  </si>
  <si>
    <t>Slightly disagree</t>
  </si>
  <si>
    <t>Neither agree nor Disagree</t>
  </si>
  <si>
    <t>Slightly Agree</t>
  </si>
  <si>
    <t>Agree</t>
  </si>
  <si>
    <t>Strongly Agree</t>
  </si>
  <si>
    <r>
      <t>2. “</t>
    </r>
    <r>
      <rPr>
        <b/>
        <sz val="12"/>
        <color theme="1"/>
        <rFont val="Calibri"/>
        <family val="2"/>
        <scheme val="minor"/>
      </rPr>
      <t>Stimulation:</t>
    </r>
    <r>
      <rPr>
        <sz val="12"/>
        <color theme="1"/>
        <rFont val="Calibri"/>
        <family val="2"/>
        <scheme val="minor"/>
      </rPr>
      <t xml:space="preserve"> daring, a varied and challenging life, an exciting life.”</t>
    </r>
  </si>
  <si>
    <r>
      <t>1. “</t>
    </r>
    <r>
      <rPr>
        <b/>
        <sz val="12"/>
        <color theme="1"/>
        <rFont val="Calibri"/>
        <family val="2"/>
        <scheme val="minor"/>
      </rPr>
      <t>Self-Direction:</t>
    </r>
    <r>
      <rPr>
        <sz val="12"/>
        <color theme="1"/>
        <rFont val="Calibri"/>
        <family val="2"/>
        <scheme val="minor"/>
      </rPr>
      <t xml:space="preserve"> creativity, freedom, curiosity, independence, choosing one’s own goals.”</t>
    </r>
  </si>
  <si>
    <r>
      <t>3. “</t>
    </r>
    <r>
      <rPr>
        <b/>
        <sz val="12"/>
        <color theme="1"/>
        <rFont val="Calibri"/>
        <family val="2"/>
        <scheme val="minor"/>
      </rPr>
      <t>Hedonism:</t>
    </r>
    <r>
      <rPr>
        <sz val="12"/>
        <color theme="1"/>
        <rFont val="Calibri"/>
        <family val="2"/>
        <scheme val="minor"/>
      </rPr>
      <t xml:space="preserve"> gratification of desires, enjoyment in life, self-indulgence.”</t>
    </r>
  </si>
  <si>
    <r>
      <t>4. “</t>
    </r>
    <r>
      <rPr>
        <b/>
        <sz val="12"/>
        <color theme="1"/>
        <rFont val="Calibri"/>
        <family val="2"/>
        <scheme val="minor"/>
      </rPr>
      <t>Achievement</t>
    </r>
    <r>
      <rPr>
        <sz val="12"/>
        <color theme="1"/>
        <rFont val="Calibri"/>
        <family val="2"/>
        <scheme val="minor"/>
      </rPr>
      <t>: success, capability, ambition, influence on people and events”</t>
    </r>
  </si>
  <si>
    <t>equality, wisdom, unity with nature, environmental protection.”</t>
  </si>
  <si>
    <r>
      <t>5. “</t>
    </r>
    <r>
      <rPr>
        <b/>
        <sz val="12"/>
        <color theme="1"/>
        <rFont val="Calibri"/>
        <family val="2"/>
        <scheme val="minor"/>
      </rPr>
      <t>Power:</t>
    </r>
    <r>
      <rPr>
        <sz val="12"/>
        <color theme="1"/>
        <rFont val="Calibri"/>
        <family val="2"/>
        <scheme val="minor"/>
      </rPr>
      <t xml:space="preserve"> social power, authority, wealth.”</t>
    </r>
  </si>
  <si>
    <r>
      <t>6. “</t>
    </r>
    <r>
      <rPr>
        <b/>
        <sz val="12"/>
        <color theme="1"/>
        <rFont val="Calibri"/>
        <family val="2"/>
        <scheme val="minor"/>
      </rPr>
      <t>Security:</t>
    </r>
    <r>
      <rPr>
        <sz val="12"/>
        <color theme="1"/>
        <rFont val="Calibri"/>
        <family val="2"/>
        <scheme val="minor"/>
      </rPr>
      <t xml:space="preserve"> national security, family security, social order, cleanliness, reciprocation of favors.”</t>
    </r>
  </si>
  <si>
    <r>
      <t>7. “</t>
    </r>
    <r>
      <rPr>
        <b/>
        <sz val="12"/>
        <color theme="1"/>
        <rFont val="Calibri"/>
        <family val="2"/>
        <scheme val="minor"/>
      </rPr>
      <t>Conformity</t>
    </r>
    <r>
      <rPr>
        <sz val="12"/>
        <color theme="1"/>
        <rFont val="Calibri"/>
        <family val="2"/>
        <scheme val="minor"/>
      </rPr>
      <t>: obedience, honoring parents and elders, self-discipline, politeness.”</t>
    </r>
  </si>
  <si>
    <r>
      <t>8. “</t>
    </r>
    <r>
      <rPr>
        <b/>
        <sz val="12"/>
        <color theme="1"/>
        <rFont val="Calibri"/>
        <family val="2"/>
        <scheme val="minor"/>
      </rPr>
      <t>Tradition:</t>
    </r>
    <r>
      <rPr>
        <sz val="12"/>
        <color theme="1"/>
        <rFont val="Calibri"/>
        <family val="2"/>
        <scheme val="minor"/>
      </rPr>
      <t xml:space="preserve"> respect for tradition, humbleness, accepting one’s portion in life, devotion, modesty.”</t>
    </r>
  </si>
  <si>
    <r>
      <t>9. “</t>
    </r>
    <r>
      <rPr>
        <b/>
        <sz val="12"/>
        <color theme="1"/>
        <rFont val="Calibri"/>
        <family val="2"/>
        <scheme val="minor"/>
      </rPr>
      <t>Benevolence:</t>
    </r>
    <r>
      <rPr>
        <sz val="12"/>
        <color theme="1"/>
        <rFont val="Calibri"/>
        <family val="2"/>
        <scheme val="minor"/>
      </rPr>
      <t xml:space="preserve"> helpfulness, honesty, forgiveness, loyalty, responsibility.”</t>
    </r>
  </si>
  <si>
    <t xml:space="preserve">Q1. Are these values important in your life? Some of them? All of them?  </t>
  </si>
  <si>
    <t>Q2. How these values influence your decisions, your attitudes?</t>
  </si>
  <si>
    <t>Completely dissatisfied</t>
  </si>
  <si>
    <t>Mostly dissatisfied</t>
  </si>
  <si>
    <t>Somewhat dissatisfied</t>
  </si>
  <si>
    <t>Neither satisfied nor dissatisfied</t>
  </si>
  <si>
    <t>Somewhat satisfied</t>
  </si>
  <si>
    <t>Mostly satisfied</t>
  </si>
  <si>
    <t>Completely satisfied</t>
  </si>
  <si>
    <t>x</t>
  </si>
  <si>
    <t>Security</t>
  </si>
  <si>
    <t>Conformity</t>
  </si>
  <si>
    <t>Self-direction</t>
  </si>
  <si>
    <t>Tradition</t>
  </si>
  <si>
    <t>Benevolence</t>
  </si>
  <si>
    <t>Universalism</t>
  </si>
  <si>
    <t>Power</t>
  </si>
  <si>
    <t>Achievement</t>
  </si>
  <si>
    <t>Hedonism</t>
  </si>
  <si>
    <t>Stimulation</t>
  </si>
  <si>
    <t>Schwartz Values</t>
  </si>
  <si>
    <t>"In life"</t>
  </si>
  <si>
    <t>"IT products"</t>
  </si>
  <si>
    <t>Self-direction - IT products</t>
  </si>
  <si>
    <t>Stimulation - IT products</t>
  </si>
  <si>
    <t>Stimulation - Life</t>
  </si>
  <si>
    <t>Self-direction - Life</t>
  </si>
  <si>
    <t>Hedonism - Life</t>
  </si>
  <si>
    <t>Hedonism - IT products</t>
  </si>
  <si>
    <t>Achievement - Life</t>
  </si>
  <si>
    <t>Achievement - IT products</t>
  </si>
  <si>
    <t>Power - Life</t>
  </si>
  <si>
    <t>Power - IT products</t>
  </si>
  <si>
    <t>Security - Life</t>
  </si>
  <si>
    <t>Security - IT products</t>
  </si>
  <si>
    <t>Conformity - Life</t>
  </si>
  <si>
    <t>Conformity - IT products</t>
  </si>
  <si>
    <t>Tradition - Life</t>
  </si>
  <si>
    <t>Tradition - IT products</t>
  </si>
  <si>
    <t>Benevolence - Life</t>
  </si>
  <si>
    <t>Benevolence - IT products</t>
  </si>
  <si>
    <t>Universalism - Life</t>
  </si>
  <si>
    <t>Universalism - IT products</t>
  </si>
  <si>
    <r>
      <t>10. “</t>
    </r>
    <r>
      <rPr>
        <b/>
        <sz val="12"/>
        <color theme="1"/>
        <rFont val="Calibri"/>
        <family val="2"/>
        <scheme val="minor"/>
      </rPr>
      <t>Universalism:</t>
    </r>
    <r>
      <rPr>
        <sz val="12"/>
        <color theme="1"/>
        <rFont val="Calibri"/>
        <family val="2"/>
        <scheme val="minor"/>
      </rPr>
      <t xml:space="preserve"> broadmindedness, beauty of nature and arts, social justice, </t>
    </r>
  </si>
  <si>
    <r>
      <t>“</t>
    </r>
    <r>
      <rPr>
        <b/>
        <sz val="12"/>
        <color theme="1"/>
        <rFont val="Calibri"/>
        <family val="2"/>
        <scheme val="minor"/>
      </rPr>
      <t>Self-Direction:</t>
    </r>
    <r>
      <rPr>
        <sz val="12"/>
        <color theme="1"/>
        <rFont val="Calibri"/>
        <family val="2"/>
        <scheme val="minor"/>
      </rPr>
      <t xml:space="preserve"> creativity, freedom, curiosity, independence, choosing one’s own goals.”</t>
    </r>
  </si>
  <si>
    <r>
      <t>“</t>
    </r>
    <r>
      <rPr>
        <b/>
        <sz val="12"/>
        <color theme="1"/>
        <rFont val="Calibri"/>
        <family val="2"/>
        <scheme val="minor"/>
      </rPr>
      <t>Stimulation:</t>
    </r>
    <r>
      <rPr>
        <sz val="12"/>
        <color theme="1"/>
        <rFont val="Calibri"/>
        <family val="2"/>
        <scheme val="minor"/>
      </rPr>
      <t xml:space="preserve"> daring, a varied and challenging life, an exciting life.”</t>
    </r>
  </si>
  <si>
    <r>
      <t>“</t>
    </r>
    <r>
      <rPr>
        <b/>
        <sz val="12"/>
        <color theme="1"/>
        <rFont val="Calibri"/>
        <family val="2"/>
        <scheme val="minor"/>
      </rPr>
      <t>Hedonism:</t>
    </r>
    <r>
      <rPr>
        <sz val="12"/>
        <color theme="1"/>
        <rFont val="Calibri"/>
        <family val="2"/>
        <scheme val="minor"/>
      </rPr>
      <t xml:space="preserve"> gratification of desires, enjoyment in life, self-indulgence.”</t>
    </r>
  </si>
  <si>
    <r>
      <t>“</t>
    </r>
    <r>
      <rPr>
        <b/>
        <sz val="12"/>
        <color theme="1"/>
        <rFont val="Calibri"/>
        <family val="2"/>
        <scheme val="minor"/>
      </rPr>
      <t>Achievement</t>
    </r>
    <r>
      <rPr>
        <sz val="12"/>
        <color theme="1"/>
        <rFont val="Calibri"/>
        <family val="2"/>
        <scheme val="minor"/>
      </rPr>
      <t>: success, capability, ambition, influence on people and events”</t>
    </r>
  </si>
  <si>
    <r>
      <t>“</t>
    </r>
    <r>
      <rPr>
        <b/>
        <sz val="12"/>
        <color theme="1"/>
        <rFont val="Calibri"/>
        <family val="2"/>
        <scheme val="minor"/>
      </rPr>
      <t>Power:</t>
    </r>
    <r>
      <rPr>
        <sz val="12"/>
        <color theme="1"/>
        <rFont val="Calibri"/>
        <family val="2"/>
        <scheme val="minor"/>
      </rPr>
      <t xml:space="preserve"> social power, authority, wealth.”</t>
    </r>
  </si>
  <si>
    <r>
      <t>“</t>
    </r>
    <r>
      <rPr>
        <b/>
        <sz val="12"/>
        <color theme="1"/>
        <rFont val="Calibri"/>
        <family val="2"/>
        <scheme val="minor"/>
      </rPr>
      <t>Security:</t>
    </r>
    <r>
      <rPr>
        <sz val="12"/>
        <color theme="1"/>
        <rFont val="Calibri"/>
        <family val="2"/>
        <scheme val="minor"/>
      </rPr>
      <t xml:space="preserve"> national security, family security, social order, cleanliness, reciprocation of favors.”</t>
    </r>
  </si>
  <si>
    <r>
      <t>“</t>
    </r>
    <r>
      <rPr>
        <b/>
        <sz val="12"/>
        <color theme="1"/>
        <rFont val="Calibri"/>
        <family val="2"/>
        <scheme val="minor"/>
      </rPr>
      <t>Conformity</t>
    </r>
    <r>
      <rPr>
        <sz val="12"/>
        <color theme="1"/>
        <rFont val="Calibri"/>
        <family val="2"/>
        <scheme val="minor"/>
      </rPr>
      <t>: obedience, honoring parents and elders, self-discipline, politeness.”</t>
    </r>
  </si>
  <si>
    <r>
      <t>“</t>
    </r>
    <r>
      <rPr>
        <b/>
        <sz val="12"/>
        <color theme="1"/>
        <rFont val="Calibri"/>
        <family val="2"/>
        <scheme val="minor"/>
      </rPr>
      <t>Tradition:</t>
    </r>
    <r>
      <rPr>
        <sz val="12"/>
        <color theme="1"/>
        <rFont val="Calibri"/>
        <family val="2"/>
        <scheme val="minor"/>
      </rPr>
      <t xml:space="preserve"> respect for tradition, humbleness, accepting one’s portion in life, devotion, modesty.”</t>
    </r>
  </si>
  <si>
    <r>
      <t>“</t>
    </r>
    <r>
      <rPr>
        <b/>
        <sz val="12"/>
        <color theme="1"/>
        <rFont val="Calibri"/>
        <family val="2"/>
        <scheme val="minor"/>
      </rPr>
      <t>Benevolence:</t>
    </r>
    <r>
      <rPr>
        <sz val="12"/>
        <color theme="1"/>
        <rFont val="Calibri"/>
        <family val="2"/>
        <scheme val="minor"/>
      </rPr>
      <t xml:space="preserve"> helpfulness, honesty, forgiveness, loyalty, responsibility.”</t>
    </r>
  </si>
  <si>
    <r>
      <t>“</t>
    </r>
    <r>
      <rPr>
        <b/>
        <sz val="12"/>
        <color theme="1"/>
        <rFont val="Calibri"/>
        <family val="2"/>
        <scheme val="minor"/>
      </rPr>
      <t>Universalism:</t>
    </r>
    <r>
      <rPr>
        <sz val="12"/>
        <color theme="1"/>
        <rFont val="Calibri"/>
        <family val="2"/>
        <scheme val="minor"/>
      </rPr>
      <t xml:space="preserve"> broadmindedness, beauty of nature and arts, social justice, a world at peace, </t>
    </r>
  </si>
  <si>
    <r>
      <rPr>
        <b/>
        <sz val="12"/>
        <color theme="1"/>
        <rFont val="Calibri"/>
        <family val="2"/>
        <scheme val="minor"/>
      </rPr>
      <t>Q1.</t>
    </r>
    <r>
      <rPr>
        <sz val="12"/>
        <color theme="1"/>
        <rFont val="Calibri"/>
        <family val="2"/>
        <scheme val="minor"/>
      </rPr>
      <t xml:space="preserve"> Are these values important in your life? Some of them? All of them?  </t>
    </r>
  </si>
  <si>
    <r>
      <rPr>
        <b/>
        <sz val="12"/>
        <color theme="1"/>
        <rFont val="Calibri"/>
        <family val="2"/>
        <scheme val="minor"/>
      </rPr>
      <t>Q2.</t>
    </r>
    <r>
      <rPr>
        <sz val="12"/>
        <color theme="1"/>
        <rFont val="Calibri"/>
        <family val="2"/>
        <scheme val="minor"/>
      </rPr>
      <t xml:space="preserve"> How these values influence your decisions, your attitudes?</t>
    </r>
  </si>
  <si>
    <t>Interview Questions</t>
  </si>
  <si>
    <t>Rebekah</t>
  </si>
  <si>
    <t>Thinh</t>
  </si>
  <si>
    <t>Sibylle</t>
  </si>
  <si>
    <t>Raja</t>
  </si>
  <si>
    <t>Karandeep</t>
  </si>
  <si>
    <t>I don’t want to spend time downloading something that allows the government tracking what I am doing every day</t>
  </si>
  <si>
    <t>It is the most important value, helpfulness, honesty, forgiveness are values</t>
  </si>
  <si>
    <t>authority position to support and guide them</t>
  </si>
  <si>
    <t>software camera (e.g. google pixel) takes great photos, great smart features to edit photos, etc.</t>
  </si>
  <si>
    <t>but also for others</t>
  </si>
  <si>
    <t>security</t>
  </si>
  <si>
    <t>the same frequency band)</t>
  </si>
  <si>
    <t>Connections with the values:</t>
  </si>
  <si>
    <t>I enjoy freedom, curiosity in my studies as well (computer science)</t>
  </si>
  <si>
    <t>I am driven by achievement in my studies at the University</t>
  </si>
  <si>
    <t>I like tradition, but not people enforced, I prefer to have freedom</t>
  </si>
  <si>
    <t xml:space="preserve">Tradition and </t>
  </si>
  <si>
    <t>effective</t>
  </si>
  <si>
    <t>I think Stimulation and Self-direction are interconnected, if I am stimulated, I can be self-directed</t>
  </si>
  <si>
    <t>your achievements</t>
  </si>
  <si>
    <t xml:space="preserve">for me is the less important </t>
  </si>
  <si>
    <t>Social responsibility</t>
  </si>
  <si>
    <t>Why do I download the app?</t>
  </si>
  <si>
    <t>Because of my family, because of my work as well, I am currently working in a residential care home</t>
  </si>
  <si>
    <t>Some concerns:</t>
  </si>
  <si>
    <t>It is the most important value, in special freedom to choose and do what she wants</t>
  </si>
  <si>
    <t>in special being honest and trying to help everyone else</t>
  </si>
  <si>
    <t>I like Christmas! It is a tradition but I do not agree with all traditions</t>
  </si>
  <si>
    <t>that apply to all things in my life</t>
  </si>
  <si>
    <t>Authority in life, I should listen to my parents, in the society you should listen to the government</t>
  </si>
  <si>
    <t>but not blinded, sometimes the government could be wrong, e.g. they first said we don't need to use masks</t>
  </si>
  <si>
    <t>then they changed, and regarding COVID, the use of masks is very important</t>
  </si>
  <si>
    <t>You can indulge yourself but that is not the most important in my life</t>
  </si>
  <si>
    <t>This is the most important value in my life together Universalism</t>
  </si>
  <si>
    <t>although wealth could be useful, if I have more wealth I can do more not only for myself</t>
  </si>
  <si>
    <t>We can not think that someone else is wrong only for having different beliefs of traditions</t>
  </si>
  <si>
    <t>I like challenges, variety</t>
  </si>
  <si>
    <t>I want to feel safe. I can not have self-direction or achievement if I don't have security in life</t>
  </si>
  <si>
    <t>it is very important for me, it is the way I try to live my life</t>
  </si>
  <si>
    <t>In special family security, what ever I do in my life I try to achieve security for my family and myself</t>
  </si>
  <si>
    <t>It can foster my creativity and creativity</t>
  </si>
  <si>
    <t>I try to live my life being honest and  helping everyone else (Benevolence)</t>
  </si>
  <si>
    <t>No additional comments</t>
  </si>
  <si>
    <t xml:space="preserve">e.g. myself and some colleagues have the same problems regarding time management and when I discover how to sort </t>
  </si>
  <si>
    <t>not only the next day, but also next month, and so on, security is very important for us</t>
  </si>
  <si>
    <t>Mostly I do agree with conformity, but not always, some time authority (e.g. government) could be wrong!</t>
  </si>
  <si>
    <t>It is a priority to be sure  everyone in my family is safe</t>
  </si>
  <si>
    <t xml:space="preserve">This value is opposite to me, I like society with differences, not only to follow/agree </t>
  </si>
  <si>
    <t>with something only for the sake of it</t>
  </si>
  <si>
    <t>Security and self-direction are the most important regarding technology</t>
  </si>
  <si>
    <t>to "old things"</t>
  </si>
  <si>
    <t>IT products should be helpful! (helpfulness is the part of Benevolence that for me is related to IT)</t>
  </si>
  <si>
    <t xml:space="preserve"> their target audience</t>
  </si>
  <si>
    <t>their users</t>
  </si>
  <si>
    <t xml:space="preserve">In this case because of gratification of desires, now we have a big amount of choices!, they keep you motivated to use more! </t>
  </si>
  <si>
    <t>I like open source products, the possibility in general for sharing your ideas, I really enjoy that</t>
  </si>
  <si>
    <t xml:space="preserve">Sometimes you need to do things that  look  complicated </t>
  </si>
  <si>
    <t>but your impact in life is important</t>
  </si>
  <si>
    <t>In special for games, here self-indulgence is important, gratification of desires</t>
  </si>
  <si>
    <t>In my opinion these values are not so related to IT products</t>
  </si>
  <si>
    <t>it is important,  e.g. when I download an app  it reflects how I choose my own goals, my independence</t>
  </si>
  <si>
    <t>Could be a factor in games, but at the same time it is a contradiction in my beliefs</t>
  </si>
  <si>
    <t xml:space="preserve">because I don't want to spend the whole day self-indulging myself </t>
  </si>
  <si>
    <t>When you are developing a technology you need to be responsible, honest with what you are doing</t>
  </si>
  <si>
    <t>you have only one option, apple, also  constant updates of new phones are like trying to force you to buy always the new one</t>
  </si>
  <si>
    <t xml:space="preserve">Unlocked sim,  good camera, memory, it can be a phone that I could take to a park, etc. </t>
  </si>
  <si>
    <t>because of their refresh frequency so I need to look for specific devices with LED screens</t>
  </si>
  <si>
    <t>for software, for software my approach  is similar, e.g. how much it cost is important, the required subscriptions. I evaluate if I</t>
  </si>
  <si>
    <t>For example:</t>
  </si>
  <si>
    <t xml:space="preserve">in Android I didn't have it (only one year). For an average person, what we use, doesn't change so much in a phone, </t>
  </si>
  <si>
    <t>so I don't need to change my phone so frequently, what I need is long time support, it is important</t>
  </si>
  <si>
    <t>restricted, I find Android more ethical, more flexible, a lot of things are free in Android compared to IOS, IOS is more</t>
  </si>
  <si>
    <t>commercial oriented. To choose a phone I evaluate:</t>
  </si>
  <si>
    <t>Good battery life to start, e.g. battery life and storage are very affected in IOS (battery life very reduced with time in IOS),</t>
  </si>
  <si>
    <t xml:space="preserve">youtube, a read a lot of google reviews, etc. </t>
  </si>
  <si>
    <t>About using the app:</t>
  </si>
  <si>
    <t>I don't use it</t>
  </si>
  <si>
    <t>I always use it</t>
  </si>
  <si>
    <t>About using the app: I don't use it</t>
  </si>
  <si>
    <t>The app should be safe and keep privacy, e.g. you go to a venue, you scan the QRcode, the app shouldn't distribute</t>
  </si>
  <si>
    <t>personal information to third parties, it should be safe for the public!</t>
  </si>
  <si>
    <t>be consistent with this</t>
  </si>
  <si>
    <t>in my opinion not important at all for this app</t>
  </si>
  <si>
    <t>if people don't use the app people won’t be safe anyway (national security, family security)</t>
  </si>
  <si>
    <t>a real positive effect at controlling COVID-19</t>
  </si>
  <si>
    <t>based on the feedback/reviews can be improved</t>
  </si>
  <si>
    <t>and the app could help me to know if I need to be more careful  the next time (e.g. trace functionality)</t>
  </si>
  <si>
    <t>It gives me something to do at the bus but is not really a value for the app</t>
  </si>
  <si>
    <t>I strongly agree because is the main purpose of the app!</t>
  </si>
  <si>
    <t>agree because the app is about accepting one's portion in life, I can use the app as my personal contribution,</t>
  </si>
  <si>
    <t xml:space="preserve"> but, if we all use it, we can share more useful data and contribute to control the virus</t>
  </si>
  <si>
    <t>people or events to use it</t>
  </si>
  <si>
    <t>and conformity is related to it, many people should agree, accept to use the app</t>
  </si>
  <si>
    <t xml:space="preserve"> power and security as well (privacy)</t>
  </si>
  <si>
    <t>ad I know that it is not mandatory to use the app  but at the same time this freedom makes the app less</t>
  </si>
  <si>
    <t>I don't see many relations between the app and this value, we simply should use it!</t>
  </si>
  <si>
    <t>distance (2 meters and more than 15 minutes) but we can be well protected with</t>
  </si>
  <si>
    <t xml:space="preserve"> mask and there is no risk. On the other hand, other people could be together less time,</t>
  </si>
  <si>
    <t xml:space="preserve"> but laughing, without protection, etc. It depends more on the type of interaction</t>
  </si>
  <si>
    <t>I am in the group with less risk but I can affect other people, responsibility for other people is important</t>
  </si>
  <si>
    <t>but I didn't it because the app will be disabled as well, and that would be in conflict with my responsibility towards others</t>
  </si>
  <si>
    <t>Problems in the functionality:</t>
  </si>
  <si>
    <t>After googling it, I saw it is a common failure!</t>
  </si>
  <si>
    <t>Other factors</t>
  </si>
  <si>
    <t>good improvements!</t>
  </si>
  <si>
    <t>about something different, e.g. a commercial app, my view probably will change!</t>
  </si>
  <si>
    <t>(Ironically, my Dad use the app because he works in a hospital)</t>
  </si>
  <si>
    <t>I think of as connections between my reasons for not using the app and the values:</t>
  </si>
  <si>
    <t>self-direction, freedom, independence</t>
  </si>
  <si>
    <t>Suggestions/additional comments:</t>
  </si>
  <si>
    <t>government!  I think: "...how you can trust in a completely incompetent government…"</t>
  </si>
  <si>
    <t>and also opposition to conformity!</t>
  </si>
  <si>
    <t>Things I would like to improve</t>
  </si>
  <si>
    <t xml:space="preserve">e.g. I took a COVID test at the University because I want to fly home this weekend, and they said that I </t>
  </si>
  <si>
    <t xml:space="preserve">would get a notification in the app about my results,  I got an email, also a text message but unfortunately no </t>
  </si>
  <si>
    <t>notification in the app!</t>
  </si>
  <si>
    <r>
      <t xml:space="preserve">it </t>
    </r>
    <r>
      <rPr>
        <b/>
        <sz val="12"/>
        <color theme="1"/>
        <rFont val="Calibri"/>
        <family val="2"/>
        <scheme val="minor"/>
      </rPr>
      <t>as soon as possible</t>
    </r>
    <r>
      <rPr>
        <sz val="12"/>
        <color theme="1"/>
        <rFont val="Calibri"/>
        <family val="2"/>
        <scheme val="minor"/>
      </rPr>
      <t xml:space="preserve"> and to share data to protect more people, although it doesn't really help me at the moment very much</t>
    </r>
  </si>
  <si>
    <t>(this is related to benevolence, altruism)</t>
  </si>
  <si>
    <t>Apart from that, it was so easy to use and learn</t>
  </si>
  <si>
    <t>About the usability of the app</t>
  </si>
  <si>
    <t>Decision-making regarding the use of the app</t>
  </si>
  <si>
    <t>A particular choice dominating Sibylle's decision to  use  the app was the risk to get the infection,</t>
  </si>
  <si>
    <t xml:space="preserve">but also altruism and benevolence were very strong in her choice, the connection between her values </t>
  </si>
  <si>
    <t>I don't want to feel insecure, I don't want to be scared about something bad could happen in my life</t>
  </si>
  <si>
    <t>I prefer to be in an equal to equal position (at least now in my life), not in an authority position</t>
  </si>
  <si>
    <t>perhaps in a team when some people are younger or not ready to do some task, I would take an</t>
  </si>
  <si>
    <t>I agree with the exception of reciprocation of favours, if I help someone is not waiting for something back</t>
  </si>
  <si>
    <t>In my opinion, it is the less important</t>
  </si>
  <si>
    <t>obedience, honoring  parents and elders, self-discipline, politeness, are also important in my life</t>
  </si>
  <si>
    <t>In special gratification, with is interconnected with achievement, you should get gratification from</t>
  </si>
  <si>
    <t xml:space="preserve"> In special, I appreciate, the freedom to choose and do what I want (self-direction)</t>
  </si>
  <si>
    <t>some specific issue, I immediatelly share it with them to support my friends</t>
  </si>
  <si>
    <t xml:space="preserve">My mum came to Germany from Ghana, and given difficult contexts my mum advice is always to plan for having security </t>
  </si>
  <si>
    <t>Regarding Tradition, it is not easy for me to establish a connection between this value an technology, tradition is more related</t>
  </si>
  <si>
    <t>Safety is important, for example, no virus when I download an app</t>
  </si>
  <si>
    <t>When I use apps,  I don’t want to violate any social tradition, software developers should respect the tradition/values of</t>
  </si>
  <si>
    <t xml:space="preserve">helpfulness, honesty, and responsibility of people developing apps is important,  they shouldn't affect/ harm </t>
  </si>
  <si>
    <t>All other values, in my opinion, don't have a real relationship with technology</t>
  </si>
  <si>
    <t>I was always interested in technology, e.g. I got a raspberry pi and I enjoy experimenting with different technologies there!</t>
  </si>
  <si>
    <t>In my case, in general, not so important, I just do things for fun, without thinking so much about security about technology I use</t>
  </si>
  <si>
    <t>Plays a role, my choice of a technology also depends on how useful or fun is the IT/product for me</t>
  </si>
  <si>
    <t>disagree the way apple produce its phones, for example, you can not take your phone to any place to fix it (like in other companies)</t>
  </si>
  <si>
    <t>For example, I have a google phone (Android) and despite Apple could offer a great integration to their products</t>
  </si>
  <si>
    <t xml:space="preserve">I can evaluate other alternatives. I've been using always Android phones. To buy I evaluate the hardware, capacity of computation, </t>
  </si>
  <si>
    <t>e.g. in the case of phones for medical reasons I know some OLED/AMOLED screens produce headaches</t>
  </si>
  <si>
    <t>want/can to commit to a subscription for a specific time (e.g. one year subscription of Duolingo is not for me!)</t>
  </si>
  <si>
    <t>I changed from Android to IOS, because with iPhone you have more support, e.g. 3 or 4 years</t>
  </si>
  <si>
    <t>value for money is important for me, e.g. extra features with Android can cost  half-price than in IOS</t>
  </si>
  <si>
    <t>I don’t use it (but I used another one in March for a while)</t>
  </si>
  <si>
    <t>It is important because freedom and independence were strong influences for NOT using the app!</t>
  </si>
  <si>
    <t>In March the app was not out there and actually, I've never been to any public venue that requires me to use the app</t>
  </si>
  <si>
    <t xml:space="preserve">The app was introduced to help people to check whether some venues I visited could have an outbreak, etc. </t>
  </si>
  <si>
    <t>The app should be honest about what it is offering, the marketing/communication approaches of the government should</t>
  </si>
  <si>
    <t>the more feasible the app can be improved! because people will complain at the beginning and the app</t>
  </si>
  <si>
    <t>is not that important because I simply have to use it, I don't have more options</t>
  </si>
  <si>
    <t>I disagree with, because I think this value is all about fun and the app is not about that</t>
  </si>
  <si>
    <t>is important, I should trust the app, and in general, it works well</t>
  </si>
  <si>
    <t>if we all together use the app, we will allow the app somehow to work well, to get the power to protect us</t>
  </si>
  <si>
    <t xml:space="preserve">I disagree because I can use the app but I can not really influence on minds of other </t>
  </si>
  <si>
    <t>However, in my opinion, this represents a conflict with other values like self-direction,</t>
  </si>
  <si>
    <t>self-discipline to use Bluetooth always to keep running the app</t>
  </si>
  <si>
    <t>Definitely obedience, self-disciplined are related to the app, for example, I should have</t>
  </si>
  <si>
    <t>I also have opposition to power, social power authority!</t>
  </si>
  <si>
    <t>Regarding the use of the app, I could be selfish and wait to use it for some months, until someone else can tell me the app is working well but</t>
  </si>
  <si>
    <t>I preferred to use it right now! I think this behaviour is related to benevolence, the idea is to use the app to help to improve</t>
  </si>
  <si>
    <t>The app is easy to use, it took me only a few minutes to google and to determine whether the false alarms are a real problem</t>
  </si>
  <si>
    <t xml:space="preserve">anything that can help to reduce the risk of getting the virus was a sort of no brain path decision, </t>
  </si>
  <si>
    <t>and her decision regarding the  use of the app was more clear in Sibylle's case</t>
  </si>
  <si>
    <t>a group thing, not about a specific person that can be identified</t>
  </si>
  <si>
    <t>in mental health,  the people there, are people in the risk group!</t>
  </si>
  <si>
    <t>for me, is most important the safety of the residences where I work, my family, and people in general!</t>
  </si>
  <si>
    <t>-Dad could be the person with the biggest influence in my case about what technology I can buy</t>
  </si>
  <si>
    <t>-Some kind of TV shows are also important for me</t>
  </si>
  <si>
    <t xml:space="preserve">-I currently have and Android Smartphone and I wouldn't change to Iphone, because  I completely </t>
  </si>
  <si>
    <t>-Regarding buying a phone, I am not an impulsive buyer. Important factors for me:</t>
  </si>
  <si>
    <t>-People may influence my decision, but usually, I install an app because I want!</t>
  </si>
  <si>
    <t>-I prefer to have more freedom to decide, to use different options/app on my smartphone</t>
  </si>
  <si>
    <t>-To get a smartphone, in my life,  first, the price was a limitation (when I was younger) but then with more incomes</t>
  </si>
  <si>
    <t>-Despite google is not well know for hardware, I decided to give it a chance!</t>
  </si>
  <si>
    <t>-First I look at price, then youtube videos with reviews</t>
  </si>
  <si>
    <t>-I look at statistics for hardware, the best characteristics for the budged I have!</t>
  </si>
  <si>
    <t>-To buy a phone is a very  well research decision, I like the smallest devices with good power and capacity</t>
  </si>
  <si>
    <t>-Functional capacities are very important for me, more than the perception of the brand or what people think</t>
  </si>
  <si>
    <t>-I think that an app should do what it is intended to do, that is the most important</t>
  </si>
  <si>
    <t>-I changed from IPhone to Android because of the flexibility, I see IOS more as a money-making technology, it is more</t>
  </si>
  <si>
    <t xml:space="preserve">-Regarding apps in a phone, I can download more free apps in Android in comparison to IOS, </t>
  </si>
  <si>
    <t xml:space="preserve">-Are also important for me opinions of colleagues, friends and family recommendations, I also research social networks, </t>
  </si>
  <si>
    <t>-I use the app when I go to campus, to university, I didn't have too many choices, Unfortunately, I got some false alarms!</t>
  </si>
  <si>
    <t xml:space="preserve">-I think I don't have any to lose if I use it, and it is important that most of us use it! to have </t>
  </si>
  <si>
    <t>-I see a lot of people use it, the whole country is encouraged to use it, the more people we have using it,</t>
  </si>
  <si>
    <t xml:space="preserve">-I downloaded the app because of my own peace of mind, we have on-campus sessions once a week, </t>
  </si>
  <si>
    <t xml:space="preserve">-With the app, I can go to Uni safely </t>
  </si>
  <si>
    <t>-I also think a person shouldn't be  enforced by the government to use/download the app</t>
  </si>
  <si>
    <t>-I think that to get real value from the app, many people should use it, it is important</t>
  </si>
  <si>
    <t>-I used another app, Zoe, in March, for tracking symptoms, but you should input data every day, so finally I gave up</t>
  </si>
  <si>
    <t>-I am not really keen about the idea of something tracking what I am doing daily:</t>
  </si>
  <si>
    <t>-I don't like the app can track my movements, I would suggest to improve anonymous aspects of data/tracking, etc.</t>
  </si>
  <si>
    <t>-Despite the government highlights that data is treated as anonymous, I don't believe the</t>
  </si>
  <si>
    <t xml:space="preserve">-To decide to go for the app depends on if I go to a public venue or if I get the virus! </t>
  </si>
  <si>
    <t>-I will use the app because is not only about my safety but also the safety of other people</t>
  </si>
  <si>
    <t>-I use to stay indoors so I don't need the app (I only went to a restaurant in July since March, and no more)</t>
  </si>
  <si>
    <t xml:space="preserve">-At this moment, I don’t see the point to use the app, it only will use storage of my phone, </t>
  </si>
  <si>
    <t>-Based on what I read, potentially the app could be good!, but I don't really know more about it!</t>
  </si>
  <si>
    <t>-I would like to improve the false alarms and notifications of the app! it is a current problem:</t>
  </si>
  <si>
    <t>-Because the app uses Bluetooth constantly, sometimes it messed at home my phone wifi connection (apparently it uses</t>
  </si>
  <si>
    <t>-I didn't use the app because I think is pointless, there are not enough people using it!</t>
  </si>
  <si>
    <t>-I know the app uses Bluetooth, it doesn't make sense to use my connection when nobody else uses it</t>
  </si>
  <si>
    <t>-I don’t really know how it works, but I think it can identify people!, I would prefer that it should be more</t>
  </si>
  <si>
    <t xml:space="preserve">-I also think that the app is not really efficient! it produces an alert based only on </t>
  </si>
  <si>
    <t>-There were times when I wanted to disconnect my bluetooth, it is about my privacy as well,</t>
  </si>
  <si>
    <t>-My decision to download the app was a fairly quick decision, driven by social responsibility</t>
  </si>
  <si>
    <t>-A message saying that you've been in contact with somebody positive, but there is nothing in the message, i.e. false alarms!</t>
  </si>
  <si>
    <t>-The annoying of these false messages and the bluetooth inconvenience, is something we can deal with because</t>
  </si>
  <si>
    <t xml:space="preserve">-They have installed new features in the app, related to what you should do / what shouldn't do, they are </t>
  </si>
  <si>
    <t>-I see more positives than negatives in the app, perhaps because this app is dealing with people lives!, if we were talking</t>
  </si>
  <si>
    <t xml:space="preserve">-I think the app could improve its usability, I would add some taps, with local advices for the new tiers in the UK </t>
  </si>
  <si>
    <r>
      <t>10. “</t>
    </r>
    <r>
      <rPr>
        <b/>
        <sz val="12"/>
        <color theme="1"/>
        <rFont val="Calibri"/>
        <family val="2"/>
        <scheme val="minor"/>
      </rPr>
      <t>Universalism:</t>
    </r>
    <r>
      <rPr>
        <sz val="12"/>
        <color theme="1"/>
        <rFont val="Calibri"/>
        <family val="2"/>
        <scheme val="minor"/>
      </rPr>
      <t xml:space="preserve"> broadmindedness, beauty of nature and arts, social justice, a world at peace, equality, wisdom, unity with nature, environmental protection.”</t>
    </r>
  </si>
  <si>
    <t>"NHS COVID-19 app"</t>
  </si>
  <si>
    <t>mean</t>
  </si>
  <si>
    <t>mode</t>
  </si>
  <si>
    <t>media</t>
  </si>
  <si>
    <t>std. deviation</t>
  </si>
  <si>
    <t>Data:</t>
  </si>
  <si>
    <t>Key for Data:</t>
  </si>
  <si>
    <t>Self-direction - NHS COVID-19 app</t>
  </si>
  <si>
    <t>Stimulation - NHS COVID-19 app</t>
  </si>
  <si>
    <t>Hedonism - NHS COVID-19 app</t>
  </si>
  <si>
    <t>Achievement - NHS COVID-19 app</t>
  </si>
  <si>
    <t>Power - NHS COVID-19 app</t>
  </si>
  <si>
    <t>Security - NHS COVID-19 app</t>
  </si>
  <si>
    <t>Conformity - NHS COVID-19 app</t>
  </si>
  <si>
    <t>Tradition - NHS COVID-19 app</t>
  </si>
  <si>
    <t>Benevolence - NHS COVID-19 app</t>
  </si>
  <si>
    <t>Universalism - NHS COVID-19 app</t>
  </si>
  <si>
    <r>
      <t>8. “</t>
    </r>
    <r>
      <rPr>
        <b/>
        <sz val="12"/>
        <color theme="1"/>
        <rFont val="Calibri"/>
        <family val="2"/>
        <scheme val="minor"/>
      </rPr>
      <t>Tradition:</t>
    </r>
    <r>
      <rPr>
        <sz val="12"/>
        <color theme="1"/>
        <rFont val="Calibri"/>
        <family val="2"/>
        <scheme val="minor"/>
      </rPr>
      <t xml:space="preserve"> respect for tradition, humbleness, accepting one’s portion in life,  devotion, ...”</t>
    </r>
  </si>
  <si>
    <t>(no mode)</t>
  </si>
  <si>
    <r>
      <rPr>
        <b/>
        <sz val="12"/>
        <color theme="1"/>
        <rFont val="Calibri"/>
        <family val="2"/>
        <scheme val="minor"/>
      </rPr>
      <t>Q3.</t>
    </r>
    <r>
      <rPr>
        <sz val="12"/>
        <color theme="1"/>
        <rFont val="Calibri"/>
        <family val="2"/>
        <scheme val="minor"/>
      </rPr>
      <t xml:space="preserve"> Are any of these values important in your attitude to/general opinion of IT products? </t>
    </r>
  </si>
  <si>
    <r>
      <rPr>
        <b/>
        <sz val="12"/>
        <color theme="1"/>
        <rFont val="Calibri"/>
        <family val="2"/>
        <scheme val="minor"/>
      </rPr>
      <t>Q4.</t>
    </r>
    <r>
      <rPr>
        <sz val="12"/>
        <color theme="1"/>
        <rFont val="Calibri"/>
        <family val="2"/>
        <scheme val="minor"/>
      </rPr>
      <t xml:space="preserve">  What “other things” influence your choice (download/purchase) about IT products?</t>
    </r>
  </si>
  <si>
    <r>
      <rPr>
        <b/>
        <sz val="12"/>
        <color theme="1"/>
        <rFont val="Calibri"/>
        <family val="2"/>
        <scheme val="minor"/>
      </rPr>
      <t>Q5.</t>
    </r>
    <r>
      <rPr>
        <sz val="12"/>
        <color theme="1"/>
        <rFont val="Calibri"/>
        <family val="2"/>
        <scheme val="minor"/>
      </rPr>
      <t xml:space="preserve"> Are any of these values important in your attitude to/general opinion of  the NHS COVID-19 app? </t>
    </r>
  </si>
  <si>
    <r>
      <rPr>
        <b/>
        <sz val="12"/>
        <color theme="1"/>
        <rFont val="Calibri"/>
        <family val="2"/>
        <scheme val="minor"/>
      </rPr>
      <t>Q6.</t>
    </r>
    <r>
      <rPr>
        <sz val="12"/>
        <color theme="1"/>
        <rFont val="Calibri"/>
        <family val="2"/>
        <scheme val="minor"/>
      </rPr>
      <t xml:space="preserve"> What is your overall rating of the NHS COVID-19 app?</t>
    </r>
  </si>
  <si>
    <r>
      <rPr>
        <b/>
        <sz val="12"/>
        <color theme="1"/>
        <rFont val="Calibri"/>
        <family val="2"/>
        <scheme val="minor"/>
      </rPr>
      <t>Q7.</t>
    </r>
    <r>
      <rPr>
        <sz val="12"/>
        <color theme="1"/>
        <rFont val="Calibri"/>
        <family val="2"/>
        <scheme val="minor"/>
      </rPr>
      <t xml:space="preserve">  What “other things” influence your opinion about the NHS COVID-19 app? </t>
    </r>
  </si>
  <si>
    <t xml:space="preserve">Q3. Are any of these values important in your attitude to/general opinion of IT products? </t>
  </si>
  <si>
    <t>Q4.  What “other things” influence your choice (download/purchase) about IT products?</t>
  </si>
  <si>
    <t xml:space="preserve">Q5. Are any of these values important in your attitude to/general opinion of the NHS COVID-19 app? </t>
  </si>
  <si>
    <t>Q6. What is your overall rating of the NHS COVID-19 app?</t>
  </si>
  <si>
    <t xml:space="preserve">Q7.  What “other things” influence your opinion about the NHS COVID-19 app? </t>
  </si>
  <si>
    <t>-Data taken from tabs Q1b, Q3b and Q5b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</si>
</sst>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0" fillId="5" borderId="0" xfId="0" applyFill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quotePrefix="1" applyFo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7119-0997-FB4B-B97D-1960547A3D15}">
  <dimension ref="B2:J22"/>
  <sheetViews>
    <sheetView workbookViewId="0">
      <selection activeCell="B23" sqref="B23"/>
    </sheetView>
  </sheetViews>
  <sheetFormatPr baseColWidth="10" defaultColWidth="11" defaultRowHeight="16" x14ac:dyDescent="0.2"/>
  <cols>
    <col min="1" max="1" width="4" customWidth="1"/>
    <col min="2" max="2" width="3.5" bestFit="1" customWidth="1"/>
    <col min="10" max="10" width="6.1640625" customWidth="1"/>
  </cols>
  <sheetData>
    <row r="2" spans="2:10" ht="19" x14ac:dyDescent="0.25">
      <c r="B2" s="8" t="s">
        <v>38</v>
      </c>
      <c r="D2" s="6"/>
      <c r="E2" s="6"/>
      <c r="F2" s="6"/>
      <c r="G2" s="6"/>
      <c r="H2" s="6"/>
      <c r="I2" s="11"/>
      <c r="J2" s="11"/>
    </row>
    <row r="3" spans="2:10" ht="19" x14ac:dyDescent="0.25">
      <c r="B3" s="6">
        <v>1</v>
      </c>
      <c r="C3" s="6" t="s">
        <v>62</v>
      </c>
      <c r="D3" s="6"/>
      <c r="E3" s="6"/>
      <c r="F3" s="6"/>
      <c r="G3" s="6"/>
      <c r="H3" s="6"/>
      <c r="I3" s="11"/>
      <c r="J3" s="11"/>
    </row>
    <row r="4" spans="2:10" ht="19" x14ac:dyDescent="0.25">
      <c r="B4" s="6">
        <v>2</v>
      </c>
      <c r="C4" s="6" t="s">
        <v>63</v>
      </c>
      <c r="D4" s="6"/>
      <c r="E4" s="6"/>
      <c r="F4" s="6"/>
      <c r="G4" s="6"/>
      <c r="H4" s="6"/>
      <c r="I4" s="11"/>
      <c r="J4" s="11"/>
    </row>
    <row r="5" spans="2:10" ht="19" x14ac:dyDescent="0.25">
      <c r="B5" s="6">
        <v>3</v>
      </c>
      <c r="C5" s="6" t="s">
        <v>64</v>
      </c>
      <c r="D5" s="6"/>
      <c r="E5" s="6"/>
      <c r="F5" s="6"/>
      <c r="G5" s="6"/>
      <c r="H5" s="6"/>
      <c r="I5" s="11"/>
      <c r="J5" s="11"/>
    </row>
    <row r="6" spans="2:10" ht="19" x14ac:dyDescent="0.25">
      <c r="B6" s="6">
        <v>4</v>
      </c>
      <c r="C6" s="6" t="s">
        <v>65</v>
      </c>
      <c r="D6" s="6"/>
      <c r="E6" s="6"/>
      <c r="F6" s="6"/>
      <c r="G6" s="6"/>
      <c r="H6" s="6"/>
      <c r="I6" s="11"/>
      <c r="J6" s="11"/>
    </row>
    <row r="7" spans="2:10" ht="19" x14ac:dyDescent="0.25">
      <c r="B7" s="6">
        <v>5</v>
      </c>
      <c r="C7" s="6" t="s">
        <v>66</v>
      </c>
      <c r="D7" s="6"/>
      <c r="E7" s="6"/>
      <c r="F7" s="6"/>
      <c r="G7" s="6"/>
      <c r="H7" s="6"/>
      <c r="I7" s="11"/>
      <c r="J7" s="11"/>
    </row>
    <row r="8" spans="2:10" ht="19" x14ac:dyDescent="0.25">
      <c r="B8" s="6">
        <v>6</v>
      </c>
      <c r="C8" s="6" t="s">
        <v>67</v>
      </c>
      <c r="D8" s="6"/>
      <c r="E8" s="6"/>
      <c r="F8" s="6"/>
      <c r="G8" s="6"/>
      <c r="H8" s="6"/>
      <c r="I8" s="11"/>
      <c r="J8" s="11"/>
    </row>
    <row r="9" spans="2:10" ht="19" x14ac:dyDescent="0.25">
      <c r="B9" s="6">
        <v>7</v>
      </c>
      <c r="C9" s="6" t="s">
        <v>68</v>
      </c>
      <c r="D9" s="6"/>
      <c r="E9" s="6"/>
      <c r="F9" s="6"/>
      <c r="G9" s="6"/>
      <c r="H9" s="6"/>
      <c r="I9" s="11"/>
      <c r="J9" s="11"/>
    </row>
    <row r="10" spans="2:10" ht="19" x14ac:dyDescent="0.25">
      <c r="B10" s="6">
        <v>8</v>
      </c>
      <c r="C10" s="6" t="s">
        <v>69</v>
      </c>
      <c r="D10" s="6"/>
      <c r="E10" s="6"/>
      <c r="F10" s="6"/>
      <c r="G10" s="6"/>
      <c r="H10" s="6"/>
      <c r="I10" s="11"/>
      <c r="J10" s="11"/>
    </row>
    <row r="11" spans="2:10" ht="19" x14ac:dyDescent="0.25">
      <c r="B11" s="6">
        <v>9</v>
      </c>
      <c r="C11" s="6" t="s">
        <v>70</v>
      </c>
      <c r="D11" s="6"/>
      <c r="E11" s="6"/>
      <c r="F11" s="6"/>
      <c r="G11" s="6"/>
      <c r="H11" s="6"/>
      <c r="I11" s="11"/>
      <c r="J11" s="11"/>
    </row>
    <row r="12" spans="2:10" ht="19" x14ac:dyDescent="0.25">
      <c r="B12" s="6">
        <v>10</v>
      </c>
      <c r="C12" s="6" t="s">
        <v>71</v>
      </c>
      <c r="D12" s="6"/>
      <c r="E12" s="6"/>
      <c r="F12" s="6"/>
      <c r="G12" s="6"/>
      <c r="H12" s="6"/>
      <c r="I12" s="11"/>
      <c r="J12" s="11"/>
    </row>
    <row r="13" spans="2:10" ht="19" x14ac:dyDescent="0.25">
      <c r="B13" s="6"/>
      <c r="C13" s="6" t="s">
        <v>12</v>
      </c>
      <c r="D13" s="6"/>
      <c r="E13" s="6"/>
      <c r="F13" s="6"/>
      <c r="G13" s="6"/>
      <c r="H13" s="6"/>
      <c r="I13" s="11"/>
      <c r="J13" s="11"/>
    </row>
    <row r="14" spans="2:10" ht="19" x14ac:dyDescent="0.25">
      <c r="B14" s="6"/>
      <c r="C14" s="6"/>
      <c r="D14" s="6"/>
      <c r="E14" s="6"/>
      <c r="F14" s="6"/>
      <c r="G14" s="6"/>
      <c r="H14" s="6"/>
      <c r="I14" s="11"/>
      <c r="J14" s="11"/>
    </row>
    <row r="15" spans="2:10" x14ac:dyDescent="0.2">
      <c r="B15" s="8" t="s">
        <v>74</v>
      </c>
      <c r="C15" s="6"/>
      <c r="D15" s="6"/>
      <c r="E15" s="6"/>
      <c r="F15" s="6"/>
      <c r="G15" s="6"/>
      <c r="H15" s="6"/>
    </row>
    <row r="16" spans="2:10" x14ac:dyDescent="0.2">
      <c r="B16" s="6" t="s">
        <v>72</v>
      </c>
      <c r="C16" s="6"/>
      <c r="D16" s="6"/>
      <c r="E16" s="6"/>
      <c r="F16" s="6"/>
      <c r="G16" s="6"/>
      <c r="H16" s="6"/>
    </row>
    <row r="17" spans="2:8" x14ac:dyDescent="0.2">
      <c r="B17" s="6" t="s">
        <v>73</v>
      </c>
      <c r="C17" s="6"/>
      <c r="D17" s="6"/>
      <c r="E17" s="6"/>
      <c r="F17" s="6"/>
      <c r="G17" s="6"/>
      <c r="H17" s="6"/>
    </row>
    <row r="18" spans="2:8" x14ac:dyDescent="0.2">
      <c r="B18" s="6" t="s">
        <v>311</v>
      </c>
      <c r="C18" s="6"/>
      <c r="D18" s="6"/>
      <c r="E18" s="6"/>
      <c r="F18" s="6"/>
      <c r="G18" s="6"/>
      <c r="H18" s="6"/>
    </row>
    <row r="19" spans="2:8" x14ac:dyDescent="0.2">
      <c r="B19" s="6" t="s">
        <v>312</v>
      </c>
      <c r="C19" s="6"/>
      <c r="D19" s="6"/>
      <c r="E19" s="6"/>
      <c r="F19" s="6"/>
      <c r="G19" s="6"/>
      <c r="H19" s="6"/>
    </row>
    <row r="20" spans="2:8" x14ac:dyDescent="0.2">
      <c r="B20" s="6" t="s">
        <v>313</v>
      </c>
      <c r="C20" s="6"/>
      <c r="D20" s="6"/>
      <c r="E20" s="6"/>
      <c r="F20" s="6"/>
      <c r="G20" s="6"/>
      <c r="H20" s="6"/>
    </row>
    <row r="21" spans="2:8" x14ac:dyDescent="0.2">
      <c r="B21" s="6" t="s">
        <v>314</v>
      </c>
      <c r="C21" s="6"/>
      <c r="D21" s="6"/>
      <c r="E21" s="6"/>
      <c r="F21" s="6"/>
      <c r="G21" s="6"/>
      <c r="H21" s="6"/>
    </row>
    <row r="22" spans="2:8" x14ac:dyDescent="0.2">
      <c r="B22" s="6" t="s">
        <v>315</v>
      </c>
      <c r="C22" s="6"/>
      <c r="D22" s="6"/>
      <c r="E22" s="6"/>
      <c r="F22" s="6"/>
      <c r="G22" s="6"/>
      <c r="H22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432F-193C-2347-8CDD-A5C487FD73F3}">
  <dimension ref="B2:J12"/>
  <sheetViews>
    <sheetView workbookViewId="0">
      <selection activeCell="M27" sqref="M27"/>
    </sheetView>
  </sheetViews>
  <sheetFormatPr baseColWidth="10" defaultColWidth="11" defaultRowHeight="16" x14ac:dyDescent="0.2"/>
  <cols>
    <col min="7" max="7" width="13.6640625" customWidth="1"/>
  </cols>
  <sheetData>
    <row r="2" spans="2:10" ht="19" x14ac:dyDescent="0.25">
      <c r="D2" s="9" t="s">
        <v>319</v>
      </c>
    </row>
    <row r="4" spans="2:10" x14ac:dyDescent="0.2"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</row>
    <row r="5" spans="2:10" x14ac:dyDescent="0.2">
      <c r="D5" s="18" t="s">
        <v>0</v>
      </c>
      <c r="E5" s="18"/>
      <c r="F5" s="18"/>
      <c r="G5" s="18"/>
      <c r="H5" s="18"/>
      <c r="I5" s="18"/>
      <c r="J5" s="18"/>
    </row>
    <row r="6" spans="2:10" ht="51" x14ac:dyDescent="0.2">
      <c r="D6" s="2" t="s">
        <v>20</v>
      </c>
      <c r="E6" s="2" t="s">
        <v>21</v>
      </c>
      <c r="F6" s="2" t="s">
        <v>22</v>
      </c>
      <c r="G6" s="2" t="s">
        <v>23</v>
      </c>
      <c r="H6" s="2" t="s">
        <v>24</v>
      </c>
      <c r="I6" s="2" t="s">
        <v>25</v>
      </c>
      <c r="J6" s="2" t="s">
        <v>26</v>
      </c>
    </row>
    <row r="7" spans="2:10" x14ac:dyDescent="0.2">
      <c r="B7" s="4" t="s">
        <v>75</v>
      </c>
      <c r="C7" s="4"/>
      <c r="D7" s="4" t="s">
        <v>27</v>
      </c>
      <c r="E7" s="4"/>
      <c r="F7" s="4"/>
      <c r="G7" s="4"/>
      <c r="H7" s="4"/>
      <c r="I7" s="4"/>
      <c r="J7" s="4"/>
    </row>
    <row r="8" spans="2:10" x14ac:dyDescent="0.2">
      <c r="B8" s="5" t="s">
        <v>76</v>
      </c>
      <c r="C8" s="5"/>
      <c r="D8" s="5"/>
      <c r="E8" s="5"/>
      <c r="F8" s="5"/>
      <c r="G8" s="5" t="s">
        <v>27</v>
      </c>
      <c r="H8" s="5"/>
      <c r="I8" s="5"/>
      <c r="J8" s="5"/>
    </row>
    <row r="9" spans="2:10" x14ac:dyDescent="0.2">
      <c r="B9" s="4" t="s">
        <v>77</v>
      </c>
      <c r="C9" s="4"/>
      <c r="D9" s="4"/>
      <c r="E9" s="4"/>
      <c r="F9" s="4"/>
      <c r="G9" s="4"/>
      <c r="H9" s="4" t="s">
        <v>27</v>
      </c>
      <c r="I9" s="4"/>
      <c r="J9" s="4"/>
    </row>
    <row r="10" spans="2:10" x14ac:dyDescent="0.2">
      <c r="B10" s="5" t="s">
        <v>78</v>
      </c>
      <c r="C10" s="5"/>
      <c r="D10" s="5"/>
      <c r="E10" s="5"/>
      <c r="F10" s="5"/>
      <c r="G10" s="5" t="s">
        <v>27</v>
      </c>
      <c r="H10" s="5"/>
      <c r="I10" s="5"/>
      <c r="J10" s="5"/>
    </row>
    <row r="11" spans="2:10" x14ac:dyDescent="0.2">
      <c r="B11" s="4" t="s">
        <v>79</v>
      </c>
      <c r="C11" s="4"/>
      <c r="D11" s="4"/>
      <c r="E11" s="4"/>
      <c r="F11" s="4"/>
      <c r="G11" s="4"/>
      <c r="H11" s="4" t="s">
        <v>27</v>
      </c>
      <c r="I11" s="4"/>
      <c r="J11" s="4"/>
    </row>
    <row r="12" spans="2:10" x14ac:dyDescent="0.2">
      <c r="B12" s="5"/>
      <c r="C12" s="5"/>
      <c r="D12" s="5"/>
      <c r="E12" s="5"/>
      <c r="F12" s="5"/>
      <c r="G12" s="5"/>
      <c r="H12" s="5"/>
      <c r="I12" s="5"/>
      <c r="J12" s="5"/>
    </row>
  </sheetData>
  <mergeCells count="1">
    <mergeCell ref="D5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3813-9807-9041-AE52-69BDFB357C0B}">
  <dimension ref="B2:N53"/>
  <sheetViews>
    <sheetView topLeftCell="A5" zoomScaleNormal="100" workbookViewId="0">
      <selection activeCell="I30" sqref="I30"/>
    </sheetView>
  </sheetViews>
  <sheetFormatPr baseColWidth="10" defaultColWidth="11" defaultRowHeight="16" x14ac:dyDescent="0.2"/>
  <sheetData>
    <row r="2" spans="2:12" ht="19" x14ac:dyDescent="0.25">
      <c r="D2" s="10" t="s">
        <v>320</v>
      </c>
    </row>
    <row r="4" spans="2:12" x14ac:dyDescent="0.2">
      <c r="B4" s="8" t="s">
        <v>75</v>
      </c>
      <c r="L4" s="8" t="s">
        <v>78</v>
      </c>
    </row>
    <row r="5" spans="2:12" x14ac:dyDescent="0.2">
      <c r="B5" s="12" t="s">
        <v>269</v>
      </c>
      <c r="L5" s="12" t="s">
        <v>280</v>
      </c>
    </row>
    <row r="6" spans="2:12" x14ac:dyDescent="0.2">
      <c r="B6" t="s">
        <v>181</v>
      </c>
      <c r="L6" s="12" t="s">
        <v>281</v>
      </c>
    </row>
    <row r="7" spans="2:12" x14ac:dyDescent="0.2">
      <c r="B7" s="12" t="s">
        <v>270</v>
      </c>
      <c r="L7" s="12" t="s">
        <v>282</v>
      </c>
    </row>
    <row r="8" spans="2:12" x14ac:dyDescent="0.2">
      <c r="B8" t="s">
        <v>80</v>
      </c>
      <c r="L8" t="s">
        <v>243</v>
      </c>
    </row>
    <row r="9" spans="2:12" x14ac:dyDescent="0.2">
      <c r="L9" s="12" t="s">
        <v>283</v>
      </c>
    </row>
    <row r="10" spans="2:12" x14ac:dyDescent="0.2">
      <c r="L10" t="s">
        <v>171</v>
      </c>
    </row>
    <row r="11" spans="2:12" x14ac:dyDescent="0.2">
      <c r="B11" t="s">
        <v>182</v>
      </c>
      <c r="L11" t="s">
        <v>172</v>
      </c>
    </row>
    <row r="12" spans="2:12" x14ac:dyDescent="0.2">
      <c r="B12" t="s">
        <v>183</v>
      </c>
      <c r="L12" t="s">
        <v>173</v>
      </c>
    </row>
    <row r="13" spans="2:12" x14ac:dyDescent="0.2">
      <c r="B13" t="s">
        <v>237</v>
      </c>
    </row>
    <row r="14" spans="2:12" x14ac:dyDescent="0.2">
      <c r="B14" t="s">
        <v>186</v>
      </c>
    </row>
    <row r="15" spans="2:12" x14ac:dyDescent="0.2">
      <c r="L15" s="8" t="s">
        <v>79</v>
      </c>
    </row>
    <row r="16" spans="2:12" x14ac:dyDescent="0.2">
      <c r="B16" s="15" t="s">
        <v>184</v>
      </c>
    </row>
    <row r="17" spans="2:14" x14ac:dyDescent="0.2">
      <c r="B17" s="12" t="s">
        <v>271</v>
      </c>
      <c r="L17" s="15" t="s">
        <v>97</v>
      </c>
    </row>
    <row r="18" spans="2:14" x14ac:dyDescent="0.2">
      <c r="B18" s="12" t="s">
        <v>272</v>
      </c>
      <c r="L18" t="s">
        <v>96</v>
      </c>
      <c r="N18" t="s">
        <v>174</v>
      </c>
    </row>
    <row r="19" spans="2:14" x14ac:dyDescent="0.2">
      <c r="B19" t="s">
        <v>185</v>
      </c>
      <c r="L19" t="s">
        <v>28</v>
      </c>
      <c r="N19" t="s">
        <v>98</v>
      </c>
    </row>
    <row r="20" spans="2:14" x14ac:dyDescent="0.2">
      <c r="N20" t="s">
        <v>244</v>
      </c>
    </row>
    <row r="21" spans="2:14" x14ac:dyDescent="0.2">
      <c r="L21" s="15" t="s">
        <v>99</v>
      </c>
    </row>
    <row r="22" spans="2:14" x14ac:dyDescent="0.2">
      <c r="B22" s="8" t="s">
        <v>76</v>
      </c>
      <c r="L22" s="12" t="s">
        <v>284</v>
      </c>
    </row>
    <row r="23" spans="2:14" x14ac:dyDescent="0.2">
      <c r="B23" s="12" t="s">
        <v>273</v>
      </c>
      <c r="L23" t="s">
        <v>175</v>
      </c>
    </row>
    <row r="24" spans="2:14" x14ac:dyDescent="0.2">
      <c r="B24" s="12" t="s">
        <v>274</v>
      </c>
      <c r="L24" s="12" t="s">
        <v>285</v>
      </c>
    </row>
    <row r="25" spans="2:14" x14ac:dyDescent="0.2">
      <c r="B25" s="12" t="s">
        <v>275</v>
      </c>
    </row>
    <row r="26" spans="2:14" x14ac:dyDescent="0.2">
      <c r="B26" s="12" t="s">
        <v>276</v>
      </c>
      <c r="L26" s="15" t="s">
        <v>176</v>
      </c>
    </row>
    <row r="27" spans="2:14" x14ac:dyDescent="0.2">
      <c r="B27" s="12" t="s">
        <v>277</v>
      </c>
      <c r="L27" s="12" t="s">
        <v>286</v>
      </c>
    </row>
    <row r="28" spans="2:14" x14ac:dyDescent="0.2">
      <c r="L28" t="s">
        <v>177</v>
      </c>
    </row>
    <row r="29" spans="2:14" x14ac:dyDescent="0.2">
      <c r="L29" s="12" t="s">
        <v>287</v>
      </c>
    </row>
    <row r="30" spans="2:14" x14ac:dyDescent="0.2">
      <c r="B30" s="8" t="s">
        <v>77</v>
      </c>
      <c r="L30" t="s">
        <v>245</v>
      </c>
    </row>
    <row r="31" spans="2:14" x14ac:dyDescent="0.2">
      <c r="B31" s="15" t="s">
        <v>187</v>
      </c>
    </row>
    <row r="32" spans="2:14" x14ac:dyDescent="0.2">
      <c r="B32" s="12" t="s">
        <v>278</v>
      </c>
    </row>
    <row r="33" spans="2:12" x14ac:dyDescent="0.2">
      <c r="B33" t="s">
        <v>188</v>
      </c>
      <c r="L33" s="15" t="s">
        <v>178</v>
      </c>
    </row>
    <row r="34" spans="2:12" x14ac:dyDescent="0.2">
      <c r="B34" t="s">
        <v>189</v>
      </c>
      <c r="L34" s="12" t="s">
        <v>288</v>
      </c>
    </row>
    <row r="35" spans="2:12" x14ac:dyDescent="0.2">
      <c r="B35" t="s">
        <v>190</v>
      </c>
      <c r="L35" t="s">
        <v>179</v>
      </c>
    </row>
    <row r="36" spans="2:12" x14ac:dyDescent="0.2">
      <c r="B36" s="12" t="s">
        <v>279</v>
      </c>
      <c r="L36" s="12" t="s">
        <v>289</v>
      </c>
    </row>
    <row r="37" spans="2:12" x14ac:dyDescent="0.2">
      <c r="B37" t="s">
        <v>86</v>
      </c>
      <c r="L37" t="s">
        <v>180</v>
      </c>
    </row>
    <row r="38" spans="2:12" x14ac:dyDescent="0.2">
      <c r="L38" s="12" t="s">
        <v>290</v>
      </c>
    </row>
    <row r="39" spans="2:12" x14ac:dyDescent="0.2">
      <c r="B39" s="15" t="s">
        <v>87</v>
      </c>
    </row>
    <row r="40" spans="2:12" x14ac:dyDescent="0.2">
      <c r="B40" t="s">
        <v>238</v>
      </c>
    </row>
    <row r="41" spans="2:12" x14ac:dyDescent="0.2">
      <c r="B41" t="s">
        <v>239</v>
      </c>
    </row>
    <row r="42" spans="2:12" x14ac:dyDescent="0.2">
      <c r="B42" t="s">
        <v>191</v>
      </c>
    </row>
    <row r="43" spans="2:12" x14ac:dyDescent="0.2">
      <c r="B43" t="s">
        <v>192</v>
      </c>
    </row>
    <row r="45" spans="2:12" x14ac:dyDescent="0.2">
      <c r="B45" s="15" t="s">
        <v>194</v>
      </c>
    </row>
    <row r="46" spans="2:12" x14ac:dyDescent="0.2">
      <c r="B46" t="s">
        <v>240</v>
      </c>
    </row>
    <row r="47" spans="2:12" x14ac:dyDescent="0.2">
      <c r="B47" t="s">
        <v>193</v>
      </c>
    </row>
    <row r="49" spans="2:2" x14ac:dyDescent="0.2">
      <c r="B49" s="15" t="s">
        <v>195</v>
      </c>
    </row>
    <row r="50" spans="2:2" x14ac:dyDescent="0.2">
      <c r="B50" t="s">
        <v>196</v>
      </c>
    </row>
    <row r="51" spans="2:2" x14ac:dyDescent="0.2">
      <c r="B51" t="s">
        <v>241</v>
      </c>
    </row>
    <row r="52" spans="2:2" x14ac:dyDescent="0.2">
      <c r="B52" t="s">
        <v>197</v>
      </c>
    </row>
    <row r="53" spans="2:2" x14ac:dyDescent="0.2">
      <c r="B53" t="s">
        <v>242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064E-455B-4471-AC5F-ABF9C4F3D47F}">
  <dimension ref="B2:T97"/>
  <sheetViews>
    <sheetView tabSelected="1" workbookViewId="0">
      <selection activeCell="J19" sqref="J19"/>
    </sheetView>
  </sheetViews>
  <sheetFormatPr baseColWidth="10" defaultColWidth="11" defaultRowHeight="16" x14ac:dyDescent="0.2"/>
  <cols>
    <col min="1" max="1" width="3.5" customWidth="1"/>
    <col min="2" max="2" width="18" customWidth="1"/>
    <col min="4" max="4" width="8.83203125" customWidth="1"/>
    <col min="5" max="5" width="8.6640625" customWidth="1"/>
    <col min="7" max="7" width="8" customWidth="1"/>
    <col min="8" max="8" width="7.83203125" customWidth="1"/>
    <col min="9" max="9" width="8.5" customWidth="1"/>
    <col min="10" max="10" width="10" customWidth="1"/>
    <col min="11" max="11" width="12.6640625" customWidth="1"/>
    <col min="12" max="12" width="13.1640625" customWidth="1"/>
    <col min="14" max="14" width="7.6640625" customWidth="1"/>
    <col min="18" max="18" width="4.5" customWidth="1"/>
  </cols>
  <sheetData>
    <row r="2" spans="2:20" x14ac:dyDescent="0.2">
      <c r="C2" s="8"/>
      <c r="I2" s="8" t="s">
        <v>298</v>
      </c>
    </row>
    <row r="3" spans="2:20" ht="34" x14ac:dyDescent="0.2"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</row>
    <row r="4" spans="2:20" x14ac:dyDescent="0.2">
      <c r="I4" s="16">
        <v>1</v>
      </c>
      <c r="J4" s="16">
        <v>2</v>
      </c>
      <c r="K4" s="16">
        <v>3</v>
      </c>
      <c r="L4" s="16">
        <v>4</v>
      </c>
      <c r="M4" s="16">
        <v>5</v>
      </c>
      <c r="N4" s="16">
        <v>6</v>
      </c>
      <c r="O4" s="16">
        <v>7</v>
      </c>
    </row>
    <row r="5" spans="2:20" x14ac:dyDescent="0.2">
      <c r="C5" s="12"/>
    </row>
    <row r="6" spans="2:20" x14ac:dyDescent="0.2">
      <c r="C6" s="12"/>
    </row>
    <row r="7" spans="2:20" x14ac:dyDescent="0.2">
      <c r="C7" s="12"/>
    </row>
    <row r="8" spans="2:20" x14ac:dyDescent="0.2">
      <c r="C8" s="12"/>
    </row>
    <row r="9" spans="2:20" x14ac:dyDescent="0.2">
      <c r="C9" s="17" t="s">
        <v>321</v>
      </c>
    </row>
    <row r="10" spans="2:20" x14ac:dyDescent="0.2">
      <c r="L10" s="13"/>
      <c r="P10" s="8"/>
      <c r="T10" s="8"/>
    </row>
    <row r="11" spans="2:20" x14ac:dyDescent="0.2">
      <c r="C11" s="6" t="s">
        <v>9</v>
      </c>
    </row>
    <row r="12" spans="2:20" x14ac:dyDescent="0.2">
      <c r="C12" s="15" t="s">
        <v>297</v>
      </c>
      <c r="L12" s="8" t="s">
        <v>44</v>
      </c>
      <c r="O12" s="8" t="s">
        <v>41</v>
      </c>
      <c r="S12" s="8" t="s">
        <v>299</v>
      </c>
    </row>
    <row r="13" spans="2:20" x14ac:dyDescent="0.2">
      <c r="B13" t="s">
        <v>39</v>
      </c>
      <c r="C13">
        <v>3</v>
      </c>
      <c r="D13">
        <v>4</v>
      </c>
      <c r="E13">
        <v>6</v>
      </c>
      <c r="F13">
        <v>6</v>
      </c>
      <c r="G13">
        <v>7</v>
      </c>
      <c r="K13" s="15" t="s">
        <v>293</v>
      </c>
      <c r="L13">
        <f>AVERAGE(C13:G13)</f>
        <v>5.2</v>
      </c>
      <c r="O13">
        <f>AVERAGE(C14:G14)</f>
        <v>6.4</v>
      </c>
      <c r="S13">
        <f>AVERAGE(C15:G15)</f>
        <v>3.8</v>
      </c>
    </row>
    <row r="14" spans="2:20" x14ac:dyDescent="0.2">
      <c r="B14" t="s">
        <v>40</v>
      </c>
      <c r="C14">
        <v>4</v>
      </c>
      <c r="D14">
        <v>7</v>
      </c>
      <c r="E14">
        <v>7</v>
      </c>
      <c r="F14">
        <v>7</v>
      </c>
      <c r="G14">
        <v>7</v>
      </c>
      <c r="K14" s="15" t="s">
        <v>295</v>
      </c>
      <c r="L14">
        <f>MEDIAN(C13:G13)</f>
        <v>6</v>
      </c>
      <c r="O14">
        <f>MEDIAN(C14:G14)</f>
        <v>7</v>
      </c>
      <c r="S14">
        <f>MEDIAN(C15:G15)</f>
        <v>4</v>
      </c>
    </row>
    <row r="15" spans="2:20" x14ac:dyDescent="0.2">
      <c r="B15" t="s">
        <v>292</v>
      </c>
      <c r="C15">
        <v>2</v>
      </c>
      <c r="D15">
        <v>2</v>
      </c>
      <c r="E15">
        <v>4</v>
      </c>
      <c r="F15">
        <v>4</v>
      </c>
      <c r="G15">
        <v>7</v>
      </c>
      <c r="K15" s="15" t="s">
        <v>294</v>
      </c>
      <c r="L15">
        <f>MODE(C13:G13)</f>
        <v>6</v>
      </c>
      <c r="O15">
        <f>MODE(C14:G14)</f>
        <v>7</v>
      </c>
      <c r="S15">
        <f>MODE(C15:G15)</f>
        <v>2</v>
      </c>
    </row>
    <row r="16" spans="2:20" x14ac:dyDescent="0.2">
      <c r="K16" s="15" t="s">
        <v>296</v>
      </c>
      <c r="L16">
        <f>_xlfn.STDEV.S(C13:G13)</f>
        <v>1.6431676725154991</v>
      </c>
      <c r="O16">
        <f>_xlfn.STDEV.S(C14:G14)</f>
        <v>1.3416407864998727</v>
      </c>
      <c r="S16">
        <f>_xlfn.STDEV.S(C15:G15)</f>
        <v>2.0493901531919194</v>
      </c>
    </row>
    <row r="20" spans="2:20" x14ac:dyDescent="0.2">
      <c r="C20" t="s">
        <v>8</v>
      </c>
      <c r="L20" s="8" t="s">
        <v>43</v>
      </c>
      <c r="M20" s="8"/>
      <c r="N20" s="8"/>
      <c r="O20" s="8" t="s">
        <v>42</v>
      </c>
      <c r="P20" s="8"/>
      <c r="Q20" s="8"/>
      <c r="R20" s="8"/>
      <c r="S20" s="8" t="s">
        <v>300</v>
      </c>
      <c r="T20" s="8"/>
    </row>
    <row r="21" spans="2:20" x14ac:dyDescent="0.2">
      <c r="C21" s="15" t="s">
        <v>297</v>
      </c>
      <c r="K21" s="15" t="s">
        <v>293</v>
      </c>
      <c r="L21">
        <f>AVERAGE(C22:G22)</f>
        <v>6</v>
      </c>
      <c r="O21">
        <f>AVERAGE(C23:G23)</f>
        <v>5.4</v>
      </c>
      <c r="S21">
        <f>AVERAGE(C24:G24)</f>
        <v>3</v>
      </c>
    </row>
    <row r="22" spans="2:20" x14ac:dyDescent="0.2">
      <c r="B22" t="s">
        <v>39</v>
      </c>
      <c r="C22">
        <v>5</v>
      </c>
      <c r="D22">
        <v>6</v>
      </c>
      <c r="E22">
        <v>6</v>
      </c>
      <c r="F22">
        <v>6</v>
      </c>
      <c r="G22">
        <v>7</v>
      </c>
      <c r="K22" s="15" t="s">
        <v>295</v>
      </c>
      <c r="L22">
        <f>MEDIAN(C22:G22)</f>
        <v>6</v>
      </c>
      <c r="O22">
        <f>MEDIAN(C23:G23)</f>
        <v>6</v>
      </c>
      <c r="S22">
        <f>MEDIAN(C24:G24)</f>
        <v>3</v>
      </c>
    </row>
    <row r="23" spans="2:20" x14ac:dyDescent="0.2">
      <c r="B23" t="s">
        <v>40</v>
      </c>
      <c r="C23">
        <v>3</v>
      </c>
      <c r="D23">
        <v>4</v>
      </c>
      <c r="E23">
        <v>6</v>
      </c>
      <c r="F23">
        <v>7</v>
      </c>
      <c r="G23">
        <v>7</v>
      </c>
      <c r="K23" s="15" t="s">
        <v>294</v>
      </c>
      <c r="L23">
        <f>MODE(C22:G22)</f>
        <v>6</v>
      </c>
      <c r="O23">
        <f>MODE(C23:G23)</f>
        <v>7</v>
      </c>
      <c r="S23">
        <f>MODE(C24:G24)</f>
        <v>2</v>
      </c>
    </row>
    <row r="24" spans="2:20" x14ac:dyDescent="0.2">
      <c r="B24" t="s">
        <v>292</v>
      </c>
      <c r="C24">
        <v>2</v>
      </c>
      <c r="D24">
        <v>2</v>
      </c>
      <c r="E24">
        <v>3</v>
      </c>
      <c r="F24">
        <v>4</v>
      </c>
      <c r="G24">
        <v>4</v>
      </c>
      <c r="K24" s="15" t="s">
        <v>296</v>
      </c>
      <c r="L24">
        <f>_xlfn.STDEV.S(C22:G22)</f>
        <v>0.70710678118654757</v>
      </c>
      <c r="O24">
        <f>_xlfn.STDEV.S(C23:G23)</f>
        <v>1.8165902124584943</v>
      </c>
      <c r="S24">
        <f>_xlfn.STDEV.S(C24:G24)</f>
        <v>1</v>
      </c>
    </row>
    <row r="29" spans="2:20" x14ac:dyDescent="0.2">
      <c r="C29" s="6" t="s">
        <v>10</v>
      </c>
      <c r="L29" s="8" t="s">
        <v>45</v>
      </c>
      <c r="M29" s="8"/>
      <c r="N29" s="8"/>
      <c r="O29" s="8" t="s">
        <v>46</v>
      </c>
      <c r="P29" s="8"/>
      <c r="Q29" s="8"/>
      <c r="R29" s="8"/>
      <c r="S29" s="8" t="s">
        <v>301</v>
      </c>
      <c r="T29" s="8"/>
    </row>
    <row r="30" spans="2:20" x14ac:dyDescent="0.2">
      <c r="C30" s="15" t="s">
        <v>297</v>
      </c>
      <c r="K30" s="15" t="s">
        <v>293</v>
      </c>
      <c r="L30">
        <f>AVERAGE(C31:G31)</f>
        <v>4.4000000000000004</v>
      </c>
      <c r="O30">
        <f>AVERAGE(C32:G32)</f>
        <v>4.8</v>
      </c>
      <c r="S30">
        <f>AVERAGE(C33:G33)</f>
        <v>2.6</v>
      </c>
    </row>
    <row r="31" spans="2:20" x14ac:dyDescent="0.2">
      <c r="B31" t="s">
        <v>39</v>
      </c>
      <c r="C31">
        <v>3</v>
      </c>
      <c r="D31">
        <v>4</v>
      </c>
      <c r="E31">
        <v>5</v>
      </c>
      <c r="F31">
        <v>5</v>
      </c>
      <c r="G31">
        <v>5</v>
      </c>
      <c r="K31" s="15" t="s">
        <v>295</v>
      </c>
      <c r="L31">
        <f>MEDIAN(C31:G31)</f>
        <v>5</v>
      </c>
      <c r="O31">
        <f>MEDIAN(C32:G32)</f>
        <v>5</v>
      </c>
      <c r="S31">
        <f>MEDIAN(C33:G33)</f>
        <v>2</v>
      </c>
    </row>
    <row r="32" spans="2:20" x14ac:dyDescent="0.2">
      <c r="B32" t="s">
        <v>40</v>
      </c>
      <c r="C32">
        <v>4</v>
      </c>
      <c r="D32">
        <v>4</v>
      </c>
      <c r="E32">
        <v>5</v>
      </c>
      <c r="F32">
        <v>5</v>
      </c>
      <c r="G32">
        <v>6</v>
      </c>
      <c r="K32" s="15" t="s">
        <v>294</v>
      </c>
      <c r="L32">
        <f>MODE(C31:G31)</f>
        <v>5</v>
      </c>
      <c r="O32">
        <f>MODE(C32:G32)</f>
        <v>4</v>
      </c>
      <c r="S32">
        <f>MODE(C33:G33)</f>
        <v>2</v>
      </c>
    </row>
    <row r="33" spans="2:20" x14ac:dyDescent="0.2">
      <c r="B33" t="s">
        <v>292</v>
      </c>
      <c r="C33">
        <v>1</v>
      </c>
      <c r="D33">
        <v>2</v>
      </c>
      <c r="E33">
        <v>2</v>
      </c>
      <c r="F33">
        <v>4</v>
      </c>
      <c r="G33">
        <v>4</v>
      </c>
      <c r="K33" s="15" t="s">
        <v>296</v>
      </c>
      <c r="L33">
        <f>_xlfn.STDEV.S(C31:G31)</f>
        <v>0.8944271909999163</v>
      </c>
      <c r="O33">
        <f>_xlfn.STDEV.S(C32:G32)</f>
        <v>0.83666002653407512</v>
      </c>
      <c r="S33">
        <f>_xlfn.STDEV.S(C33:G33)</f>
        <v>1.3416407864998741</v>
      </c>
    </row>
    <row r="38" spans="2:20" x14ac:dyDescent="0.2">
      <c r="C38" s="6" t="s">
        <v>11</v>
      </c>
      <c r="L38" s="8" t="s">
        <v>47</v>
      </c>
      <c r="M38" s="8"/>
      <c r="N38" s="8"/>
      <c r="O38" s="8" t="s">
        <v>48</v>
      </c>
      <c r="P38" s="8"/>
      <c r="Q38" s="8"/>
      <c r="R38" s="8"/>
      <c r="S38" s="8" t="s">
        <v>302</v>
      </c>
    </row>
    <row r="39" spans="2:20" x14ac:dyDescent="0.2">
      <c r="C39" s="15" t="s">
        <v>297</v>
      </c>
      <c r="K39" s="15" t="s">
        <v>293</v>
      </c>
      <c r="L39">
        <f>AVERAGE(C40:G40)</f>
        <v>5.6</v>
      </c>
      <c r="O39">
        <f>AVERAGE(C41:G41)</f>
        <v>5.2</v>
      </c>
      <c r="S39">
        <f>AVERAGE(C42:G42)</f>
        <v>4.4000000000000004</v>
      </c>
    </row>
    <row r="40" spans="2:20" x14ac:dyDescent="0.2">
      <c r="B40" t="s">
        <v>39</v>
      </c>
      <c r="C40">
        <v>4</v>
      </c>
      <c r="D40">
        <v>4</v>
      </c>
      <c r="E40">
        <v>6</v>
      </c>
      <c r="F40">
        <v>7</v>
      </c>
      <c r="G40">
        <v>7</v>
      </c>
      <c r="K40" s="15" t="s">
        <v>295</v>
      </c>
      <c r="L40">
        <f>MEDIAN(C40:G40)</f>
        <v>6</v>
      </c>
      <c r="O40">
        <f>MEDIAN(C41:G41)</f>
        <v>5</v>
      </c>
      <c r="S40">
        <f>MEDIAN(C42:G42)</f>
        <v>5</v>
      </c>
    </row>
    <row r="41" spans="2:20" x14ac:dyDescent="0.2">
      <c r="B41" t="s">
        <v>40</v>
      </c>
      <c r="C41">
        <v>4</v>
      </c>
      <c r="D41">
        <v>4</v>
      </c>
      <c r="E41">
        <v>5</v>
      </c>
      <c r="F41">
        <v>6</v>
      </c>
      <c r="G41">
        <v>7</v>
      </c>
      <c r="K41" s="15" t="s">
        <v>294</v>
      </c>
      <c r="L41">
        <f>MODE(C40:G40)</f>
        <v>4</v>
      </c>
      <c r="O41">
        <f>MODE(C41:G41)</f>
        <v>4</v>
      </c>
      <c r="S41">
        <f>MODE(C42:G42)</f>
        <v>7</v>
      </c>
    </row>
    <row r="42" spans="2:20" x14ac:dyDescent="0.2">
      <c r="B42" t="s">
        <v>292</v>
      </c>
      <c r="C42">
        <v>1</v>
      </c>
      <c r="D42">
        <v>2</v>
      </c>
      <c r="E42">
        <v>5</v>
      </c>
      <c r="F42">
        <v>7</v>
      </c>
      <c r="G42">
        <v>7</v>
      </c>
      <c r="K42" s="15" t="s">
        <v>296</v>
      </c>
      <c r="L42">
        <f>_xlfn.STDEV.S(C40:G40)</f>
        <v>1.5165750888103091</v>
      </c>
      <c r="O42">
        <f>_xlfn.STDEV.S(C41:G41)</f>
        <v>1.3038404810405309</v>
      </c>
      <c r="S42">
        <f>_xlfn.STDEV.S(C42:G42)</f>
        <v>2.7928480087537886</v>
      </c>
    </row>
    <row r="47" spans="2:20" x14ac:dyDescent="0.2">
      <c r="C47" s="6" t="s">
        <v>13</v>
      </c>
      <c r="L47" s="8" t="s">
        <v>49</v>
      </c>
      <c r="M47" s="8"/>
      <c r="N47" s="8"/>
      <c r="O47" s="8" t="s">
        <v>50</v>
      </c>
      <c r="P47" s="8"/>
      <c r="Q47" s="8"/>
      <c r="R47" s="8"/>
      <c r="S47" s="8" t="s">
        <v>303</v>
      </c>
      <c r="T47" s="8"/>
    </row>
    <row r="48" spans="2:20" x14ac:dyDescent="0.2">
      <c r="C48" s="15" t="s">
        <v>297</v>
      </c>
      <c r="K48" s="15" t="s">
        <v>293</v>
      </c>
      <c r="L48">
        <f>AVERAGE(C49:G49)</f>
        <v>3</v>
      </c>
      <c r="O48">
        <f>AVERAGE(C50:G50)</f>
        <v>2.8</v>
      </c>
      <c r="S48">
        <f>AVERAGE(C51:G51)</f>
        <v>4.8</v>
      </c>
    </row>
    <row r="49" spans="2:20" x14ac:dyDescent="0.2">
      <c r="B49" t="s">
        <v>39</v>
      </c>
      <c r="C49">
        <v>2</v>
      </c>
      <c r="D49">
        <v>2</v>
      </c>
      <c r="E49">
        <v>3</v>
      </c>
      <c r="F49">
        <v>4</v>
      </c>
      <c r="G49">
        <v>4</v>
      </c>
      <c r="K49" s="15" t="s">
        <v>295</v>
      </c>
      <c r="L49">
        <f>MEDIAN(C49:G49)</f>
        <v>3</v>
      </c>
      <c r="O49">
        <f>MEDIAN(C50:G50)</f>
        <v>4</v>
      </c>
      <c r="S49">
        <f>MEDIAN(C51:G51)</f>
        <v>5</v>
      </c>
    </row>
    <row r="50" spans="2:20" x14ac:dyDescent="0.2">
      <c r="B50" t="s">
        <v>40</v>
      </c>
      <c r="C50">
        <v>1</v>
      </c>
      <c r="D50">
        <v>1</v>
      </c>
      <c r="E50">
        <v>4</v>
      </c>
      <c r="F50">
        <v>4</v>
      </c>
      <c r="G50">
        <v>4</v>
      </c>
      <c r="K50" s="15" t="s">
        <v>294</v>
      </c>
      <c r="L50">
        <f>MODE(C49:G49)</f>
        <v>2</v>
      </c>
      <c r="O50">
        <f>MODE(C50:G50)</f>
        <v>4</v>
      </c>
      <c r="S50" t="e">
        <f>MODE(C51:G51)</f>
        <v>#N/A</v>
      </c>
      <c r="T50" s="14" t="s">
        <v>310</v>
      </c>
    </row>
    <row r="51" spans="2:20" x14ac:dyDescent="0.2">
      <c r="B51" t="s">
        <v>292</v>
      </c>
      <c r="C51">
        <v>2</v>
      </c>
      <c r="D51">
        <v>4</v>
      </c>
      <c r="E51">
        <v>5</v>
      </c>
      <c r="F51">
        <v>6</v>
      </c>
      <c r="G51">
        <v>7</v>
      </c>
      <c r="K51" s="15" t="s">
        <v>296</v>
      </c>
      <c r="L51">
        <f>_xlfn.STDEV.S(C49:G49)</f>
        <v>1</v>
      </c>
      <c r="O51">
        <f>_xlfn.STDEV.S(C50:G50)</f>
        <v>1.6431676725154982</v>
      </c>
      <c r="S51">
        <f>_xlfn.STDEV.S(C51:G51)</f>
        <v>1.9235384061671343</v>
      </c>
    </row>
    <row r="56" spans="2:20" x14ac:dyDescent="0.2">
      <c r="C56" s="6" t="s">
        <v>14</v>
      </c>
      <c r="L56" s="8" t="s">
        <v>51</v>
      </c>
      <c r="M56" s="8"/>
      <c r="N56" s="8"/>
      <c r="O56" s="8" t="s">
        <v>52</v>
      </c>
      <c r="P56" s="8"/>
      <c r="Q56" s="8"/>
      <c r="R56" s="8"/>
      <c r="S56" s="8" t="s">
        <v>304</v>
      </c>
    </row>
    <row r="57" spans="2:20" x14ac:dyDescent="0.2">
      <c r="C57" s="15" t="s">
        <v>297</v>
      </c>
      <c r="K57" s="15" t="s">
        <v>293</v>
      </c>
      <c r="L57">
        <f>AVERAGE(C58:G58)</f>
        <v>6.6</v>
      </c>
      <c r="O57">
        <f>AVERAGE(C59:G59)</f>
        <v>6.4</v>
      </c>
      <c r="S57">
        <f>AVERAGE(C60:G60)</f>
        <v>6.6</v>
      </c>
    </row>
    <row r="58" spans="2:20" x14ac:dyDescent="0.2">
      <c r="B58" t="s">
        <v>39</v>
      </c>
      <c r="C58">
        <v>6</v>
      </c>
      <c r="D58">
        <v>6</v>
      </c>
      <c r="E58">
        <v>7</v>
      </c>
      <c r="F58">
        <v>7</v>
      </c>
      <c r="G58">
        <v>7</v>
      </c>
      <c r="K58" s="15" t="s">
        <v>295</v>
      </c>
      <c r="L58">
        <f>MEDIAN(C58:G58)</f>
        <v>7</v>
      </c>
      <c r="O58">
        <f>MEDIAN(C59:G59)</f>
        <v>7</v>
      </c>
      <c r="S58">
        <f>MEDIAN(C60:G60)</f>
        <v>7</v>
      </c>
    </row>
    <row r="59" spans="2:20" x14ac:dyDescent="0.2">
      <c r="B59" t="s">
        <v>40</v>
      </c>
      <c r="C59">
        <v>5</v>
      </c>
      <c r="D59">
        <v>6</v>
      </c>
      <c r="E59">
        <v>7</v>
      </c>
      <c r="F59">
        <v>7</v>
      </c>
      <c r="G59">
        <v>7</v>
      </c>
      <c r="K59" s="15" t="s">
        <v>294</v>
      </c>
      <c r="L59">
        <f>MODE(C58:G58)</f>
        <v>7</v>
      </c>
      <c r="O59">
        <f>MODE(C59:G59)</f>
        <v>7</v>
      </c>
      <c r="S59">
        <f>MODE(C60:G60)</f>
        <v>7</v>
      </c>
    </row>
    <row r="60" spans="2:20" x14ac:dyDescent="0.2">
      <c r="B60" t="s">
        <v>292</v>
      </c>
      <c r="C60">
        <v>6</v>
      </c>
      <c r="D60">
        <v>6</v>
      </c>
      <c r="E60">
        <v>7</v>
      </c>
      <c r="F60">
        <v>7</v>
      </c>
      <c r="G60">
        <v>7</v>
      </c>
      <c r="K60" s="15" t="s">
        <v>296</v>
      </c>
      <c r="L60">
        <f>_xlfn.STDEV.S(C58:G58)</f>
        <v>0.54772255750516619</v>
      </c>
      <c r="O60">
        <f>_xlfn.STDEV.S(C59:G59)</f>
        <v>0.8944271909999143</v>
      </c>
      <c r="S60">
        <f>_xlfn.STDEV.S(C60:G60)</f>
        <v>0.54772255750516619</v>
      </c>
    </row>
    <row r="65" spans="2:19" x14ac:dyDescent="0.2">
      <c r="C65" s="6" t="s">
        <v>15</v>
      </c>
      <c r="L65" s="8" t="s">
        <v>53</v>
      </c>
      <c r="M65" s="8"/>
      <c r="N65" s="8"/>
      <c r="O65" s="8" t="s">
        <v>54</v>
      </c>
      <c r="P65" s="8"/>
      <c r="Q65" s="8"/>
      <c r="R65" s="8"/>
      <c r="S65" s="8" t="s">
        <v>305</v>
      </c>
    </row>
    <row r="66" spans="2:19" x14ac:dyDescent="0.2">
      <c r="C66" s="15" t="s">
        <v>297</v>
      </c>
      <c r="K66" s="15" t="s">
        <v>293</v>
      </c>
      <c r="L66">
        <f>AVERAGE(C67:G67)</f>
        <v>5.2</v>
      </c>
      <c r="O66">
        <f>AVERAGE(C68:G68)</f>
        <v>3.8</v>
      </c>
      <c r="S66">
        <f>AVERAGE(C69:G69)</f>
        <v>4.4000000000000004</v>
      </c>
    </row>
    <row r="67" spans="2:19" x14ac:dyDescent="0.2">
      <c r="B67" t="s">
        <v>39</v>
      </c>
      <c r="C67">
        <v>3</v>
      </c>
      <c r="D67">
        <v>4</v>
      </c>
      <c r="E67">
        <v>6</v>
      </c>
      <c r="F67">
        <v>6</v>
      </c>
      <c r="G67">
        <v>7</v>
      </c>
      <c r="K67" s="15" t="s">
        <v>295</v>
      </c>
      <c r="L67">
        <f>MEDIAN(C67:G67)</f>
        <v>6</v>
      </c>
      <c r="O67">
        <f>MEDIAN(C68:G68)</f>
        <v>4</v>
      </c>
      <c r="S67">
        <f>MEDIAN(C69:G69)</f>
        <v>5</v>
      </c>
    </row>
    <row r="68" spans="2:19" x14ac:dyDescent="0.2">
      <c r="B68" t="s">
        <v>40</v>
      </c>
      <c r="C68">
        <v>2</v>
      </c>
      <c r="D68">
        <v>3</v>
      </c>
      <c r="E68">
        <v>4</v>
      </c>
      <c r="F68">
        <v>4</v>
      </c>
      <c r="G68">
        <v>6</v>
      </c>
      <c r="K68" s="15" t="s">
        <v>294</v>
      </c>
      <c r="L68">
        <f>MODE(C67:G67)</f>
        <v>6</v>
      </c>
      <c r="O68">
        <f>MODE(C68:G68)</f>
        <v>4</v>
      </c>
      <c r="S68">
        <f>MODE(C69:G69)</f>
        <v>5</v>
      </c>
    </row>
    <row r="69" spans="2:19" x14ac:dyDescent="0.2">
      <c r="B69" t="s">
        <v>292</v>
      </c>
      <c r="C69">
        <v>1</v>
      </c>
      <c r="D69">
        <v>4</v>
      </c>
      <c r="E69">
        <v>5</v>
      </c>
      <c r="F69">
        <v>5</v>
      </c>
      <c r="G69">
        <v>7</v>
      </c>
      <c r="K69" s="15" t="s">
        <v>296</v>
      </c>
      <c r="L69">
        <f>_xlfn.STDEV.S(C67:G67)</f>
        <v>1.6431676725154991</v>
      </c>
      <c r="O69">
        <f>_xlfn.STDEV.S(C68:G68)</f>
        <v>1.4832396974191324</v>
      </c>
      <c r="S69">
        <f>_xlfn.STDEV.S(C69:G69)</f>
        <v>2.1908902300206647</v>
      </c>
    </row>
    <row r="74" spans="2:19" x14ac:dyDescent="0.2">
      <c r="C74" s="6" t="s">
        <v>309</v>
      </c>
      <c r="L74" s="8" t="s">
        <v>55</v>
      </c>
      <c r="M74" s="8"/>
      <c r="N74" s="8"/>
      <c r="O74" s="8" t="s">
        <v>56</v>
      </c>
      <c r="P74" s="8"/>
      <c r="Q74" s="8"/>
      <c r="R74" s="8"/>
      <c r="S74" s="8" t="s">
        <v>306</v>
      </c>
    </row>
    <row r="75" spans="2:19" x14ac:dyDescent="0.2">
      <c r="C75" s="15" t="s">
        <v>297</v>
      </c>
      <c r="K75" s="15" t="s">
        <v>293</v>
      </c>
      <c r="L75">
        <f>AVERAGE(C76:G76)</f>
        <v>5.8</v>
      </c>
      <c r="O75">
        <f>AVERAGE(C77:G77)</f>
        <v>4.8</v>
      </c>
      <c r="S75">
        <f>AVERAGE(C78:G78)</f>
        <v>3.8</v>
      </c>
    </row>
    <row r="76" spans="2:19" x14ac:dyDescent="0.2">
      <c r="B76" t="s">
        <v>39</v>
      </c>
      <c r="C76">
        <v>5</v>
      </c>
      <c r="D76">
        <v>5</v>
      </c>
      <c r="E76">
        <v>6</v>
      </c>
      <c r="F76">
        <v>6</v>
      </c>
      <c r="G76">
        <v>7</v>
      </c>
      <c r="K76" s="15" t="s">
        <v>295</v>
      </c>
      <c r="L76">
        <f>MEDIAN(C76:G76)</f>
        <v>6</v>
      </c>
      <c r="O76">
        <f>MEDIAN(C77:G77)</f>
        <v>4</v>
      </c>
      <c r="S76">
        <f>MEDIAN(C78:G78)</f>
        <v>4</v>
      </c>
    </row>
    <row r="77" spans="2:19" x14ac:dyDescent="0.2">
      <c r="B77" t="s">
        <v>40</v>
      </c>
      <c r="C77">
        <v>4</v>
      </c>
      <c r="D77">
        <v>4</v>
      </c>
      <c r="E77">
        <v>4</v>
      </c>
      <c r="F77">
        <v>5</v>
      </c>
      <c r="G77">
        <v>7</v>
      </c>
      <c r="K77" s="15" t="s">
        <v>294</v>
      </c>
      <c r="L77">
        <f>MODE(C76:G76)</f>
        <v>5</v>
      </c>
      <c r="O77">
        <f>MODE(C77:G77)</f>
        <v>4</v>
      </c>
      <c r="S77">
        <f>MODE(C78:G78)</f>
        <v>4</v>
      </c>
    </row>
    <row r="78" spans="2:19" x14ac:dyDescent="0.2">
      <c r="B78" t="s">
        <v>292</v>
      </c>
      <c r="C78">
        <v>2</v>
      </c>
      <c r="D78">
        <v>3</v>
      </c>
      <c r="E78">
        <v>4</v>
      </c>
      <c r="F78">
        <v>4</v>
      </c>
      <c r="G78">
        <v>6</v>
      </c>
      <c r="K78" s="15" t="s">
        <v>296</v>
      </c>
      <c r="L78">
        <f>_xlfn.STDEV.S(C76:G76)</f>
        <v>0.83666002653407723</v>
      </c>
      <c r="O78">
        <f>_xlfn.STDEV.S(C77:G77)</f>
        <v>1.3038404810405295</v>
      </c>
      <c r="S78">
        <f>_xlfn.STDEV.S(C78:G78)</f>
        <v>1.4832396974191324</v>
      </c>
    </row>
    <row r="83" spans="2:19" x14ac:dyDescent="0.2">
      <c r="C83" s="6" t="s">
        <v>17</v>
      </c>
      <c r="L83" s="8" t="s">
        <v>57</v>
      </c>
      <c r="M83" s="8"/>
      <c r="N83" s="8"/>
      <c r="O83" s="8" t="s">
        <v>58</v>
      </c>
      <c r="P83" s="8"/>
      <c r="Q83" s="8"/>
      <c r="R83" s="8"/>
      <c r="S83" s="8" t="s">
        <v>307</v>
      </c>
    </row>
    <row r="84" spans="2:19" x14ac:dyDescent="0.2">
      <c r="C84" s="15" t="s">
        <v>297</v>
      </c>
      <c r="K84" s="15" t="s">
        <v>293</v>
      </c>
      <c r="L84">
        <f>AVERAGE(C85:G85)</f>
        <v>6.8</v>
      </c>
      <c r="O84">
        <f>AVERAGE(C86:G86)</f>
        <v>5.8</v>
      </c>
      <c r="S84">
        <f>AVERAGE(C87:G87)</f>
        <v>6.2</v>
      </c>
    </row>
    <row r="85" spans="2:19" x14ac:dyDescent="0.2">
      <c r="B85" t="s">
        <v>39</v>
      </c>
      <c r="C85">
        <v>6</v>
      </c>
      <c r="D85">
        <v>7</v>
      </c>
      <c r="E85">
        <v>7</v>
      </c>
      <c r="F85">
        <v>7</v>
      </c>
      <c r="G85">
        <v>7</v>
      </c>
      <c r="K85" s="15" t="s">
        <v>295</v>
      </c>
      <c r="L85">
        <f>MEDIAN(C85:G85)</f>
        <v>7</v>
      </c>
      <c r="O85">
        <f>MEDIAN(C86:G86)</f>
        <v>6</v>
      </c>
      <c r="S85">
        <f>MEDIAN(C87:G87)</f>
        <v>7</v>
      </c>
    </row>
    <row r="86" spans="2:19" x14ac:dyDescent="0.2">
      <c r="B86" t="s">
        <v>40</v>
      </c>
      <c r="C86">
        <v>4</v>
      </c>
      <c r="D86">
        <v>5</v>
      </c>
      <c r="E86">
        <v>6</v>
      </c>
      <c r="F86">
        <v>7</v>
      </c>
      <c r="G86">
        <v>7</v>
      </c>
      <c r="K86" s="15" t="s">
        <v>294</v>
      </c>
      <c r="L86">
        <f>MODE(C85:G85)</f>
        <v>7</v>
      </c>
      <c r="O86">
        <f>MODE(C86:G86)</f>
        <v>7</v>
      </c>
      <c r="S86">
        <f>MODE(C87:G87)</f>
        <v>7</v>
      </c>
    </row>
    <row r="87" spans="2:19" x14ac:dyDescent="0.2">
      <c r="B87" t="s">
        <v>292</v>
      </c>
      <c r="C87">
        <v>4</v>
      </c>
      <c r="D87">
        <v>6</v>
      </c>
      <c r="E87">
        <v>7</v>
      </c>
      <c r="F87">
        <v>7</v>
      </c>
      <c r="G87">
        <v>7</v>
      </c>
      <c r="K87" s="15" t="s">
        <v>296</v>
      </c>
      <c r="L87">
        <f>_xlfn.STDEV.S(C85:G85)</f>
        <v>0.44721359549995787</v>
      </c>
      <c r="O87">
        <f>_xlfn.STDEV.S(C86:G86)</f>
        <v>1.3038404810405309</v>
      </c>
      <c r="S87">
        <f>_xlfn.STDEV.S(C87:G87)</f>
        <v>1.3038404810405309</v>
      </c>
    </row>
    <row r="92" spans="2:19" x14ac:dyDescent="0.2">
      <c r="C92" s="6" t="s">
        <v>61</v>
      </c>
      <c r="L92" s="8" t="s">
        <v>59</v>
      </c>
      <c r="M92" s="8"/>
      <c r="N92" s="8"/>
      <c r="O92" s="8" t="s">
        <v>60</v>
      </c>
      <c r="P92" s="8"/>
      <c r="Q92" s="8"/>
      <c r="R92" s="8"/>
      <c r="S92" s="8" t="s">
        <v>308</v>
      </c>
    </row>
    <row r="93" spans="2:19" x14ac:dyDescent="0.2">
      <c r="C93" t="s">
        <v>12</v>
      </c>
    </row>
    <row r="94" spans="2:19" x14ac:dyDescent="0.2">
      <c r="C94" s="15" t="s">
        <v>297</v>
      </c>
      <c r="K94" s="15" t="s">
        <v>293</v>
      </c>
      <c r="L94">
        <f>AVERAGE(C95:G95)</f>
        <v>6.8</v>
      </c>
      <c r="O94">
        <f>AVERAGE(C96:G96)</f>
        <v>5.2</v>
      </c>
      <c r="S94">
        <f>AVERAGE(C97:G97)</f>
        <v>5</v>
      </c>
    </row>
    <row r="95" spans="2:19" x14ac:dyDescent="0.2">
      <c r="B95" t="s">
        <v>39</v>
      </c>
      <c r="C95">
        <v>6</v>
      </c>
      <c r="D95">
        <v>7</v>
      </c>
      <c r="E95">
        <v>7</v>
      </c>
      <c r="F95">
        <v>7</v>
      </c>
      <c r="G95">
        <v>7</v>
      </c>
      <c r="K95" s="15" t="s">
        <v>295</v>
      </c>
      <c r="L95">
        <f>MEDIAN(C95:G95)</f>
        <v>7</v>
      </c>
      <c r="O95">
        <f>MEDIAN(C96:G96)</f>
        <v>5</v>
      </c>
      <c r="S95">
        <f>MEDIAN(C97:G97)</f>
        <v>4</v>
      </c>
    </row>
    <row r="96" spans="2:19" x14ac:dyDescent="0.2">
      <c r="B96" t="s">
        <v>40</v>
      </c>
      <c r="C96">
        <v>4</v>
      </c>
      <c r="D96">
        <v>4</v>
      </c>
      <c r="E96">
        <v>5</v>
      </c>
      <c r="F96">
        <v>6</v>
      </c>
      <c r="G96">
        <v>7</v>
      </c>
      <c r="K96" s="15" t="s">
        <v>294</v>
      </c>
      <c r="L96">
        <f>MODE(C95:G95)</f>
        <v>7</v>
      </c>
      <c r="O96">
        <f>MODE(C96:G96)</f>
        <v>4</v>
      </c>
      <c r="S96">
        <f>MODE(C97:G97)</f>
        <v>4</v>
      </c>
    </row>
    <row r="97" spans="2:19" x14ac:dyDescent="0.2">
      <c r="B97" t="s">
        <v>292</v>
      </c>
      <c r="C97">
        <v>4</v>
      </c>
      <c r="D97">
        <v>4</v>
      </c>
      <c r="E97">
        <v>4</v>
      </c>
      <c r="F97">
        <v>6</v>
      </c>
      <c r="G97">
        <v>7</v>
      </c>
      <c r="K97" s="15" t="s">
        <v>296</v>
      </c>
      <c r="L97">
        <f>_xlfn.STDEV.S(C95:G95)</f>
        <v>0.44721359549995787</v>
      </c>
      <c r="O97">
        <f>_xlfn.STDEV.S(C96:G96)</f>
        <v>1.3038404810405309</v>
      </c>
      <c r="S97">
        <f>_xlfn.STDEV.S(C97:G97)</f>
        <v>1.4142135623730951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1FC7-2F89-B34B-8B5C-F2868CF16D2C}">
  <dimension ref="B2:M30"/>
  <sheetViews>
    <sheetView workbookViewId="0">
      <selection activeCell="N12" sqref="N12"/>
    </sheetView>
  </sheetViews>
  <sheetFormatPr baseColWidth="10" defaultColWidth="11" defaultRowHeight="16" x14ac:dyDescent="0.2"/>
  <cols>
    <col min="2" max="2" width="11.83203125" customWidth="1"/>
    <col min="12" max="12" width="15.1640625" customWidth="1"/>
  </cols>
  <sheetData>
    <row r="2" spans="2:13" ht="19" x14ac:dyDescent="0.25">
      <c r="D2" s="9" t="s">
        <v>18</v>
      </c>
    </row>
    <row r="4" spans="2:13" x14ac:dyDescent="0.2">
      <c r="B4" s="8" t="s">
        <v>75</v>
      </c>
      <c r="L4" s="8" t="s">
        <v>78</v>
      </c>
    </row>
    <row r="5" spans="2:13" x14ac:dyDescent="0.2">
      <c r="B5" t="s">
        <v>30</v>
      </c>
      <c r="C5" t="s">
        <v>100</v>
      </c>
      <c r="L5" t="s">
        <v>30</v>
      </c>
      <c r="M5" t="s">
        <v>88</v>
      </c>
    </row>
    <row r="6" spans="2:13" x14ac:dyDescent="0.2">
      <c r="B6" t="s">
        <v>28</v>
      </c>
      <c r="C6" t="s">
        <v>198</v>
      </c>
      <c r="L6" t="s">
        <v>37</v>
      </c>
      <c r="M6" t="s">
        <v>111</v>
      </c>
    </row>
    <row r="7" spans="2:13" x14ac:dyDescent="0.2">
      <c r="B7" t="s">
        <v>32</v>
      </c>
      <c r="C7" t="s">
        <v>101</v>
      </c>
      <c r="L7" t="s">
        <v>28</v>
      </c>
      <c r="M7" t="s">
        <v>112</v>
      </c>
    </row>
    <row r="8" spans="2:13" x14ac:dyDescent="0.2">
      <c r="B8" t="s">
        <v>31</v>
      </c>
      <c r="C8" t="s">
        <v>102</v>
      </c>
    </row>
    <row r="10" spans="2:13" x14ac:dyDescent="0.2">
      <c r="L10" s="8" t="s">
        <v>79</v>
      </c>
    </row>
    <row r="11" spans="2:13" x14ac:dyDescent="0.2">
      <c r="B11" s="8" t="s">
        <v>76</v>
      </c>
      <c r="L11" t="s">
        <v>32</v>
      </c>
      <c r="M11" t="s">
        <v>113</v>
      </c>
    </row>
    <row r="12" spans="2:13" x14ac:dyDescent="0.2">
      <c r="B12" t="s">
        <v>32</v>
      </c>
      <c r="C12" t="s">
        <v>81</v>
      </c>
      <c r="L12" t="s">
        <v>28</v>
      </c>
      <c r="M12" t="s">
        <v>114</v>
      </c>
    </row>
    <row r="13" spans="2:13" x14ac:dyDescent="0.2">
      <c r="C13" t="s">
        <v>103</v>
      </c>
      <c r="L13" t="s">
        <v>29</v>
      </c>
      <c r="M13" t="s">
        <v>203</v>
      </c>
    </row>
    <row r="14" spans="2:13" x14ac:dyDescent="0.2">
      <c r="B14" t="s">
        <v>29</v>
      </c>
      <c r="C14" t="s">
        <v>104</v>
      </c>
      <c r="L14" t="s">
        <v>37</v>
      </c>
      <c r="M14" t="s">
        <v>93</v>
      </c>
    </row>
    <row r="15" spans="2:13" x14ac:dyDescent="0.2">
      <c r="C15" t="s">
        <v>105</v>
      </c>
      <c r="M15" t="s">
        <v>115</v>
      </c>
    </row>
    <row r="16" spans="2:13" x14ac:dyDescent="0.2">
      <c r="C16" t="s">
        <v>106</v>
      </c>
      <c r="L16" t="s">
        <v>36</v>
      </c>
      <c r="M16" t="s">
        <v>204</v>
      </c>
    </row>
    <row r="17" spans="2:13" x14ac:dyDescent="0.2">
      <c r="B17" t="s">
        <v>36</v>
      </c>
      <c r="C17" t="s">
        <v>107</v>
      </c>
      <c r="M17" t="s">
        <v>94</v>
      </c>
    </row>
    <row r="18" spans="2:13" x14ac:dyDescent="0.2">
      <c r="B18" t="s">
        <v>34</v>
      </c>
      <c r="C18" t="s">
        <v>199</v>
      </c>
      <c r="L18" t="s">
        <v>34</v>
      </c>
      <c r="M18" t="s">
        <v>95</v>
      </c>
    </row>
    <row r="19" spans="2:13" x14ac:dyDescent="0.2">
      <c r="C19" t="s">
        <v>200</v>
      </c>
    </row>
    <row r="20" spans="2:13" x14ac:dyDescent="0.2">
      <c r="C20" t="s">
        <v>82</v>
      </c>
    </row>
    <row r="21" spans="2:13" x14ac:dyDescent="0.2">
      <c r="B21" t="s">
        <v>28</v>
      </c>
      <c r="C21" t="s">
        <v>201</v>
      </c>
    </row>
    <row r="24" spans="2:13" x14ac:dyDescent="0.2">
      <c r="B24" s="8" t="s">
        <v>77</v>
      </c>
    </row>
    <row r="25" spans="2:13" x14ac:dyDescent="0.2">
      <c r="B25" t="s">
        <v>32</v>
      </c>
      <c r="C25" t="s">
        <v>108</v>
      </c>
    </row>
    <row r="26" spans="2:13" x14ac:dyDescent="0.2">
      <c r="B26" t="s">
        <v>33</v>
      </c>
    </row>
    <row r="27" spans="2:13" x14ac:dyDescent="0.2">
      <c r="B27" t="s">
        <v>34</v>
      </c>
      <c r="C27" t="s">
        <v>202</v>
      </c>
    </row>
    <row r="28" spans="2:13" x14ac:dyDescent="0.2">
      <c r="C28" t="s">
        <v>109</v>
      </c>
    </row>
    <row r="29" spans="2:13" x14ac:dyDescent="0.2">
      <c r="C29" t="s">
        <v>84</v>
      </c>
    </row>
    <row r="30" spans="2:13" x14ac:dyDescent="0.2">
      <c r="B30" t="s">
        <v>31</v>
      </c>
      <c r="C30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C97B-D02E-7243-887A-6FD95E886496}">
  <dimension ref="B2:R58"/>
  <sheetViews>
    <sheetView topLeftCell="A38" workbookViewId="0">
      <selection activeCell="D40" sqref="D40:J40"/>
    </sheetView>
  </sheetViews>
  <sheetFormatPr baseColWidth="10" defaultColWidth="11" defaultRowHeight="16" x14ac:dyDescent="0.2"/>
  <cols>
    <col min="1" max="1" width="7" customWidth="1"/>
    <col min="2" max="2" width="10.83203125" customWidth="1"/>
    <col min="3" max="3" width="3.83203125" customWidth="1"/>
    <col min="4" max="4" width="12" customWidth="1"/>
    <col min="7" max="7" width="12.83203125" customWidth="1"/>
    <col min="15" max="15" width="12.83203125" customWidth="1"/>
  </cols>
  <sheetData>
    <row r="2" spans="2:18" ht="19" x14ac:dyDescent="0.25">
      <c r="D2" s="9" t="s">
        <v>18</v>
      </c>
    </row>
    <row r="3" spans="2:18" ht="19" x14ac:dyDescent="0.25">
      <c r="B3" s="3"/>
      <c r="C3" s="3"/>
      <c r="D3" s="3"/>
      <c r="E3" s="3"/>
      <c r="F3" s="3"/>
      <c r="G3" s="3"/>
      <c r="I3" s="3"/>
      <c r="J3" s="3"/>
      <c r="L3" s="7"/>
    </row>
    <row r="4" spans="2:18" x14ac:dyDescent="0.2">
      <c r="D4" s="1"/>
      <c r="E4" s="1"/>
      <c r="F4" s="1"/>
      <c r="G4" s="1"/>
      <c r="H4" s="1"/>
      <c r="I4" s="1"/>
      <c r="J4" s="1"/>
    </row>
    <row r="5" spans="2:18" x14ac:dyDescent="0.2">
      <c r="D5" s="6" t="s">
        <v>9</v>
      </c>
      <c r="L5" t="s">
        <v>8</v>
      </c>
    </row>
    <row r="6" spans="2:18" x14ac:dyDescent="0.2"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16">
        <v>6</v>
      </c>
      <c r="J6" s="16">
        <v>7</v>
      </c>
      <c r="L6" s="16">
        <v>1</v>
      </c>
      <c r="M6" s="16">
        <v>2</v>
      </c>
      <c r="N6" s="16">
        <v>3</v>
      </c>
      <c r="O6" s="16">
        <v>4</v>
      </c>
      <c r="P6" s="16">
        <v>5</v>
      </c>
      <c r="Q6" s="16">
        <v>6</v>
      </c>
      <c r="R6" s="16">
        <v>7</v>
      </c>
    </row>
    <row r="7" spans="2:18" x14ac:dyDescent="0.2">
      <c r="D7" s="18" t="s">
        <v>0</v>
      </c>
      <c r="E7" s="18"/>
      <c r="F7" s="18"/>
      <c r="G7" s="18"/>
      <c r="H7" s="18"/>
      <c r="I7" s="18"/>
      <c r="J7" s="18"/>
      <c r="L7" s="18" t="s">
        <v>0</v>
      </c>
      <c r="M7" s="18"/>
      <c r="N7" s="18"/>
      <c r="O7" s="18"/>
      <c r="P7" s="18"/>
      <c r="Q7" s="18"/>
      <c r="R7" s="18"/>
    </row>
    <row r="8" spans="2:18" ht="34" x14ac:dyDescent="0.2"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L8" s="2" t="s">
        <v>1</v>
      </c>
      <c r="M8" s="2" t="s">
        <v>2</v>
      </c>
      <c r="N8" s="2" t="s">
        <v>3</v>
      </c>
      <c r="O8" s="2" t="s">
        <v>4</v>
      </c>
      <c r="P8" s="2" t="s">
        <v>5</v>
      </c>
      <c r="Q8" s="2" t="s">
        <v>6</v>
      </c>
      <c r="R8" s="2" t="s">
        <v>7</v>
      </c>
    </row>
    <row r="9" spans="2:18" x14ac:dyDescent="0.2">
      <c r="B9" s="4" t="s">
        <v>75</v>
      </c>
      <c r="C9" s="4"/>
      <c r="D9" s="4"/>
      <c r="E9" s="4"/>
      <c r="F9" s="4"/>
      <c r="G9" s="4"/>
      <c r="H9" s="4"/>
      <c r="I9" s="4"/>
      <c r="J9" s="4" t="s">
        <v>27</v>
      </c>
      <c r="L9" s="4"/>
      <c r="M9" s="4"/>
      <c r="N9" s="4"/>
      <c r="O9" s="4"/>
      <c r="P9" s="4"/>
      <c r="Q9" s="4" t="s">
        <v>27</v>
      </c>
      <c r="R9" s="4"/>
    </row>
    <row r="10" spans="2:18" x14ac:dyDescent="0.2">
      <c r="B10" s="5" t="s">
        <v>76</v>
      </c>
      <c r="C10" s="5"/>
      <c r="D10" s="5"/>
      <c r="E10" s="5"/>
      <c r="F10" s="5"/>
      <c r="G10" s="5"/>
      <c r="H10" s="5"/>
      <c r="I10" s="5"/>
      <c r="J10" s="5" t="s">
        <v>27</v>
      </c>
      <c r="L10" s="5"/>
      <c r="M10" s="5"/>
      <c r="N10" s="5"/>
      <c r="O10" s="5"/>
      <c r="P10" s="5"/>
      <c r="Q10" s="5"/>
      <c r="R10" s="5" t="s">
        <v>27</v>
      </c>
    </row>
    <row r="11" spans="2:18" x14ac:dyDescent="0.2">
      <c r="B11" s="4" t="s">
        <v>77</v>
      </c>
      <c r="C11" s="4"/>
      <c r="D11" s="4"/>
      <c r="E11" s="4"/>
      <c r="F11" s="4"/>
      <c r="G11" s="4"/>
      <c r="H11" s="4"/>
      <c r="I11" s="4"/>
      <c r="J11" s="4" t="s">
        <v>27</v>
      </c>
      <c r="L11" s="4"/>
      <c r="M11" s="4"/>
      <c r="N11" s="4"/>
      <c r="O11" s="4"/>
      <c r="P11" s="4"/>
      <c r="Q11" s="4" t="s">
        <v>27</v>
      </c>
      <c r="R11" s="4"/>
    </row>
    <row r="12" spans="2:18" x14ac:dyDescent="0.2">
      <c r="B12" s="5" t="s">
        <v>78</v>
      </c>
      <c r="C12" s="5"/>
      <c r="D12" s="5"/>
      <c r="E12" s="5"/>
      <c r="F12" s="5"/>
      <c r="G12" s="5"/>
      <c r="H12" s="5"/>
      <c r="I12" s="5"/>
      <c r="J12" s="5" t="s">
        <v>27</v>
      </c>
      <c r="L12" s="5"/>
      <c r="M12" s="5"/>
      <c r="N12" s="5"/>
      <c r="O12" s="5"/>
      <c r="P12" s="5" t="s">
        <v>27</v>
      </c>
      <c r="Q12" s="5"/>
      <c r="R12" s="5"/>
    </row>
    <row r="13" spans="2:18" x14ac:dyDescent="0.2">
      <c r="B13" s="4" t="s">
        <v>79</v>
      </c>
      <c r="C13" s="4"/>
      <c r="D13" s="4"/>
      <c r="E13" s="4"/>
      <c r="F13" s="4"/>
      <c r="G13" s="4"/>
      <c r="H13" s="4"/>
      <c r="I13" s="4" t="s">
        <v>27</v>
      </c>
      <c r="J13" s="4"/>
      <c r="L13" s="4"/>
      <c r="M13" s="4"/>
      <c r="N13" s="4"/>
      <c r="O13" s="4"/>
      <c r="P13" s="4"/>
      <c r="Q13" s="4" t="s">
        <v>27</v>
      </c>
      <c r="R13" s="4"/>
    </row>
    <row r="14" spans="2:18" x14ac:dyDescent="0.2">
      <c r="B14" s="5"/>
      <c r="C14" s="5"/>
      <c r="D14" s="5"/>
      <c r="E14" s="5"/>
      <c r="F14" s="5"/>
      <c r="G14" s="5"/>
      <c r="H14" s="5"/>
      <c r="I14" s="5"/>
      <c r="J14" s="5"/>
      <c r="L14" s="5"/>
      <c r="M14" s="5"/>
      <c r="N14" s="5"/>
      <c r="O14" s="5"/>
      <c r="P14" s="5"/>
      <c r="Q14" s="5"/>
      <c r="R14" s="5"/>
    </row>
    <row r="17" spans="2:18" x14ac:dyDescent="0.2">
      <c r="D17" s="6" t="s">
        <v>10</v>
      </c>
      <c r="L17" s="6" t="s">
        <v>11</v>
      </c>
    </row>
    <row r="18" spans="2:18" x14ac:dyDescent="0.2">
      <c r="D18" s="16">
        <v>1</v>
      </c>
      <c r="E18" s="16">
        <v>2</v>
      </c>
      <c r="F18" s="16">
        <v>3</v>
      </c>
      <c r="G18" s="16">
        <v>4</v>
      </c>
      <c r="H18" s="16">
        <v>5</v>
      </c>
      <c r="I18" s="16">
        <v>6</v>
      </c>
      <c r="J18" s="16">
        <v>7</v>
      </c>
      <c r="L18" s="16">
        <v>1</v>
      </c>
      <c r="M18" s="16">
        <v>2</v>
      </c>
      <c r="N18" s="16">
        <v>3</v>
      </c>
      <c r="O18" s="16">
        <v>4</v>
      </c>
      <c r="P18" s="16">
        <v>5</v>
      </c>
      <c r="Q18" s="16">
        <v>6</v>
      </c>
      <c r="R18" s="16">
        <v>7</v>
      </c>
    </row>
    <row r="19" spans="2:18" ht="34" x14ac:dyDescent="0.2"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L19" s="2" t="s">
        <v>1</v>
      </c>
      <c r="M19" s="2" t="s">
        <v>2</v>
      </c>
      <c r="N19" s="2" t="s">
        <v>3</v>
      </c>
      <c r="O19" s="2" t="s">
        <v>4</v>
      </c>
      <c r="P19" s="2" t="s">
        <v>5</v>
      </c>
      <c r="Q19" s="2" t="s">
        <v>6</v>
      </c>
      <c r="R19" s="2" t="s">
        <v>7</v>
      </c>
    </row>
    <row r="20" spans="2:18" x14ac:dyDescent="0.2">
      <c r="B20" s="4" t="s">
        <v>75</v>
      </c>
      <c r="C20" s="4"/>
      <c r="D20" s="4"/>
      <c r="E20" s="4"/>
      <c r="F20" s="4"/>
      <c r="G20" s="4"/>
      <c r="H20" s="4" t="s">
        <v>27</v>
      </c>
      <c r="I20" s="4"/>
      <c r="J20" s="4"/>
      <c r="L20" s="4"/>
      <c r="M20" s="4"/>
      <c r="N20" s="4"/>
      <c r="O20" s="4" t="s">
        <v>27</v>
      </c>
      <c r="P20" s="4"/>
      <c r="Q20" s="4"/>
      <c r="R20" s="4"/>
    </row>
    <row r="21" spans="2:18" x14ac:dyDescent="0.2">
      <c r="B21" s="5" t="s">
        <v>76</v>
      </c>
      <c r="C21" s="5"/>
      <c r="D21" s="5"/>
      <c r="E21" s="5"/>
      <c r="F21" s="5"/>
      <c r="G21" s="5" t="s">
        <v>27</v>
      </c>
      <c r="H21" s="5"/>
      <c r="I21" s="5"/>
      <c r="J21" s="5"/>
      <c r="L21" s="5"/>
      <c r="M21" s="5"/>
      <c r="N21" s="5"/>
      <c r="O21" s="5"/>
      <c r="P21" s="5"/>
      <c r="Q21" s="5"/>
      <c r="R21" s="5" t="s">
        <v>27</v>
      </c>
    </row>
    <row r="22" spans="2:18" x14ac:dyDescent="0.2">
      <c r="B22" s="4" t="s">
        <v>77</v>
      </c>
      <c r="C22" s="4"/>
      <c r="D22" s="4"/>
      <c r="E22" s="4"/>
      <c r="F22" s="4"/>
      <c r="G22" s="4"/>
      <c r="H22" s="4" t="s">
        <v>27</v>
      </c>
      <c r="I22" s="4"/>
      <c r="J22" s="4"/>
      <c r="L22" s="4"/>
      <c r="M22" s="4"/>
      <c r="N22" s="4"/>
      <c r="O22" s="4"/>
      <c r="P22" s="4"/>
      <c r="Q22" s="4"/>
      <c r="R22" s="4" t="s">
        <v>27</v>
      </c>
    </row>
    <row r="23" spans="2:18" x14ac:dyDescent="0.2">
      <c r="B23" s="5" t="s">
        <v>78</v>
      </c>
      <c r="C23" s="5"/>
      <c r="D23" s="5"/>
      <c r="E23" s="5"/>
      <c r="F23" s="5" t="s">
        <v>27</v>
      </c>
      <c r="G23" s="5"/>
      <c r="H23" s="5"/>
      <c r="I23" s="5"/>
      <c r="J23" s="5"/>
      <c r="L23" s="5"/>
      <c r="M23" s="5"/>
      <c r="N23" s="5"/>
      <c r="O23" s="5"/>
      <c r="P23" s="5"/>
      <c r="Q23" s="5" t="s">
        <v>27</v>
      </c>
      <c r="R23" s="5"/>
    </row>
    <row r="24" spans="2:18" x14ac:dyDescent="0.2">
      <c r="B24" s="4" t="s">
        <v>79</v>
      </c>
      <c r="C24" s="4"/>
      <c r="D24" s="4"/>
      <c r="E24" s="4"/>
      <c r="F24" s="4"/>
      <c r="G24" s="4"/>
      <c r="H24" s="4" t="s">
        <v>27</v>
      </c>
      <c r="I24" s="4"/>
      <c r="J24" s="4"/>
      <c r="L24" s="4"/>
      <c r="M24" s="4"/>
      <c r="N24" s="4"/>
      <c r="O24" s="4" t="s">
        <v>27</v>
      </c>
      <c r="P24" s="4"/>
      <c r="Q24" s="4"/>
      <c r="R24" s="4"/>
    </row>
    <row r="25" spans="2:18" x14ac:dyDescent="0.2">
      <c r="B25" s="5"/>
      <c r="C25" s="5"/>
      <c r="D25" s="5"/>
      <c r="E25" s="5"/>
      <c r="F25" s="5"/>
      <c r="G25" s="5"/>
      <c r="H25" s="5"/>
      <c r="I25" s="5"/>
      <c r="J25" s="5"/>
      <c r="L25" s="5"/>
      <c r="M25" s="5"/>
      <c r="N25" s="5"/>
      <c r="O25" s="5"/>
      <c r="P25" s="5"/>
      <c r="Q25" s="5"/>
      <c r="R25" s="5"/>
    </row>
    <row r="28" spans="2:18" x14ac:dyDescent="0.2">
      <c r="D28" s="6" t="s">
        <v>13</v>
      </c>
      <c r="L28" s="6" t="s">
        <v>14</v>
      </c>
    </row>
    <row r="29" spans="2:18" x14ac:dyDescent="0.2">
      <c r="D29" s="16">
        <v>1</v>
      </c>
      <c r="E29" s="16">
        <v>2</v>
      </c>
      <c r="F29" s="16">
        <v>3</v>
      </c>
      <c r="G29" s="16">
        <v>4</v>
      </c>
      <c r="H29" s="16">
        <v>5</v>
      </c>
      <c r="I29" s="16">
        <v>6</v>
      </c>
      <c r="J29" s="16">
        <v>7</v>
      </c>
      <c r="L29" s="16">
        <v>1</v>
      </c>
      <c r="M29" s="16">
        <v>2</v>
      </c>
      <c r="N29" s="16">
        <v>3</v>
      </c>
      <c r="O29" s="16">
        <v>4</v>
      </c>
      <c r="P29" s="16">
        <v>5</v>
      </c>
      <c r="Q29" s="16">
        <v>6</v>
      </c>
      <c r="R29" s="16">
        <v>7</v>
      </c>
    </row>
    <row r="30" spans="2:18" ht="34" x14ac:dyDescent="0.2"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L30" s="2" t="s">
        <v>1</v>
      </c>
      <c r="M30" s="2" t="s">
        <v>2</v>
      </c>
      <c r="N30" s="2" t="s">
        <v>3</v>
      </c>
      <c r="O30" s="2" t="s">
        <v>4</v>
      </c>
      <c r="P30" s="2" t="s">
        <v>5</v>
      </c>
      <c r="Q30" s="2" t="s">
        <v>6</v>
      </c>
      <c r="R30" s="2" t="s">
        <v>7</v>
      </c>
    </row>
    <row r="31" spans="2:18" x14ac:dyDescent="0.2">
      <c r="B31" s="4" t="s">
        <v>75</v>
      </c>
      <c r="C31" s="4"/>
      <c r="D31" s="4"/>
      <c r="E31" s="4"/>
      <c r="F31" s="4"/>
      <c r="G31" s="4" t="s">
        <v>27</v>
      </c>
      <c r="H31" s="4"/>
      <c r="I31" s="4"/>
      <c r="J31" s="4"/>
      <c r="L31" s="4"/>
      <c r="M31" s="4"/>
      <c r="N31" s="4"/>
      <c r="O31" s="4"/>
      <c r="P31" s="4"/>
      <c r="Q31" s="4"/>
      <c r="R31" s="4" t="s">
        <v>27</v>
      </c>
    </row>
    <row r="32" spans="2:18" x14ac:dyDescent="0.2">
      <c r="B32" s="5" t="s">
        <v>76</v>
      </c>
      <c r="C32" s="5"/>
      <c r="D32" s="5"/>
      <c r="E32" s="5"/>
      <c r="F32" s="5"/>
      <c r="G32" s="5" t="s">
        <v>27</v>
      </c>
      <c r="H32" s="5"/>
      <c r="I32" s="5"/>
      <c r="J32" s="5"/>
      <c r="L32" s="5"/>
      <c r="M32" s="5"/>
      <c r="N32" s="5"/>
      <c r="O32" s="5"/>
      <c r="P32" s="5"/>
      <c r="Q32" s="5" t="s">
        <v>27</v>
      </c>
      <c r="R32" s="5"/>
    </row>
    <row r="33" spans="2:18" x14ac:dyDescent="0.2">
      <c r="B33" s="4" t="s">
        <v>77</v>
      </c>
      <c r="C33" s="4"/>
      <c r="D33" s="4"/>
      <c r="E33" s="4" t="s">
        <v>27</v>
      </c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R33" s="4" t="s">
        <v>27</v>
      </c>
    </row>
    <row r="34" spans="2:18" x14ac:dyDescent="0.2">
      <c r="B34" s="5" t="s">
        <v>78</v>
      </c>
      <c r="C34" s="5"/>
      <c r="D34" s="5"/>
      <c r="E34" s="5" t="s">
        <v>27</v>
      </c>
      <c r="F34" s="5"/>
      <c r="G34" s="5"/>
      <c r="H34" s="5"/>
      <c r="I34" s="5"/>
      <c r="J34" s="5"/>
      <c r="L34" s="5"/>
      <c r="M34" s="5"/>
      <c r="N34" s="5"/>
      <c r="O34" s="5"/>
      <c r="P34" s="5"/>
      <c r="Q34" s="5" t="s">
        <v>27</v>
      </c>
      <c r="R34" s="5"/>
    </row>
    <row r="35" spans="2:18" x14ac:dyDescent="0.2">
      <c r="B35" s="4" t="s">
        <v>79</v>
      </c>
      <c r="C35" s="4"/>
      <c r="D35" s="4"/>
      <c r="E35" s="4"/>
      <c r="F35" s="4" t="s">
        <v>27</v>
      </c>
      <c r="G35" s="4"/>
      <c r="H35" s="4"/>
      <c r="I35" s="4"/>
      <c r="J35" s="4"/>
      <c r="L35" s="4"/>
      <c r="M35" s="4"/>
      <c r="N35" s="4"/>
      <c r="O35" s="4"/>
      <c r="P35" s="4"/>
      <c r="Q35" s="4"/>
      <c r="R35" s="4" t="s">
        <v>27</v>
      </c>
    </row>
    <row r="36" spans="2:18" x14ac:dyDescent="0.2">
      <c r="B36" s="5"/>
      <c r="C36" s="5"/>
      <c r="D36" s="5"/>
      <c r="E36" s="5"/>
      <c r="F36" s="5"/>
      <c r="G36" s="5"/>
      <c r="H36" s="5"/>
      <c r="I36" s="5"/>
      <c r="J36" s="5"/>
      <c r="L36" s="5"/>
      <c r="M36" s="5"/>
      <c r="N36" s="5"/>
      <c r="O36" s="5"/>
      <c r="P36" s="5"/>
      <c r="Q36" s="5"/>
      <c r="R36" s="5"/>
    </row>
    <row r="39" spans="2:18" x14ac:dyDescent="0.2">
      <c r="D39" s="6" t="s">
        <v>15</v>
      </c>
      <c r="L39" s="6" t="s">
        <v>16</v>
      </c>
    </row>
    <row r="40" spans="2:18" x14ac:dyDescent="0.2">
      <c r="D40" s="16">
        <v>1</v>
      </c>
      <c r="E40" s="16">
        <v>2</v>
      </c>
      <c r="F40" s="16">
        <v>3</v>
      </c>
      <c r="G40" s="16">
        <v>4</v>
      </c>
      <c r="H40" s="16">
        <v>5</v>
      </c>
      <c r="I40" s="16">
        <v>6</v>
      </c>
      <c r="J40" s="16">
        <v>7</v>
      </c>
      <c r="L40" s="16">
        <v>1</v>
      </c>
      <c r="M40" s="16">
        <v>2</v>
      </c>
      <c r="N40" s="16">
        <v>3</v>
      </c>
      <c r="O40" s="16">
        <v>4</v>
      </c>
      <c r="P40" s="16">
        <v>5</v>
      </c>
      <c r="Q40" s="16">
        <v>6</v>
      </c>
      <c r="R40" s="16">
        <v>7</v>
      </c>
    </row>
    <row r="41" spans="2:18" ht="34" x14ac:dyDescent="0.2">
      <c r="D41" s="2" t="s">
        <v>1</v>
      </c>
      <c r="E41" s="2" t="s">
        <v>2</v>
      </c>
      <c r="F41" s="2" t="s">
        <v>3</v>
      </c>
      <c r="G41" s="2" t="s">
        <v>4</v>
      </c>
      <c r="H41" s="2" t="s">
        <v>5</v>
      </c>
      <c r="I41" s="2" t="s">
        <v>6</v>
      </c>
      <c r="J41" s="2" t="s">
        <v>7</v>
      </c>
      <c r="L41" s="2" t="s">
        <v>1</v>
      </c>
      <c r="M41" s="2" t="s">
        <v>2</v>
      </c>
      <c r="N41" s="2" t="s">
        <v>3</v>
      </c>
      <c r="O41" s="2" t="s">
        <v>4</v>
      </c>
      <c r="P41" s="2" t="s">
        <v>5</v>
      </c>
      <c r="Q41" s="2" t="s">
        <v>6</v>
      </c>
      <c r="R41" s="2" t="s">
        <v>7</v>
      </c>
    </row>
    <row r="42" spans="2:18" x14ac:dyDescent="0.2">
      <c r="B42" s="4" t="s">
        <v>75</v>
      </c>
      <c r="C42" s="4"/>
      <c r="D42" s="4"/>
      <c r="E42" s="4"/>
      <c r="F42" s="4" t="s">
        <v>27</v>
      </c>
      <c r="G42" s="4"/>
      <c r="H42" s="4"/>
      <c r="I42" s="4"/>
      <c r="J42" s="4"/>
      <c r="L42" s="4"/>
      <c r="M42" s="4"/>
      <c r="N42" s="4"/>
      <c r="O42" s="4"/>
      <c r="P42" s="4" t="s">
        <v>27</v>
      </c>
      <c r="Q42" s="4"/>
      <c r="R42" s="4"/>
    </row>
    <row r="43" spans="2:18" x14ac:dyDescent="0.2">
      <c r="B43" s="5" t="s">
        <v>76</v>
      </c>
      <c r="C43" s="5"/>
      <c r="D43" s="5"/>
      <c r="E43" s="5"/>
      <c r="F43" s="5"/>
      <c r="G43" s="5"/>
      <c r="H43" s="5"/>
      <c r="I43" s="5" t="s">
        <v>27</v>
      </c>
      <c r="J43" s="5"/>
      <c r="L43" s="5"/>
      <c r="M43" s="5"/>
      <c r="N43" s="5"/>
      <c r="O43" s="5"/>
      <c r="P43" s="5"/>
      <c r="Q43" s="5"/>
      <c r="R43" s="5" t="s">
        <v>27</v>
      </c>
    </row>
    <row r="44" spans="2:18" x14ac:dyDescent="0.2">
      <c r="B44" s="4" t="s">
        <v>77</v>
      </c>
      <c r="C44" s="4"/>
      <c r="D44" s="4"/>
      <c r="E44" s="4"/>
      <c r="F44" s="4"/>
      <c r="G44" s="4"/>
      <c r="H44" s="4"/>
      <c r="I44" s="4" t="s">
        <v>27</v>
      </c>
      <c r="J44" s="4"/>
      <c r="L44" s="4"/>
      <c r="M44" s="4"/>
      <c r="N44" s="4"/>
      <c r="O44" s="4"/>
      <c r="P44" s="4"/>
      <c r="Q44" s="4" t="s">
        <v>27</v>
      </c>
      <c r="R44" s="4"/>
    </row>
    <row r="45" spans="2:18" x14ac:dyDescent="0.2">
      <c r="B45" s="5" t="s">
        <v>78</v>
      </c>
      <c r="C45" s="5"/>
      <c r="D45" s="5"/>
      <c r="E45" s="5"/>
      <c r="F45" s="5"/>
      <c r="G45" s="5" t="s">
        <v>27</v>
      </c>
      <c r="H45" s="5"/>
      <c r="I45" s="5"/>
      <c r="J45" s="5"/>
      <c r="L45" s="5"/>
      <c r="M45" s="5"/>
      <c r="N45" s="5"/>
      <c r="O45" s="5"/>
      <c r="P45" s="5" t="s">
        <v>27</v>
      </c>
      <c r="Q45" s="5"/>
      <c r="R45" s="5"/>
    </row>
    <row r="46" spans="2:18" x14ac:dyDescent="0.2">
      <c r="B46" s="4" t="s">
        <v>79</v>
      </c>
      <c r="C46" s="4"/>
      <c r="D46" s="4"/>
      <c r="E46" s="4"/>
      <c r="F46" s="4"/>
      <c r="G46" s="4"/>
      <c r="H46" s="4"/>
      <c r="I46" s="4"/>
      <c r="J46" s="4" t="s">
        <v>27</v>
      </c>
      <c r="L46" s="4"/>
      <c r="M46" s="4"/>
      <c r="N46" s="4"/>
      <c r="O46" s="4"/>
      <c r="P46" s="4"/>
      <c r="Q46" s="4" t="s">
        <v>27</v>
      </c>
      <c r="R46" s="4"/>
    </row>
    <row r="47" spans="2:18" x14ac:dyDescent="0.2">
      <c r="B47" s="5"/>
      <c r="C47" s="5"/>
      <c r="D47" s="5"/>
      <c r="E47" s="5"/>
      <c r="F47" s="5"/>
      <c r="G47" s="5"/>
      <c r="H47" s="5"/>
      <c r="I47" s="5"/>
      <c r="J47" s="5"/>
      <c r="L47" s="5"/>
      <c r="M47" s="5"/>
      <c r="N47" s="5"/>
      <c r="O47" s="5"/>
      <c r="P47" s="5"/>
      <c r="Q47" s="5"/>
      <c r="R47" s="5"/>
    </row>
    <row r="50" spans="2:18" x14ac:dyDescent="0.2">
      <c r="D50" s="6" t="s">
        <v>17</v>
      </c>
      <c r="L50" s="6" t="s">
        <v>291</v>
      </c>
    </row>
    <row r="51" spans="2:18" x14ac:dyDescent="0.2">
      <c r="D51" s="16">
        <v>1</v>
      </c>
      <c r="E51" s="16">
        <v>2</v>
      </c>
      <c r="F51" s="16">
        <v>3</v>
      </c>
      <c r="G51" s="16">
        <v>4</v>
      </c>
      <c r="H51" s="16">
        <v>5</v>
      </c>
      <c r="I51" s="16">
        <v>6</v>
      </c>
      <c r="J51" s="16">
        <v>7</v>
      </c>
      <c r="L51" s="16">
        <v>1</v>
      </c>
      <c r="M51" s="16">
        <v>2</v>
      </c>
      <c r="N51" s="16">
        <v>3</v>
      </c>
      <c r="O51" s="16">
        <v>4</v>
      </c>
      <c r="P51" s="16">
        <v>5</v>
      </c>
      <c r="Q51" s="16">
        <v>6</v>
      </c>
      <c r="R51" s="16">
        <v>7</v>
      </c>
    </row>
    <row r="52" spans="2:18" ht="34" x14ac:dyDescent="0.2">
      <c r="D52" s="2" t="s">
        <v>1</v>
      </c>
      <c r="E52" s="2" t="s">
        <v>2</v>
      </c>
      <c r="F52" s="2" t="s">
        <v>3</v>
      </c>
      <c r="G52" s="2" t="s">
        <v>4</v>
      </c>
      <c r="H52" s="2" t="s">
        <v>5</v>
      </c>
      <c r="I52" s="2" t="s">
        <v>6</v>
      </c>
      <c r="J52" s="2" t="s">
        <v>7</v>
      </c>
      <c r="L52" s="2" t="s">
        <v>1</v>
      </c>
      <c r="M52" s="2" t="s">
        <v>2</v>
      </c>
      <c r="N52" s="2" t="s">
        <v>3</v>
      </c>
      <c r="O52" s="2" t="s">
        <v>4</v>
      </c>
      <c r="P52" s="2" t="s">
        <v>5</v>
      </c>
      <c r="Q52" s="2" t="s">
        <v>6</v>
      </c>
      <c r="R52" s="2" t="s">
        <v>7</v>
      </c>
    </row>
    <row r="53" spans="2:18" x14ac:dyDescent="0.2">
      <c r="B53" s="4" t="s">
        <v>75</v>
      </c>
      <c r="C53" s="4"/>
      <c r="D53" s="4"/>
      <c r="E53" s="4"/>
      <c r="F53" s="4"/>
      <c r="G53" s="4"/>
      <c r="H53" s="4"/>
      <c r="I53" s="4"/>
      <c r="J53" s="4" t="s">
        <v>27</v>
      </c>
      <c r="L53" s="4"/>
      <c r="M53" s="4"/>
      <c r="N53" s="4"/>
      <c r="O53" s="4"/>
      <c r="P53" s="4"/>
      <c r="Q53" s="4"/>
      <c r="R53" s="4" t="s">
        <v>27</v>
      </c>
    </row>
    <row r="54" spans="2:18" x14ac:dyDescent="0.2">
      <c r="B54" s="5" t="s">
        <v>76</v>
      </c>
      <c r="C54" s="5"/>
      <c r="D54" s="5"/>
      <c r="E54" s="5"/>
      <c r="F54" s="5"/>
      <c r="G54" s="5"/>
      <c r="H54" s="5"/>
      <c r="I54" s="5"/>
      <c r="J54" s="5" t="s">
        <v>27</v>
      </c>
      <c r="L54" s="5"/>
      <c r="M54" s="5"/>
      <c r="N54" s="5"/>
      <c r="O54" s="5"/>
      <c r="P54" s="5"/>
      <c r="Q54" s="5"/>
      <c r="R54" s="5" t="s">
        <v>27</v>
      </c>
    </row>
    <row r="55" spans="2:18" x14ac:dyDescent="0.2">
      <c r="B55" s="4" t="s">
        <v>77</v>
      </c>
      <c r="C55" s="4"/>
      <c r="D55" s="4"/>
      <c r="E55" s="4"/>
      <c r="F55" s="4"/>
      <c r="G55" s="4"/>
      <c r="H55" s="4"/>
      <c r="I55" s="4"/>
      <c r="J55" s="4" t="s">
        <v>27</v>
      </c>
      <c r="L55" s="4"/>
      <c r="M55" s="4"/>
      <c r="N55" s="4"/>
      <c r="O55" s="4"/>
      <c r="P55" s="4"/>
      <c r="Q55" s="4"/>
      <c r="R55" s="4" t="s">
        <v>27</v>
      </c>
    </row>
    <row r="56" spans="2:18" x14ac:dyDescent="0.2">
      <c r="B56" s="5" t="s">
        <v>78</v>
      </c>
      <c r="C56" s="5"/>
      <c r="D56" s="5"/>
      <c r="E56" s="5"/>
      <c r="F56" s="5"/>
      <c r="G56" s="5"/>
      <c r="H56" s="5"/>
      <c r="I56" s="5" t="s">
        <v>27</v>
      </c>
      <c r="J56" s="5"/>
      <c r="L56" s="5"/>
      <c r="M56" s="5"/>
      <c r="N56" s="5"/>
      <c r="O56" s="5"/>
      <c r="P56" s="5"/>
      <c r="Q56" s="5" t="s">
        <v>27</v>
      </c>
      <c r="R56" s="5"/>
    </row>
    <row r="57" spans="2:18" x14ac:dyDescent="0.2">
      <c r="B57" s="4" t="s">
        <v>79</v>
      </c>
      <c r="C57" s="4"/>
      <c r="D57" s="4"/>
      <c r="E57" s="4"/>
      <c r="F57" s="4"/>
      <c r="G57" s="4"/>
      <c r="H57" s="4"/>
      <c r="I57" s="4"/>
      <c r="J57" s="4" t="s">
        <v>27</v>
      </c>
      <c r="L57" s="4"/>
      <c r="M57" s="4"/>
      <c r="N57" s="4"/>
      <c r="O57" s="4"/>
      <c r="P57" s="4"/>
      <c r="Q57" s="4"/>
      <c r="R57" s="4" t="s">
        <v>27</v>
      </c>
    </row>
    <row r="58" spans="2:18" x14ac:dyDescent="0.2">
      <c r="B58" s="5"/>
      <c r="C58" s="5"/>
      <c r="D58" s="5"/>
      <c r="E58" s="5"/>
      <c r="F58" s="5"/>
      <c r="G58" s="5"/>
      <c r="H58" s="5"/>
      <c r="I58" s="5"/>
      <c r="J58" s="5"/>
      <c r="L58" s="5"/>
      <c r="M58" s="5"/>
      <c r="N58" s="5"/>
      <c r="O58" s="5"/>
      <c r="P58" s="5"/>
      <c r="Q58" s="5"/>
      <c r="R58" s="5"/>
    </row>
  </sheetData>
  <mergeCells count="2">
    <mergeCell ref="D7:J7"/>
    <mergeCell ref="L7:R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D715-1039-4B4E-A45F-33899C0EDBFF}">
  <dimension ref="B2:M18"/>
  <sheetViews>
    <sheetView workbookViewId="0">
      <selection activeCell="F32" sqref="F32"/>
    </sheetView>
  </sheetViews>
  <sheetFormatPr baseColWidth="10" defaultColWidth="11" defaultRowHeight="16" x14ac:dyDescent="0.2"/>
  <cols>
    <col min="2" max="2" width="14.6640625" customWidth="1"/>
    <col min="12" max="12" width="13.5" customWidth="1"/>
  </cols>
  <sheetData>
    <row r="2" spans="2:13" ht="19" x14ac:dyDescent="0.25">
      <c r="D2" s="9" t="s">
        <v>19</v>
      </c>
    </row>
    <row r="4" spans="2:13" x14ac:dyDescent="0.2">
      <c r="B4" s="8" t="s">
        <v>75</v>
      </c>
      <c r="L4" s="8" t="s">
        <v>78</v>
      </c>
    </row>
    <row r="5" spans="2:13" x14ac:dyDescent="0.2">
      <c r="B5" t="s">
        <v>205</v>
      </c>
      <c r="L5" t="s">
        <v>35</v>
      </c>
      <c r="M5" t="s">
        <v>89</v>
      </c>
    </row>
    <row r="6" spans="2:13" x14ac:dyDescent="0.2">
      <c r="B6" t="s">
        <v>116</v>
      </c>
      <c r="L6" t="s">
        <v>85</v>
      </c>
      <c r="M6" t="s">
        <v>121</v>
      </c>
    </row>
    <row r="7" spans="2:13" x14ac:dyDescent="0.2">
      <c r="L7" t="s">
        <v>29</v>
      </c>
      <c r="M7" t="s">
        <v>122</v>
      </c>
    </row>
    <row r="8" spans="2:13" x14ac:dyDescent="0.2">
      <c r="M8" t="s">
        <v>123</v>
      </c>
    </row>
    <row r="9" spans="2:13" x14ac:dyDescent="0.2">
      <c r="B9" s="8" t="s">
        <v>76</v>
      </c>
      <c r="L9" t="s">
        <v>31</v>
      </c>
      <c r="M9" t="s">
        <v>90</v>
      </c>
    </row>
    <row r="10" spans="2:13" x14ac:dyDescent="0.2">
      <c r="B10" t="s">
        <v>117</v>
      </c>
    </row>
    <row r="12" spans="2:13" x14ac:dyDescent="0.2">
      <c r="B12" s="8"/>
      <c r="L12" s="8" t="s">
        <v>79</v>
      </c>
    </row>
    <row r="13" spans="2:13" x14ac:dyDescent="0.2">
      <c r="B13" s="8" t="s">
        <v>77</v>
      </c>
      <c r="L13" t="s">
        <v>117</v>
      </c>
    </row>
    <row r="14" spans="2:13" x14ac:dyDescent="0.2">
      <c r="B14" t="s">
        <v>32</v>
      </c>
      <c r="C14" t="s">
        <v>118</v>
      </c>
    </row>
    <row r="15" spans="2:13" x14ac:dyDescent="0.2">
      <c r="C15" t="s">
        <v>206</v>
      </c>
    </row>
    <row r="16" spans="2:13" x14ac:dyDescent="0.2">
      <c r="B16" t="s">
        <v>28</v>
      </c>
      <c r="C16" t="s">
        <v>207</v>
      </c>
    </row>
    <row r="17" spans="2:3" x14ac:dyDescent="0.2">
      <c r="C17" t="s">
        <v>119</v>
      </c>
    </row>
    <row r="18" spans="2:3" x14ac:dyDescent="0.2">
      <c r="B18" t="s">
        <v>29</v>
      </c>
      <c r="C18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24F2-76F0-3340-BF3A-7E825196DAD8}">
  <dimension ref="B2:M24"/>
  <sheetViews>
    <sheetView workbookViewId="0">
      <selection activeCell="D3" sqref="D3"/>
    </sheetView>
  </sheetViews>
  <sheetFormatPr baseColWidth="10" defaultColWidth="11" defaultRowHeight="16" x14ac:dyDescent="0.2"/>
  <cols>
    <col min="2" max="2" width="13.6640625" customWidth="1"/>
    <col min="12" max="12" width="13.6640625" customWidth="1"/>
  </cols>
  <sheetData>
    <row r="2" spans="2:13" ht="19" x14ac:dyDescent="0.25">
      <c r="D2" s="9" t="s">
        <v>316</v>
      </c>
    </row>
    <row r="4" spans="2:13" x14ac:dyDescent="0.2">
      <c r="B4" s="8" t="s">
        <v>75</v>
      </c>
      <c r="L4" s="8" t="s">
        <v>78</v>
      </c>
    </row>
    <row r="5" spans="2:13" x14ac:dyDescent="0.2">
      <c r="B5" t="s">
        <v>124</v>
      </c>
      <c r="L5" t="s">
        <v>30</v>
      </c>
      <c r="M5" t="s">
        <v>130</v>
      </c>
    </row>
    <row r="6" spans="2:13" x14ac:dyDescent="0.2">
      <c r="B6" t="s">
        <v>208</v>
      </c>
      <c r="L6" t="s">
        <v>35</v>
      </c>
      <c r="M6" t="s">
        <v>131</v>
      </c>
    </row>
    <row r="7" spans="2:13" x14ac:dyDescent="0.2">
      <c r="B7" t="s">
        <v>125</v>
      </c>
      <c r="M7" t="s">
        <v>132</v>
      </c>
    </row>
    <row r="8" spans="2:13" x14ac:dyDescent="0.2">
      <c r="B8" t="s">
        <v>32</v>
      </c>
      <c r="C8" t="s">
        <v>126</v>
      </c>
      <c r="L8" t="s">
        <v>36</v>
      </c>
      <c r="M8" t="s">
        <v>133</v>
      </c>
    </row>
    <row r="10" spans="2:13" x14ac:dyDescent="0.2">
      <c r="L10" t="s">
        <v>91</v>
      </c>
      <c r="M10" t="s">
        <v>134</v>
      </c>
    </row>
    <row r="11" spans="2:13" x14ac:dyDescent="0.2">
      <c r="B11" s="8" t="s">
        <v>76</v>
      </c>
      <c r="L11" t="s">
        <v>29</v>
      </c>
    </row>
    <row r="12" spans="2:13" x14ac:dyDescent="0.2">
      <c r="B12" t="s">
        <v>28</v>
      </c>
      <c r="C12" t="s">
        <v>209</v>
      </c>
    </row>
    <row r="13" spans="2:13" x14ac:dyDescent="0.2">
      <c r="B13" t="s">
        <v>31</v>
      </c>
      <c r="C13" t="s">
        <v>210</v>
      </c>
      <c r="L13" s="8"/>
    </row>
    <row r="14" spans="2:13" x14ac:dyDescent="0.2">
      <c r="C14" t="s">
        <v>127</v>
      </c>
      <c r="L14" s="8" t="s">
        <v>79</v>
      </c>
    </row>
    <row r="15" spans="2:13" x14ac:dyDescent="0.2">
      <c r="B15" t="s">
        <v>32</v>
      </c>
      <c r="C15" t="s">
        <v>211</v>
      </c>
      <c r="L15" t="s">
        <v>30</v>
      </c>
      <c r="M15" t="s">
        <v>135</v>
      </c>
    </row>
    <row r="16" spans="2:13" x14ac:dyDescent="0.2">
      <c r="C16" t="s">
        <v>128</v>
      </c>
      <c r="L16" t="s">
        <v>36</v>
      </c>
      <c r="M16" t="s">
        <v>136</v>
      </c>
    </row>
    <row r="17" spans="2:13" x14ac:dyDescent="0.2">
      <c r="C17" t="s">
        <v>212</v>
      </c>
      <c r="M17" t="s">
        <v>137</v>
      </c>
    </row>
    <row r="18" spans="2:13" x14ac:dyDescent="0.2">
      <c r="L18" t="s">
        <v>32</v>
      </c>
      <c r="M18" t="s">
        <v>138</v>
      </c>
    </row>
    <row r="20" spans="2:13" x14ac:dyDescent="0.2">
      <c r="B20" s="8" t="s">
        <v>77</v>
      </c>
    </row>
    <row r="21" spans="2:13" x14ac:dyDescent="0.2">
      <c r="B21" t="s">
        <v>30</v>
      </c>
      <c r="C21" t="s">
        <v>213</v>
      </c>
    </row>
    <row r="22" spans="2:13" x14ac:dyDescent="0.2">
      <c r="B22" t="s">
        <v>36</v>
      </c>
      <c r="C22" t="s">
        <v>129</v>
      </c>
    </row>
    <row r="23" spans="2:13" x14ac:dyDescent="0.2">
      <c r="B23" t="s">
        <v>28</v>
      </c>
      <c r="C23" t="s">
        <v>214</v>
      </c>
    </row>
    <row r="24" spans="2:13" x14ac:dyDescent="0.2">
      <c r="B24" t="s">
        <v>37</v>
      </c>
      <c r="C24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EAC4-0DEB-7348-B94F-4C06D5803116}">
  <dimension ref="B2:R58"/>
  <sheetViews>
    <sheetView workbookViewId="0">
      <selection activeCell="K26" sqref="K26"/>
    </sheetView>
  </sheetViews>
  <sheetFormatPr baseColWidth="10" defaultColWidth="11" defaultRowHeight="16" x14ac:dyDescent="0.2"/>
  <cols>
    <col min="1" max="1" width="7" customWidth="1"/>
    <col min="2" max="2" width="10.83203125" customWidth="1"/>
    <col min="3" max="3" width="3.83203125" customWidth="1"/>
    <col min="4" max="4" width="12" customWidth="1"/>
    <col min="7" max="7" width="12.83203125" customWidth="1"/>
    <col min="15" max="15" width="12.83203125" customWidth="1"/>
  </cols>
  <sheetData>
    <row r="2" spans="2:18" ht="19" x14ac:dyDescent="0.25">
      <c r="D2" s="9" t="s">
        <v>316</v>
      </c>
    </row>
    <row r="3" spans="2:18" ht="19" x14ac:dyDescent="0.25">
      <c r="B3" s="3"/>
      <c r="C3" s="3"/>
      <c r="D3" s="3"/>
      <c r="E3" s="3"/>
      <c r="F3" s="3"/>
      <c r="G3" s="3"/>
      <c r="I3" s="3"/>
      <c r="J3" s="3"/>
      <c r="L3" s="7"/>
    </row>
    <row r="4" spans="2:18" x14ac:dyDescent="0.2">
      <c r="D4" s="1"/>
      <c r="E4" s="1"/>
      <c r="F4" s="1"/>
      <c r="G4" s="1"/>
      <c r="H4" s="1"/>
      <c r="I4" s="1"/>
      <c r="J4" s="1"/>
    </row>
    <row r="5" spans="2:18" x14ac:dyDescent="0.2">
      <c r="D5" s="6" t="s">
        <v>9</v>
      </c>
      <c r="L5" t="s">
        <v>8</v>
      </c>
    </row>
    <row r="6" spans="2:18" x14ac:dyDescent="0.2"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16">
        <v>6</v>
      </c>
      <c r="J6" s="16">
        <v>7</v>
      </c>
      <c r="L6" s="16">
        <v>1</v>
      </c>
      <c r="M6" s="16">
        <v>2</v>
      </c>
      <c r="N6" s="16">
        <v>3</v>
      </c>
      <c r="O6" s="16">
        <v>4</v>
      </c>
      <c r="P6" s="16">
        <v>5</v>
      </c>
      <c r="Q6" s="16">
        <v>6</v>
      </c>
      <c r="R6" s="16">
        <v>7</v>
      </c>
    </row>
    <row r="7" spans="2:18" x14ac:dyDescent="0.2">
      <c r="D7" s="18" t="s">
        <v>0</v>
      </c>
      <c r="E7" s="18"/>
      <c r="F7" s="18"/>
      <c r="G7" s="18"/>
      <c r="H7" s="18"/>
      <c r="I7" s="18"/>
      <c r="J7" s="18"/>
      <c r="L7" s="18" t="s">
        <v>0</v>
      </c>
      <c r="M7" s="18"/>
      <c r="N7" s="18"/>
      <c r="O7" s="18"/>
      <c r="P7" s="18"/>
      <c r="Q7" s="18"/>
      <c r="R7" s="18"/>
    </row>
    <row r="8" spans="2:18" ht="34" x14ac:dyDescent="0.2"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L8" s="2" t="s">
        <v>1</v>
      </c>
      <c r="M8" s="2" t="s">
        <v>2</v>
      </c>
      <c r="N8" s="2" t="s">
        <v>3</v>
      </c>
      <c r="O8" s="2" t="s">
        <v>4</v>
      </c>
      <c r="P8" s="2" t="s">
        <v>5</v>
      </c>
      <c r="Q8" s="2" t="s">
        <v>6</v>
      </c>
      <c r="R8" s="2" t="s">
        <v>7</v>
      </c>
    </row>
    <row r="9" spans="2:18" x14ac:dyDescent="0.2">
      <c r="B9" s="4" t="s">
        <v>75</v>
      </c>
      <c r="C9" s="4"/>
      <c r="D9" s="4"/>
      <c r="E9" s="4"/>
      <c r="F9" s="4"/>
      <c r="G9" s="4"/>
      <c r="H9" s="4"/>
      <c r="I9" s="4"/>
      <c r="J9" s="4" t="s">
        <v>27</v>
      </c>
      <c r="L9" s="4"/>
      <c r="M9" s="4"/>
      <c r="N9" s="4"/>
      <c r="O9" s="4"/>
      <c r="P9" s="4"/>
      <c r="Q9" s="4"/>
      <c r="R9" s="4" t="s">
        <v>27</v>
      </c>
    </row>
    <row r="10" spans="2:18" x14ac:dyDescent="0.2">
      <c r="B10" s="5" t="s">
        <v>76</v>
      </c>
      <c r="C10" s="5"/>
      <c r="D10" s="5"/>
      <c r="E10" s="5"/>
      <c r="F10" s="5"/>
      <c r="G10" s="5" t="s">
        <v>27</v>
      </c>
      <c r="H10" s="5"/>
      <c r="I10" s="5"/>
      <c r="J10" s="5"/>
      <c r="L10" s="5"/>
      <c r="M10" s="5"/>
      <c r="N10" s="5"/>
      <c r="O10" s="5" t="s">
        <v>27</v>
      </c>
      <c r="P10" s="5"/>
      <c r="Q10" s="5"/>
      <c r="R10" s="5"/>
    </row>
    <row r="11" spans="2:18" x14ac:dyDescent="0.2">
      <c r="B11" s="4" t="s">
        <v>77</v>
      </c>
      <c r="C11" s="4"/>
      <c r="D11" s="4"/>
      <c r="E11" s="4"/>
      <c r="F11" s="4"/>
      <c r="G11" s="4"/>
      <c r="H11" s="4"/>
      <c r="I11" s="4"/>
      <c r="J11" s="4" t="s">
        <v>27</v>
      </c>
      <c r="L11" s="4"/>
      <c r="M11" s="4"/>
      <c r="N11" s="4" t="s">
        <v>27</v>
      </c>
      <c r="O11" s="4"/>
      <c r="P11" s="4"/>
      <c r="Q11" s="4"/>
      <c r="R11" s="4"/>
    </row>
    <row r="12" spans="2:18" x14ac:dyDescent="0.2">
      <c r="B12" s="5" t="s">
        <v>78</v>
      </c>
      <c r="C12" s="5"/>
      <c r="D12" s="5"/>
      <c r="E12" s="5"/>
      <c r="F12" s="5"/>
      <c r="G12" s="5"/>
      <c r="H12" s="5"/>
      <c r="I12" s="5"/>
      <c r="J12" s="5" t="s">
        <v>27</v>
      </c>
      <c r="L12" s="5"/>
      <c r="M12" s="5"/>
      <c r="N12" s="5"/>
      <c r="O12" s="5"/>
      <c r="P12" s="5"/>
      <c r="Q12" s="5" t="s">
        <v>27</v>
      </c>
      <c r="R12" s="5"/>
    </row>
    <row r="13" spans="2:18" x14ac:dyDescent="0.2">
      <c r="B13" s="4" t="s">
        <v>79</v>
      </c>
      <c r="C13" s="4"/>
      <c r="D13" s="4"/>
      <c r="E13" s="4"/>
      <c r="F13" s="4"/>
      <c r="G13" s="4"/>
      <c r="H13" s="4"/>
      <c r="I13" s="4"/>
      <c r="J13" s="4" t="s">
        <v>27</v>
      </c>
      <c r="L13" s="4"/>
      <c r="M13" s="4"/>
      <c r="N13" s="4"/>
      <c r="O13" s="4"/>
      <c r="P13" s="4"/>
      <c r="Q13" s="4"/>
      <c r="R13" s="4" t="s">
        <v>27</v>
      </c>
    </row>
    <row r="14" spans="2:18" x14ac:dyDescent="0.2">
      <c r="B14" s="5"/>
      <c r="C14" s="5"/>
      <c r="D14" s="5"/>
      <c r="E14" s="5"/>
      <c r="F14" s="5"/>
      <c r="G14" s="5"/>
      <c r="H14" s="5"/>
      <c r="I14" s="5"/>
      <c r="J14" s="5"/>
      <c r="L14" s="5"/>
      <c r="M14" s="5"/>
      <c r="N14" s="5"/>
      <c r="O14" s="5"/>
      <c r="P14" s="5"/>
      <c r="Q14" s="5"/>
      <c r="R14" s="5"/>
    </row>
    <row r="17" spans="2:18" x14ac:dyDescent="0.2">
      <c r="D17" s="6" t="s">
        <v>10</v>
      </c>
      <c r="L17" s="6" t="s">
        <v>11</v>
      </c>
    </row>
    <row r="18" spans="2:18" x14ac:dyDescent="0.2">
      <c r="D18" s="16">
        <v>1</v>
      </c>
      <c r="E18" s="16">
        <v>2</v>
      </c>
      <c r="F18" s="16">
        <v>3</v>
      </c>
      <c r="G18" s="16">
        <v>4</v>
      </c>
      <c r="H18" s="16">
        <v>5</v>
      </c>
      <c r="I18" s="16">
        <v>6</v>
      </c>
      <c r="J18" s="16">
        <v>7</v>
      </c>
      <c r="L18" s="16">
        <v>1</v>
      </c>
      <c r="M18" s="16">
        <v>2</v>
      </c>
      <c r="N18" s="16">
        <v>3</v>
      </c>
      <c r="O18" s="16">
        <v>4</v>
      </c>
      <c r="P18" s="16">
        <v>5</v>
      </c>
      <c r="Q18" s="16">
        <v>6</v>
      </c>
      <c r="R18" s="16">
        <v>7</v>
      </c>
    </row>
    <row r="19" spans="2:18" ht="34" x14ac:dyDescent="0.2"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L19" s="2" t="s">
        <v>1</v>
      </c>
      <c r="M19" s="2" t="s">
        <v>2</v>
      </c>
      <c r="N19" s="2" t="s">
        <v>3</v>
      </c>
      <c r="O19" s="2" t="s">
        <v>4</v>
      </c>
      <c r="P19" s="2" t="s">
        <v>5</v>
      </c>
      <c r="Q19" s="2" t="s">
        <v>6</v>
      </c>
      <c r="R19" s="2" t="s">
        <v>7</v>
      </c>
    </row>
    <row r="20" spans="2:18" x14ac:dyDescent="0.2">
      <c r="B20" s="4" t="s">
        <v>75</v>
      </c>
      <c r="C20" s="4"/>
      <c r="D20" s="4"/>
      <c r="E20" s="4"/>
      <c r="F20" s="4"/>
      <c r="G20" s="4"/>
      <c r="H20" s="4" t="s">
        <v>27</v>
      </c>
      <c r="I20" s="4"/>
      <c r="J20" s="4"/>
      <c r="L20" s="4"/>
      <c r="M20" s="4"/>
      <c r="N20" s="4"/>
      <c r="O20" s="4"/>
      <c r="P20" s="4" t="s">
        <v>27</v>
      </c>
      <c r="Q20" s="4"/>
      <c r="R20" s="4"/>
    </row>
    <row r="21" spans="2:18" x14ac:dyDescent="0.2">
      <c r="B21" s="5" t="s">
        <v>76</v>
      </c>
      <c r="C21" s="5"/>
      <c r="D21" s="5"/>
      <c r="E21" s="5"/>
      <c r="F21" s="5"/>
      <c r="G21" s="5" t="s">
        <v>27</v>
      </c>
      <c r="H21" s="5"/>
      <c r="I21" s="5"/>
      <c r="J21" s="5"/>
      <c r="L21" s="5"/>
      <c r="M21" s="5"/>
      <c r="N21" s="5"/>
      <c r="O21" s="5" t="s">
        <v>27</v>
      </c>
      <c r="P21" s="5"/>
      <c r="Q21" s="5"/>
      <c r="R21" s="5"/>
    </row>
    <row r="22" spans="2:18" x14ac:dyDescent="0.2">
      <c r="B22" s="4" t="s">
        <v>77</v>
      </c>
      <c r="C22" s="4"/>
      <c r="D22" s="4"/>
      <c r="E22" s="4"/>
      <c r="F22" s="4"/>
      <c r="G22" s="4"/>
      <c r="H22" s="4"/>
      <c r="I22" s="4" t="s">
        <v>27</v>
      </c>
      <c r="J22" s="4"/>
      <c r="L22" s="4"/>
      <c r="M22" s="4"/>
      <c r="N22" s="4"/>
      <c r="O22" s="4" t="s">
        <v>27</v>
      </c>
      <c r="P22" s="4"/>
      <c r="Q22" s="4"/>
      <c r="R22" s="4"/>
    </row>
    <row r="23" spans="2:18" x14ac:dyDescent="0.2">
      <c r="B23" s="5" t="s">
        <v>78</v>
      </c>
      <c r="C23" s="5"/>
      <c r="D23" s="5"/>
      <c r="E23" s="5"/>
      <c r="F23" s="5"/>
      <c r="G23" s="5"/>
      <c r="H23" s="5" t="s">
        <v>27</v>
      </c>
      <c r="I23" s="5"/>
      <c r="J23" s="5"/>
      <c r="L23" s="5"/>
      <c r="M23" s="5"/>
      <c r="N23" s="5"/>
      <c r="O23" s="5"/>
      <c r="P23" s="5"/>
      <c r="Q23" s="5"/>
      <c r="R23" s="5" t="s">
        <v>27</v>
      </c>
    </row>
    <row r="24" spans="2:18" x14ac:dyDescent="0.2">
      <c r="B24" s="4" t="s">
        <v>79</v>
      </c>
      <c r="C24" s="4"/>
      <c r="D24" s="4"/>
      <c r="E24" s="4"/>
      <c r="F24" s="4"/>
      <c r="G24" s="4" t="s">
        <v>27</v>
      </c>
      <c r="H24" s="4"/>
      <c r="I24" s="4"/>
      <c r="J24" s="4"/>
      <c r="L24" s="4"/>
      <c r="M24" s="4"/>
      <c r="N24" s="4"/>
      <c r="O24" s="4"/>
      <c r="P24" s="4"/>
      <c r="Q24" s="4" t="s">
        <v>27</v>
      </c>
      <c r="R24" s="4"/>
    </row>
    <row r="25" spans="2:18" x14ac:dyDescent="0.2">
      <c r="B25" s="5"/>
      <c r="C25" s="5"/>
      <c r="D25" s="5"/>
      <c r="E25" s="5"/>
      <c r="F25" s="5"/>
      <c r="G25" s="5"/>
      <c r="H25" s="5"/>
      <c r="I25" s="5"/>
      <c r="J25" s="5"/>
      <c r="L25" s="5"/>
      <c r="M25" s="5"/>
      <c r="N25" s="5"/>
      <c r="O25" s="5"/>
      <c r="P25" s="5"/>
      <c r="Q25" s="5"/>
      <c r="R25" s="5"/>
    </row>
    <row r="28" spans="2:18" x14ac:dyDescent="0.2">
      <c r="D28" s="6" t="s">
        <v>13</v>
      </c>
      <c r="L28" s="6" t="s">
        <v>14</v>
      </c>
    </row>
    <row r="29" spans="2:18" x14ac:dyDescent="0.2">
      <c r="D29" s="16">
        <v>1</v>
      </c>
      <c r="E29" s="16">
        <v>2</v>
      </c>
      <c r="F29" s="16">
        <v>3</v>
      </c>
      <c r="G29" s="16">
        <v>4</v>
      </c>
      <c r="H29" s="16">
        <v>5</v>
      </c>
      <c r="I29" s="16">
        <v>6</v>
      </c>
      <c r="J29" s="16">
        <v>7</v>
      </c>
      <c r="L29" s="16">
        <v>1</v>
      </c>
      <c r="M29" s="16">
        <v>2</v>
      </c>
      <c r="N29" s="16">
        <v>3</v>
      </c>
      <c r="O29" s="16">
        <v>4</v>
      </c>
      <c r="P29" s="16">
        <v>5</v>
      </c>
      <c r="Q29" s="16">
        <v>6</v>
      </c>
      <c r="R29" s="16">
        <v>7</v>
      </c>
    </row>
    <row r="30" spans="2:18" ht="34" x14ac:dyDescent="0.2"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L30" s="2" t="s">
        <v>1</v>
      </c>
      <c r="M30" s="2" t="s">
        <v>2</v>
      </c>
      <c r="N30" s="2" t="s">
        <v>3</v>
      </c>
      <c r="O30" s="2" t="s">
        <v>4</v>
      </c>
      <c r="P30" s="2" t="s">
        <v>5</v>
      </c>
      <c r="Q30" s="2" t="s">
        <v>6</v>
      </c>
      <c r="R30" s="2" t="s">
        <v>7</v>
      </c>
    </row>
    <row r="31" spans="2:18" x14ac:dyDescent="0.2">
      <c r="B31" s="4" t="s">
        <v>75</v>
      </c>
      <c r="C31" s="4"/>
      <c r="D31" s="4"/>
      <c r="E31" s="4"/>
      <c r="F31" s="4"/>
      <c r="G31" s="4" t="s">
        <v>27</v>
      </c>
      <c r="H31" s="4"/>
      <c r="I31" s="4"/>
      <c r="J31" s="4"/>
      <c r="L31" s="4"/>
      <c r="M31" s="4"/>
      <c r="N31" s="4"/>
      <c r="O31" s="4"/>
      <c r="P31" s="4"/>
      <c r="Q31" s="4"/>
      <c r="R31" s="4" t="s">
        <v>27</v>
      </c>
    </row>
    <row r="32" spans="2:18" x14ac:dyDescent="0.2">
      <c r="B32" s="5" t="s">
        <v>76</v>
      </c>
      <c r="C32" s="5"/>
      <c r="D32" s="5"/>
      <c r="E32" s="5"/>
      <c r="F32" s="5"/>
      <c r="G32" s="5" t="s">
        <v>27</v>
      </c>
      <c r="H32" s="5"/>
      <c r="I32" s="5"/>
      <c r="J32" s="5"/>
      <c r="L32" s="5"/>
      <c r="M32" s="5"/>
      <c r="N32" s="5"/>
      <c r="O32" s="5"/>
      <c r="P32" s="5"/>
      <c r="Q32" s="5"/>
      <c r="R32" s="5" t="s">
        <v>27</v>
      </c>
    </row>
    <row r="33" spans="2:18" x14ac:dyDescent="0.2">
      <c r="B33" s="4" t="s">
        <v>77</v>
      </c>
      <c r="C33" s="4"/>
      <c r="D33" s="4" t="s">
        <v>27</v>
      </c>
      <c r="E33" s="4"/>
      <c r="F33" s="4"/>
      <c r="G33" s="4"/>
      <c r="H33" s="4"/>
      <c r="I33" s="4"/>
      <c r="J33" s="4"/>
      <c r="L33" s="4"/>
      <c r="M33" s="4"/>
      <c r="N33" s="4"/>
      <c r="O33" s="4"/>
      <c r="P33" s="4" t="s">
        <v>27</v>
      </c>
      <c r="Q33" s="4"/>
      <c r="R33" s="4"/>
    </row>
    <row r="34" spans="2:18" x14ac:dyDescent="0.2">
      <c r="B34" s="5" t="s">
        <v>78</v>
      </c>
      <c r="C34" s="5"/>
      <c r="D34" s="5" t="s">
        <v>27</v>
      </c>
      <c r="E34" s="5"/>
      <c r="F34" s="5"/>
      <c r="G34" s="5"/>
      <c r="H34" s="5"/>
      <c r="I34" s="5"/>
      <c r="J34" s="5"/>
      <c r="L34" s="5"/>
      <c r="M34" s="5"/>
      <c r="N34" s="5"/>
      <c r="O34" s="5"/>
      <c r="P34" s="5"/>
      <c r="Q34" s="5" t="s">
        <v>27</v>
      </c>
      <c r="R34" s="5"/>
    </row>
    <row r="35" spans="2:18" x14ac:dyDescent="0.2">
      <c r="B35" s="4" t="s">
        <v>79</v>
      </c>
      <c r="C35" s="4"/>
      <c r="D35" s="4"/>
      <c r="E35" s="4"/>
      <c r="F35" s="4"/>
      <c r="G35" s="4" t="s">
        <v>27</v>
      </c>
      <c r="H35" s="4"/>
      <c r="I35" s="4"/>
      <c r="J35" s="4"/>
      <c r="L35" s="4"/>
      <c r="M35" s="4"/>
      <c r="N35" s="4"/>
      <c r="O35" s="4"/>
      <c r="P35" s="4"/>
      <c r="Q35" s="4"/>
      <c r="R35" s="4" t="s">
        <v>27</v>
      </c>
    </row>
    <row r="36" spans="2:18" x14ac:dyDescent="0.2">
      <c r="B36" s="5"/>
      <c r="C36" s="5"/>
      <c r="D36" s="5"/>
      <c r="E36" s="5"/>
      <c r="F36" s="5"/>
      <c r="G36" s="5"/>
      <c r="H36" s="5"/>
      <c r="I36" s="5"/>
      <c r="J36" s="5"/>
      <c r="L36" s="5"/>
      <c r="M36" s="5"/>
      <c r="N36" s="5"/>
      <c r="O36" s="5"/>
      <c r="P36" s="5"/>
      <c r="Q36" s="5"/>
      <c r="R36" s="5"/>
    </row>
    <row r="39" spans="2:18" x14ac:dyDescent="0.2">
      <c r="D39" s="6" t="s">
        <v>15</v>
      </c>
      <c r="L39" s="6" t="s">
        <v>16</v>
      </c>
    </row>
    <row r="40" spans="2:18" x14ac:dyDescent="0.2">
      <c r="D40" s="16">
        <v>1</v>
      </c>
      <c r="E40" s="16">
        <v>2</v>
      </c>
      <c r="F40" s="16">
        <v>3</v>
      </c>
      <c r="G40" s="16">
        <v>4</v>
      </c>
      <c r="H40" s="16">
        <v>5</v>
      </c>
      <c r="I40" s="16">
        <v>6</v>
      </c>
      <c r="J40" s="16">
        <v>7</v>
      </c>
      <c r="L40" s="16">
        <v>1</v>
      </c>
      <c r="M40" s="16">
        <v>2</v>
      </c>
      <c r="N40" s="16">
        <v>3</v>
      </c>
      <c r="O40" s="16">
        <v>4</v>
      </c>
      <c r="P40" s="16">
        <v>5</v>
      </c>
      <c r="Q40" s="16">
        <v>6</v>
      </c>
      <c r="R40" s="16">
        <v>7</v>
      </c>
    </row>
    <row r="41" spans="2:18" ht="34" x14ac:dyDescent="0.2">
      <c r="D41" s="2" t="s">
        <v>1</v>
      </c>
      <c r="E41" s="2" t="s">
        <v>2</v>
      </c>
      <c r="F41" s="2" t="s">
        <v>3</v>
      </c>
      <c r="G41" s="2" t="s">
        <v>4</v>
      </c>
      <c r="H41" s="2" t="s">
        <v>5</v>
      </c>
      <c r="I41" s="2" t="s">
        <v>6</v>
      </c>
      <c r="J41" s="2" t="s">
        <v>7</v>
      </c>
      <c r="L41" s="2" t="s">
        <v>1</v>
      </c>
      <c r="M41" s="2" t="s">
        <v>2</v>
      </c>
      <c r="N41" s="2" t="s">
        <v>3</v>
      </c>
      <c r="O41" s="2" t="s">
        <v>4</v>
      </c>
      <c r="P41" s="2" t="s">
        <v>5</v>
      </c>
      <c r="Q41" s="2" t="s">
        <v>6</v>
      </c>
      <c r="R41" s="2" t="s">
        <v>7</v>
      </c>
    </row>
    <row r="42" spans="2:18" x14ac:dyDescent="0.2">
      <c r="B42" s="4" t="s">
        <v>75</v>
      </c>
      <c r="C42" s="4"/>
      <c r="D42" s="4"/>
      <c r="E42" s="4" t="s">
        <v>27</v>
      </c>
      <c r="F42" s="4"/>
      <c r="G42" s="4"/>
      <c r="H42" s="4"/>
      <c r="I42" s="4"/>
      <c r="J42" s="4"/>
      <c r="L42" s="4"/>
      <c r="M42" s="4"/>
      <c r="N42" s="4"/>
      <c r="O42" s="4" t="s">
        <v>27</v>
      </c>
      <c r="P42" s="4"/>
      <c r="Q42" s="4"/>
      <c r="R42" s="4"/>
    </row>
    <row r="43" spans="2:18" x14ac:dyDescent="0.2">
      <c r="B43" s="5" t="s">
        <v>76</v>
      </c>
      <c r="C43" s="5"/>
      <c r="D43" s="5"/>
      <c r="E43" s="5"/>
      <c r="F43" s="5"/>
      <c r="G43" s="5" t="s">
        <v>27</v>
      </c>
      <c r="H43" s="5"/>
      <c r="I43" s="5"/>
      <c r="J43" s="5"/>
      <c r="L43" s="5"/>
      <c r="M43" s="5"/>
      <c r="N43" s="5"/>
      <c r="O43" s="5"/>
      <c r="P43" s="5"/>
      <c r="Q43" s="5"/>
      <c r="R43" s="5" t="s">
        <v>27</v>
      </c>
    </row>
    <row r="44" spans="2:18" x14ac:dyDescent="0.2">
      <c r="B44" s="4" t="s">
        <v>77</v>
      </c>
      <c r="C44" s="4"/>
      <c r="D44" s="4"/>
      <c r="E44" s="4"/>
      <c r="F44" s="4" t="s">
        <v>27</v>
      </c>
      <c r="G44" s="4"/>
      <c r="H44" s="4"/>
      <c r="I44" s="4"/>
      <c r="J44" s="4"/>
      <c r="L44" s="4"/>
      <c r="M44" s="4"/>
      <c r="N44" s="4"/>
      <c r="O44" s="4" t="s">
        <v>27</v>
      </c>
      <c r="P44" s="4"/>
      <c r="Q44" s="4"/>
      <c r="R44" s="4"/>
    </row>
    <row r="45" spans="2:18" x14ac:dyDescent="0.2">
      <c r="B45" s="5" t="s">
        <v>78</v>
      </c>
      <c r="C45" s="5"/>
      <c r="D45" s="5"/>
      <c r="E45" s="5"/>
      <c r="F45" s="5"/>
      <c r="G45" s="5" t="s">
        <v>27</v>
      </c>
      <c r="H45" s="5"/>
      <c r="I45" s="5"/>
      <c r="J45" s="5"/>
      <c r="L45" s="5"/>
      <c r="M45" s="5"/>
      <c r="N45" s="5"/>
      <c r="O45" s="5" t="s">
        <v>27</v>
      </c>
      <c r="P45" s="5"/>
      <c r="Q45" s="5"/>
      <c r="R45" s="5"/>
    </row>
    <row r="46" spans="2:18" x14ac:dyDescent="0.2">
      <c r="B46" s="4" t="s">
        <v>79</v>
      </c>
      <c r="C46" s="4"/>
      <c r="D46" s="4"/>
      <c r="E46" s="4"/>
      <c r="F46" s="4"/>
      <c r="G46" s="4"/>
      <c r="H46" s="4"/>
      <c r="I46" s="4" t="s">
        <v>27</v>
      </c>
      <c r="J46" s="4"/>
      <c r="L46" s="4"/>
      <c r="M46" s="4"/>
      <c r="N46" s="4"/>
      <c r="O46" s="4"/>
      <c r="P46" s="4" t="s">
        <v>27</v>
      </c>
      <c r="Q46" s="4"/>
      <c r="R46" s="4"/>
    </row>
    <row r="47" spans="2:18" x14ac:dyDescent="0.2">
      <c r="B47" s="5"/>
      <c r="C47" s="5"/>
      <c r="D47" s="5"/>
      <c r="E47" s="5"/>
      <c r="F47" s="5"/>
      <c r="G47" s="5"/>
      <c r="H47" s="5"/>
      <c r="I47" s="5"/>
      <c r="J47" s="5"/>
      <c r="L47" s="5"/>
      <c r="M47" s="5"/>
      <c r="N47" s="5"/>
      <c r="O47" s="5"/>
      <c r="P47" s="5"/>
      <c r="Q47" s="5"/>
      <c r="R47" s="5"/>
    </row>
    <row r="50" spans="2:18" x14ac:dyDescent="0.2">
      <c r="D50" s="6" t="s">
        <v>17</v>
      </c>
      <c r="L50" s="6" t="s">
        <v>291</v>
      </c>
    </row>
    <row r="51" spans="2:18" x14ac:dyDescent="0.2">
      <c r="D51" s="16">
        <v>1</v>
      </c>
      <c r="E51" s="16">
        <v>2</v>
      </c>
      <c r="F51" s="16">
        <v>3</v>
      </c>
      <c r="G51" s="16">
        <v>4</v>
      </c>
      <c r="H51" s="16">
        <v>5</v>
      </c>
      <c r="I51" s="16">
        <v>6</v>
      </c>
      <c r="J51" s="16">
        <v>7</v>
      </c>
      <c r="L51" s="16">
        <v>1</v>
      </c>
      <c r="M51" s="16">
        <v>2</v>
      </c>
      <c r="N51" s="16">
        <v>3</v>
      </c>
      <c r="O51" s="16">
        <v>4</v>
      </c>
      <c r="P51" s="16">
        <v>5</v>
      </c>
      <c r="Q51" s="16">
        <v>6</v>
      </c>
      <c r="R51" s="16">
        <v>7</v>
      </c>
    </row>
    <row r="52" spans="2:18" ht="34" x14ac:dyDescent="0.2">
      <c r="D52" s="2" t="s">
        <v>1</v>
      </c>
      <c r="E52" s="2" t="s">
        <v>2</v>
      </c>
      <c r="F52" s="2" t="s">
        <v>3</v>
      </c>
      <c r="G52" s="2" t="s">
        <v>4</v>
      </c>
      <c r="H52" s="2" t="s">
        <v>5</v>
      </c>
      <c r="I52" s="2" t="s">
        <v>6</v>
      </c>
      <c r="J52" s="2" t="s">
        <v>7</v>
      </c>
      <c r="L52" s="2" t="s">
        <v>1</v>
      </c>
      <c r="M52" s="2" t="s">
        <v>2</v>
      </c>
      <c r="N52" s="2" t="s">
        <v>3</v>
      </c>
      <c r="O52" s="2" t="s">
        <v>4</v>
      </c>
      <c r="P52" s="2" t="s">
        <v>5</v>
      </c>
      <c r="Q52" s="2" t="s">
        <v>6</v>
      </c>
      <c r="R52" s="2" t="s">
        <v>7</v>
      </c>
    </row>
    <row r="53" spans="2:18" x14ac:dyDescent="0.2">
      <c r="B53" s="4" t="s">
        <v>75</v>
      </c>
      <c r="C53" s="4"/>
      <c r="D53" s="4"/>
      <c r="E53" s="4"/>
      <c r="F53" s="4"/>
      <c r="G53" s="4"/>
      <c r="H53" s="4"/>
      <c r="I53" s="4" t="s">
        <v>27</v>
      </c>
      <c r="J53" s="4"/>
      <c r="L53" s="4"/>
      <c r="M53" s="4"/>
      <c r="N53" s="4"/>
      <c r="O53" s="4"/>
      <c r="P53" s="4" t="s">
        <v>27</v>
      </c>
      <c r="Q53" s="4"/>
      <c r="R53" s="4"/>
    </row>
    <row r="54" spans="2:18" x14ac:dyDescent="0.2">
      <c r="B54" s="5" t="s">
        <v>76</v>
      </c>
      <c r="C54" s="5"/>
      <c r="D54" s="5"/>
      <c r="E54" s="5"/>
      <c r="F54" s="5"/>
      <c r="G54" s="5"/>
      <c r="H54" s="5"/>
      <c r="I54" s="5"/>
      <c r="J54" s="5" t="s">
        <v>27</v>
      </c>
      <c r="L54" s="5"/>
      <c r="M54" s="5"/>
      <c r="N54" s="5"/>
      <c r="O54" s="5" t="s">
        <v>27</v>
      </c>
      <c r="P54" s="5"/>
      <c r="Q54" s="5"/>
      <c r="R54" s="5"/>
    </row>
    <row r="55" spans="2:18" x14ac:dyDescent="0.2">
      <c r="B55" s="4" t="s">
        <v>77</v>
      </c>
      <c r="C55" s="4"/>
      <c r="D55" s="4"/>
      <c r="E55" s="4"/>
      <c r="F55" s="4"/>
      <c r="G55" s="4" t="s">
        <v>27</v>
      </c>
      <c r="H55" s="4"/>
      <c r="I55" s="4"/>
      <c r="J55" s="4"/>
      <c r="L55" s="4"/>
      <c r="M55" s="4"/>
      <c r="N55" s="4"/>
      <c r="O55" s="4" t="s">
        <v>27</v>
      </c>
      <c r="P55" s="4"/>
      <c r="Q55" s="4"/>
      <c r="R55" s="4"/>
    </row>
    <row r="56" spans="2:18" x14ac:dyDescent="0.2">
      <c r="B56" s="5" t="s">
        <v>78</v>
      </c>
      <c r="C56" s="5"/>
      <c r="D56" s="5"/>
      <c r="E56" s="5"/>
      <c r="F56" s="5"/>
      <c r="G56" s="5"/>
      <c r="H56" s="5"/>
      <c r="I56" s="5"/>
      <c r="J56" s="5" t="s">
        <v>27</v>
      </c>
      <c r="L56" s="5"/>
      <c r="M56" s="5"/>
      <c r="N56" s="5"/>
      <c r="O56" s="5"/>
      <c r="P56" s="5"/>
      <c r="Q56" s="5"/>
      <c r="R56" s="5" t="s">
        <v>27</v>
      </c>
    </row>
    <row r="57" spans="2:18" x14ac:dyDescent="0.2">
      <c r="B57" s="4" t="s">
        <v>79</v>
      </c>
      <c r="C57" s="4"/>
      <c r="D57" s="4"/>
      <c r="E57" s="4"/>
      <c r="F57" s="4"/>
      <c r="G57" s="4"/>
      <c r="H57" s="4" t="s">
        <v>27</v>
      </c>
      <c r="I57" s="4"/>
      <c r="J57" s="4"/>
      <c r="L57" s="4"/>
      <c r="M57" s="4"/>
      <c r="N57" s="4"/>
      <c r="O57" s="4"/>
      <c r="P57" s="4"/>
      <c r="Q57" s="4" t="s">
        <v>27</v>
      </c>
      <c r="R57" s="4"/>
    </row>
    <row r="58" spans="2:18" x14ac:dyDescent="0.2">
      <c r="B58" s="5"/>
      <c r="C58" s="5"/>
      <c r="D58" s="5"/>
      <c r="E58" s="5"/>
      <c r="F58" s="5"/>
      <c r="G58" s="5"/>
      <c r="H58" s="5"/>
      <c r="I58" s="5"/>
      <c r="J58" s="5"/>
      <c r="L58" s="5"/>
      <c r="M58" s="5"/>
      <c r="N58" s="5"/>
      <c r="O58" s="5"/>
      <c r="P58" s="5"/>
      <c r="Q58" s="5"/>
      <c r="R58" s="5"/>
    </row>
  </sheetData>
  <mergeCells count="2">
    <mergeCell ref="D7:J7"/>
    <mergeCell ref="L7:R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D1E4-CC71-D547-89FE-B8C6DFAD2065}">
  <dimension ref="B2:L31"/>
  <sheetViews>
    <sheetView workbookViewId="0">
      <selection activeCell="D3" sqref="D3"/>
    </sheetView>
  </sheetViews>
  <sheetFormatPr baseColWidth="10" defaultColWidth="11" defaultRowHeight="16" x14ac:dyDescent="0.2"/>
  <sheetData>
    <row r="2" spans="2:12" ht="19" x14ac:dyDescent="0.25">
      <c r="D2" s="9" t="s">
        <v>317</v>
      </c>
    </row>
    <row r="4" spans="2:12" x14ac:dyDescent="0.2">
      <c r="B4" s="8" t="s">
        <v>75</v>
      </c>
      <c r="L4" s="8" t="s">
        <v>78</v>
      </c>
    </row>
    <row r="5" spans="2:12" x14ac:dyDescent="0.2">
      <c r="B5" s="12" t="s">
        <v>246</v>
      </c>
      <c r="L5" s="12" t="s">
        <v>257</v>
      </c>
    </row>
    <row r="6" spans="2:12" x14ac:dyDescent="0.2">
      <c r="B6" s="12" t="s">
        <v>247</v>
      </c>
      <c r="L6" s="12" t="s">
        <v>258</v>
      </c>
    </row>
    <row r="7" spans="2:12" x14ac:dyDescent="0.2">
      <c r="B7" s="12" t="s">
        <v>248</v>
      </c>
      <c r="L7" t="s">
        <v>143</v>
      </c>
    </row>
    <row r="8" spans="2:12" x14ac:dyDescent="0.2">
      <c r="B8" t="s">
        <v>216</v>
      </c>
      <c r="L8" t="s">
        <v>221</v>
      </c>
    </row>
    <row r="9" spans="2:12" x14ac:dyDescent="0.2">
      <c r="B9" t="s">
        <v>139</v>
      </c>
      <c r="L9" t="s">
        <v>144</v>
      </c>
    </row>
    <row r="10" spans="2:12" x14ac:dyDescent="0.2">
      <c r="B10" s="12" t="s">
        <v>249</v>
      </c>
      <c r="L10" t="s">
        <v>145</v>
      </c>
    </row>
    <row r="11" spans="2:12" x14ac:dyDescent="0.2">
      <c r="B11" t="s">
        <v>140</v>
      </c>
    </row>
    <row r="13" spans="2:12" x14ac:dyDescent="0.2">
      <c r="B13" s="8"/>
      <c r="L13" s="8" t="s">
        <v>79</v>
      </c>
    </row>
    <row r="14" spans="2:12" x14ac:dyDescent="0.2">
      <c r="B14" s="8" t="s">
        <v>76</v>
      </c>
      <c r="L14" s="12" t="s">
        <v>259</v>
      </c>
    </row>
    <row r="15" spans="2:12" x14ac:dyDescent="0.2">
      <c r="B15" s="12" t="s">
        <v>250</v>
      </c>
      <c r="L15" t="s">
        <v>146</v>
      </c>
    </row>
    <row r="16" spans="2:12" x14ac:dyDescent="0.2">
      <c r="B16" t="s">
        <v>217</v>
      </c>
      <c r="L16" t="s">
        <v>147</v>
      </c>
    </row>
    <row r="17" spans="2:12" x14ac:dyDescent="0.2">
      <c r="B17" s="12" t="s">
        <v>251</v>
      </c>
      <c r="L17" t="s">
        <v>148</v>
      </c>
    </row>
    <row r="18" spans="2:12" x14ac:dyDescent="0.2">
      <c r="B18" s="12" t="s">
        <v>252</v>
      </c>
      <c r="L18" s="12" t="s">
        <v>260</v>
      </c>
    </row>
    <row r="19" spans="2:12" x14ac:dyDescent="0.2">
      <c r="B19" t="s">
        <v>218</v>
      </c>
      <c r="L19" t="s">
        <v>222</v>
      </c>
    </row>
    <row r="20" spans="2:12" x14ac:dyDescent="0.2">
      <c r="B20" t="s">
        <v>83</v>
      </c>
      <c r="L20" s="12" t="s">
        <v>261</v>
      </c>
    </row>
    <row r="21" spans="2:12" x14ac:dyDescent="0.2">
      <c r="B21" s="12" t="s">
        <v>253</v>
      </c>
      <c r="L21" t="s">
        <v>149</v>
      </c>
    </row>
    <row r="24" spans="2:12" x14ac:dyDescent="0.2">
      <c r="B24" s="8" t="s">
        <v>77</v>
      </c>
    </row>
    <row r="25" spans="2:12" x14ac:dyDescent="0.2">
      <c r="B25" s="12" t="s">
        <v>254</v>
      </c>
    </row>
    <row r="26" spans="2:12" x14ac:dyDescent="0.2">
      <c r="B26" s="12" t="s">
        <v>255</v>
      </c>
    </row>
    <row r="27" spans="2:12" x14ac:dyDescent="0.2">
      <c r="B27" t="s">
        <v>219</v>
      </c>
    </row>
    <row r="28" spans="2:12" x14ac:dyDescent="0.2">
      <c r="B28" t="s">
        <v>141</v>
      </c>
    </row>
    <row r="29" spans="2:12" x14ac:dyDescent="0.2">
      <c r="B29" s="12" t="s">
        <v>256</v>
      </c>
    </row>
    <row r="30" spans="2:12" x14ac:dyDescent="0.2">
      <c r="B30" t="s">
        <v>142</v>
      </c>
    </row>
    <row r="31" spans="2:12" x14ac:dyDescent="0.2">
      <c r="B31" t="s">
        <v>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CE89-1A86-4747-BC72-5B3F352DA1E5}">
  <dimension ref="B2:N40"/>
  <sheetViews>
    <sheetView workbookViewId="0">
      <selection activeCell="K33" sqref="K33"/>
    </sheetView>
  </sheetViews>
  <sheetFormatPr baseColWidth="10" defaultColWidth="11" defaultRowHeight="16" x14ac:dyDescent="0.2"/>
  <cols>
    <col min="2" max="2" width="13.33203125" customWidth="1"/>
    <col min="12" max="12" width="12.6640625" customWidth="1"/>
  </cols>
  <sheetData>
    <row r="2" spans="2:14" ht="19" x14ac:dyDescent="0.25">
      <c r="D2" s="9" t="s">
        <v>318</v>
      </c>
    </row>
    <row r="4" spans="2:14" x14ac:dyDescent="0.2">
      <c r="B4" s="8" t="s">
        <v>75</v>
      </c>
      <c r="L4" s="8" t="s">
        <v>78</v>
      </c>
    </row>
    <row r="5" spans="2:14" x14ac:dyDescent="0.2">
      <c r="B5" t="s">
        <v>150</v>
      </c>
      <c r="D5" t="s">
        <v>223</v>
      </c>
      <c r="L5" t="s">
        <v>150</v>
      </c>
      <c r="N5" t="s">
        <v>151</v>
      </c>
    </row>
    <row r="6" spans="2:14" x14ac:dyDescent="0.2">
      <c r="B6" t="s">
        <v>30</v>
      </c>
      <c r="C6" t="s">
        <v>224</v>
      </c>
    </row>
    <row r="7" spans="2:14" x14ac:dyDescent="0.2">
      <c r="L7" t="s">
        <v>29</v>
      </c>
      <c r="M7" s="12" t="s">
        <v>268</v>
      </c>
    </row>
    <row r="8" spans="2:14" x14ac:dyDescent="0.2">
      <c r="M8" t="s">
        <v>167</v>
      </c>
    </row>
    <row r="9" spans="2:14" x14ac:dyDescent="0.2">
      <c r="B9" s="8" t="s">
        <v>76</v>
      </c>
      <c r="M9" t="s">
        <v>234</v>
      </c>
    </row>
    <row r="10" spans="2:14" x14ac:dyDescent="0.2">
      <c r="B10" t="s">
        <v>153</v>
      </c>
      <c r="M10" t="s">
        <v>168</v>
      </c>
    </row>
    <row r="11" spans="2:14" x14ac:dyDescent="0.2">
      <c r="B11" t="s">
        <v>225</v>
      </c>
      <c r="M11" s="12" t="s">
        <v>267</v>
      </c>
    </row>
    <row r="12" spans="2:14" x14ac:dyDescent="0.2">
      <c r="M12" t="s">
        <v>169</v>
      </c>
    </row>
    <row r="13" spans="2:14" x14ac:dyDescent="0.2">
      <c r="B13" t="s">
        <v>35</v>
      </c>
      <c r="C13" t="s">
        <v>226</v>
      </c>
      <c r="M13" t="s">
        <v>92</v>
      </c>
    </row>
    <row r="14" spans="2:14" x14ac:dyDescent="0.2">
      <c r="B14" t="s">
        <v>28</v>
      </c>
      <c r="C14" t="s">
        <v>154</v>
      </c>
    </row>
    <row r="15" spans="2:14" x14ac:dyDescent="0.2">
      <c r="C15" t="s">
        <v>155</v>
      </c>
      <c r="L15" s="8" t="s">
        <v>79</v>
      </c>
    </row>
    <row r="16" spans="2:14" x14ac:dyDescent="0.2">
      <c r="B16" t="s">
        <v>32</v>
      </c>
      <c r="C16" t="s">
        <v>227</v>
      </c>
      <c r="L16" t="s">
        <v>150</v>
      </c>
      <c r="N16" t="s">
        <v>152</v>
      </c>
    </row>
    <row r="17" spans="2:13" x14ac:dyDescent="0.2">
      <c r="C17" t="s">
        <v>156</v>
      </c>
      <c r="L17" s="12" t="s">
        <v>263</v>
      </c>
    </row>
    <row r="18" spans="2:13" x14ac:dyDescent="0.2">
      <c r="L18" t="s">
        <v>159</v>
      </c>
    </row>
    <row r="19" spans="2:13" x14ac:dyDescent="0.2">
      <c r="B19" s="8" t="s">
        <v>77</v>
      </c>
    </row>
    <row r="20" spans="2:13" x14ac:dyDescent="0.2">
      <c r="B20" t="s">
        <v>150</v>
      </c>
      <c r="D20" t="s">
        <v>152</v>
      </c>
      <c r="L20" t="s">
        <v>30</v>
      </c>
      <c r="M20" t="s">
        <v>170</v>
      </c>
    </row>
    <row r="21" spans="2:13" x14ac:dyDescent="0.2">
      <c r="B21" s="12" t="s">
        <v>262</v>
      </c>
      <c r="L21" t="s">
        <v>29</v>
      </c>
      <c r="M21" t="s">
        <v>236</v>
      </c>
    </row>
    <row r="22" spans="2:13" x14ac:dyDescent="0.2">
      <c r="B22" s="12" t="s">
        <v>264</v>
      </c>
      <c r="M22" t="s">
        <v>235</v>
      </c>
    </row>
    <row r="23" spans="2:13" x14ac:dyDescent="0.2">
      <c r="B23" t="s">
        <v>228</v>
      </c>
    </row>
    <row r="24" spans="2:13" x14ac:dyDescent="0.2">
      <c r="B24" t="s">
        <v>160</v>
      </c>
    </row>
    <row r="25" spans="2:13" x14ac:dyDescent="0.2">
      <c r="B25" s="12" t="s">
        <v>265</v>
      </c>
    </row>
    <row r="26" spans="2:13" x14ac:dyDescent="0.2">
      <c r="B26" t="s">
        <v>161</v>
      </c>
    </row>
    <row r="27" spans="2:13" x14ac:dyDescent="0.2">
      <c r="B27" s="12" t="s">
        <v>266</v>
      </c>
    </row>
    <row r="29" spans="2:13" x14ac:dyDescent="0.2">
      <c r="B29" t="s">
        <v>30</v>
      </c>
      <c r="C29" t="s">
        <v>229</v>
      </c>
    </row>
    <row r="30" spans="2:13" x14ac:dyDescent="0.2">
      <c r="B30" t="s">
        <v>85</v>
      </c>
      <c r="C30" t="s">
        <v>231</v>
      </c>
    </row>
    <row r="31" spans="2:13" x14ac:dyDescent="0.2">
      <c r="C31" t="s">
        <v>158</v>
      </c>
    </row>
    <row r="32" spans="2:13" x14ac:dyDescent="0.2">
      <c r="B32" t="s">
        <v>34</v>
      </c>
      <c r="C32" t="s">
        <v>157</v>
      </c>
    </row>
    <row r="33" spans="2:3" x14ac:dyDescent="0.2">
      <c r="B33" t="s">
        <v>37</v>
      </c>
      <c r="C33" t="s">
        <v>162</v>
      </c>
    </row>
    <row r="34" spans="2:3" x14ac:dyDescent="0.2">
      <c r="B34" t="s">
        <v>36</v>
      </c>
      <c r="C34" t="s">
        <v>230</v>
      </c>
    </row>
    <row r="35" spans="2:3" x14ac:dyDescent="0.2">
      <c r="B35" t="s">
        <v>34</v>
      </c>
      <c r="C35" t="s">
        <v>232</v>
      </c>
    </row>
    <row r="36" spans="2:3" x14ac:dyDescent="0.2">
      <c r="B36" t="s">
        <v>28</v>
      </c>
      <c r="C36" t="s">
        <v>163</v>
      </c>
    </row>
    <row r="37" spans="2:3" x14ac:dyDescent="0.2">
      <c r="B37" t="s">
        <v>31</v>
      </c>
      <c r="C37" t="s">
        <v>164</v>
      </c>
    </row>
    <row r="38" spans="2:3" x14ac:dyDescent="0.2">
      <c r="C38" t="s">
        <v>165</v>
      </c>
    </row>
    <row r="39" spans="2:3" x14ac:dyDescent="0.2">
      <c r="B39" t="s">
        <v>35</v>
      </c>
      <c r="C39" t="s">
        <v>233</v>
      </c>
    </row>
    <row r="40" spans="2:3" x14ac:dyDescent="0.2">
      <c r="C40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2354-86C2-B748-A44F-2E27B9791448}">
  <dimension ref="B2:R58"/>
  <sheetViews>
    <sheetView topLeftCell="A28" workbookViewId="0">
      <selection activeCell="H6" sqref="H6"/>
    </sheetView>
  </sheetViews>
  <sheetFormatPr baseColWidth="10" defaultColWidth="11" defaultRowHeight="16" x14ac:dyDescent="0.2"/>
  <cols>
    <col min="1" max="1" width="7" customWidth="1"/>
    <col min="2" max="2" width="10.83203125" customWidth="1"/>
    <col min="3" max="3" width="3.83203125" customWidth="1"/>
    <col min="4" max="4" width="12" customWidth="1"/>
    <col min="7" max="7" width="12.83203125" customWidth="1"/>
    <col min="15" max="15" width="12.83203125" customWidth="1"/>
  </cols>
  <sheetData>
    <row r="2" spans="2:18" ht="19" x14ac:dyDescent="0.25">
      <c r="D2" s="9" t="s">
        <v>318</v>
      </c>
    </row>
    <row r="3" spans="2:18" ht="19" x14ac:dyDescent="0.25">
      <c r="B3" s="3"/>
      <c r="C3" s="3"/>
      <c r="D3" s="3"/>
      <c r="E3" s="3"/>
      <c r="F3" s="3"/>
      <c r="G3" s="3"/>
      <c r="I3" s="3"/>
      <c r="J3" s="3"/>
      <c r="L3" s="7"/>
    </row>
    <row r="4" spans="2:18" x14ac:dyDescent="0.2">
      <c r="D4" s="1"/>
      <c r="E4" s="1"/>
      <c r="F4" s="1"/>
      <c r="G4" s="1"/>
      <c r="H4" s="1"/>
      <c r="I4" s="1"/>
      <c r="J4" s="1"/>
    </row>
    <row r="5" spans="2:18" x14ac:dyDescent="0.2">
      <c r="D5" s="6" t="s">
        <v>9</v>
      </c>
      <c r="L5" t="s">
        <v>8</v>
      </c>
    </row>
    <row r="6" spans="2:18" x14ac:dyDescent="0.2"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16">
        <v>6</v>
      </c>
      <c r="J6" s="16">
        <v>7</v>
      </c>
      <c r="L6" s="16">
        <v>1</v>
      </c>
      <c r="M6" s="16">
        <v>2</v>
      </c>
      <c r="N6" s="16">
        <v>3</v>
      </c>
      <c r="O6" s="16">
        <v>4</v>
      </c>
      <c r="P6" s="16">
        <v>5</v>
      </c>
      <c r="Q6" s="16">
        <v>6</v>
      </c>
      <c r="R6" s="16">
        <v>7</v>
      </c>
    </row>
    <row r="7" spans="2:18" x14ac:dyDescent="0.2">
      <c r="D7" s="18" t="s">
        <v>0</v>
      </c>
      <c r="E7" s="18"/>
      <c r="F7" s="18"/>
      <c r="G7" s="18"/>
      <c r="H7" s="18"/>
      <c r="I7" s="18"/>
      <c r="J7" s="18"/>
      <c r="L7" s="18" t="s">
        <v>0</v>
      </c>
      <c r="M7" s="18"/>
      <c r="N7" s="18"/>
      <c r="O7" s="18"/>
      <c r="P7" s="18"/>
      <c r="Q7" s="18"/>
      <c r="R7" s="18"/>
    </row>
    <row r="8" spans="2:18" ht="34" x14ac:dyDescent="0.2"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L8" s="2" t="s">
        <v>1</v>
      </c>
      <c r="M8" s="2" t="s">
        <v>2</v>
      </c>
      <c r="N8" s="2" t="s">
        <v>3</v>
      </c>
      <c r="O8" s="2" t="s">
        <v>4</v>
      </c>
      <c r="P8" s="2" t="s">
        <v>5</v>
      </c>
      <c r="Q8" s="2" t="s">
        <v>6</v>
      </c>
      <c r="R8" s="2" t="s">
        <v>7</v>
      </c>
    </row>
    <row r="9" spans="2:18" x14ac:dyDescent="0.2">
      <c r="B9" s="4" t="s">
        <v>75</v>
      </c>
      <c r="C9" s="4"/>
      <c r="D9" s="4"/>
      <c r="E9" s="4"/>
      <c r="F9" s="4"/>
      <c r="G9" s="4"/>
      <c r="H9" s="4"/>
      <c r="I9" s="4"/>
      <c r="J9" s="4" t="s">
        <v>27</v>
      </c>
      <c r="L9" s="4"/>
      <c r="M9" s="4"/>
      <c r="N9" s="4"/>
      <c r="O9" s="4" t="s">
        <v>27</v>
      </c>
      <c r="P9" s="4"/>
      <c r="Q9" s="4"/>
      <c r="R9" s="4"/>
    </row>
    <row r="10" spans="2:18" x14ac:dyDescent="0.2">
      <c r="B10" s="5" t="s">
        <v>76</v>
      </c>
      <c r="C10" s="5"/>
      <c r="D10" s="5"/>
      <c r="E10" s="5"/>
      <c r="F10" s="5"/>
      <c r="G10" s="5" t="s">
        <v>27</v>
      </c>
      <c r="H10" s="5"/>
      <c r="I10" s="5"/>
      <c r="J10" s="5"/>
      <c r="L10" s="5"/>
      <c r="M10" s="5"/>
      <c r="N10" s="5"/>
      <c r="O10" s="5" t="s">
        <v>27</v>
      </c>
      <c r="P10" s="5"/>
      <c r="Q10" s="5"/>
      <c r="R10" s="5"/>
    </row>
    <row r="11" spans="2:18" x14ac:dyDescent="0.2">
      <c r="B11" s="4" t="s">
        <v>77</v>
      </c>
      <c r="C11" s="4"/>
      <c r="D11" s="4"/>
      <c r="E11" s="4"/>
      <c r="F11" s="4"/>
      <c r="G11" s="4" t="s">
        <v>27</v>
      </c>
      <c r="H11" s="4"/>
      <c r="I11" s="4"/>
      <c r="J11" s="4"/>
      <c r="L11" s="4"/>
      <c r="M11" s="4"/>
      <c r="N11" s="4" t="s">
        <v>27</v>
      </c>
      <c r="O11" s="4"/>
      <c r="P11" s="4"/>
      <c r="Q11" s="4"/>
      <c r="R11" s="4"/>
    </row>
    <row r="12" spans="2:18" x14ac:dyDescent="0.2">
      <c r="B12" s="5" t="s">
        <v>78</v>
      </c>
      <c r="C12" s="5"/>
      <c r="D12" s="5"/>
      <c r="E12" s="5" t="s">
        <v>27</v>
      </c>
      <c r="F12" s="5"/>
      <c r="G12" s="5"/>
      <c r="H12" s="5"/>
      <c r="I12" s="5"/>
      <c r="J12" s="5"/>
      <c r="L12" s="5"/>
      <c r="M12" s="5" t="s">
        <v>27</v>
      </c>
      <c r="N12" s="5"/>
      <c r="O12" s="5"/>
      <c r="P12" s="5"/>
      <c r="Q12" s="5"/>
      <c r="R12" s="5"/>
    </row>
    <row r="13" spans="2:18" x14ac:dyDescent="0.2">
      <c r="B13" s="4" t="s">
        <v>79</v>
      </c>
      <c r="C13" s="4"/>
      <c r="D13" s="4"/>
      <c r="E13" s="4" t="s">
        <v>27</v>
      </c>
      <c r="F13" s="4"/>
      <c r="G13" s="4"/>
      <c r="H13" s="4"/>
      <c r="I13" s="4"/>
      <c r="J13" s="4"/>
      <c r="L13" s="4"/>
      <c r="M13" s="4" t="s">
        <v>27</v>
      </c>
      <c r="N13" s="4"/>
      <c r="O13" s="4"/>
      <c r="P13" s="4"/>
      <c r="Q13" s="4"/>
      <c r="R13" s="4"/>
    </row>
    <row r="14" spans="2:18" x14ac:dyDescent="0.2">
      <c r="B14" s="5"/>
      <c r="C14" s="5"/>
      <c r="D14" s="5"/>
      <c r="E14" s="5"/>
      <c r="F14" s="5"/>
      <c r="G14" s="5"/>
      <c r="H14" s="5"/>
      <c r="I14" s="5"/>
      <c r="J14" s="5"/>
      <c r="L14" s="5"/>
      <c r="M14" s="5"/>
      <c r="N14" s="5"/>
      <c r="O14" s="5"/>
      <c r="P14" s="5"/>
      <c r="Q14" s="5"/>
      <c r="R14" s="5"/>
    </row>
    <row r="17" spans="2:18" x14ac:dyDescent="0.2">
      <c r="D17" s="6" t="s">
        <v>10</v>
      </c>
      <c r="L17" s="6" t="s">
        <v>11</v>
      </c>
    </row>
    <row r="18" spans="2:18" x14ac:dyDescent="0.2">
      <c r="D18" s="16">
        <v>1</v>
      </c>
      <c r="E18" s="16">
        <v>2</v>
      </c>
      <c r="F18" s="16">
        <v>3</v>
      </c>
      <c r="G18" s="16">
        <v>4</v>
      </c>
      <c r="H18" s="16">
        <v>5</v>
      </c>
      <c r="I18" s="16">
        <v>6</v>
      </c>
      <c r="J18" s="16">
        <v>7</v>
      </c>
      <c r="L18" s="16">
        <v>1</v>
      </c>
      <c r="M18" s="16">
        <v>2</v>
      </c>
      <c r="N18" s="16">
        <v>3</v>
      </c>
      <c r="O18" s="16">
        <v>4</v>
      </c>
      <c r="P18" s="16">
        <v>5</v>
      </c>
      <c r="Q18" s="16">
        <v>6</v>
      </c>
      <c r="R18" s="16">
        <v>7</v>
      </c>
    </row>
    <row r="19" spans="2:18" ht="34" x14ac:dyDescent="0.2"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L19" s="2" t="s">
        <v>1</v>
      </c>
      <c r="M19" s="2" t="s">
        <v>2</v>
      </c>
      <c r="N19" s="2" t="s">
        <v>3</v>
      </c>
      <c r="O19" s="2" t="s">
        <v>4</v>
      </c>
      <c r="P19" s="2" t="s">
        <v>5</v>
      </c>
      <c r="Q19" s="2" t="s">
        <v>6</v>
      </c>
      <c r="R19" s="2" t="s">
        <v>7</v>
      </c>
    </row>
    <row r="20" spans="2:18" x14ac:dyDescent="0.2">
      <c r="B20" s="4" t="s">
        <v>75</v>
      </c>
      <c r="C20" s="4"/>
      <c r="D20" s="4"/>
      <c r="E20" s="4"/>
      <c r="F20" s="4"/>
      <c r="G20" s="4" t="s">
        <v>27</v>
      </c>
      <c r="H20" s="4"/>
      <c r="I20" s="4"/>
      <c r="J20" s="4"/>
      <c r="L20" s="4"/>
      <c r="M20" s="4"/>
      <c r="N20" s="4"/>
      <c r="O20" s="4"/>
      <c r="P20" s="4" t="s">
        <v>27</v>
      </c>
      <c r="Q20" s="4"/>
      <c r="R20" s="4"/>
    </row>
    <row r="21" spans="2:18" x14ac:dyDescent="0.2">
      <c r="B21" s="5" t="s">
        <v>76</v>
      </c>
      <c r="C21" s="5"/>
      <c r="D21" s="5"/>
      <c r="E21" s="5"/>
      <c r="F21" s="5"/>
      <c r="G21" s="5" t="s">
        <v>27</v>
      </c>
      <c r="H21" s="5"/>
      <c r="I21" s="5"/>
      <c r="J21" s="5"/>
      <c r="L21" s="5"/>
      <c r="M21" s="5"/>
      <c r="N21" s="5"/>
      <c r="O21" s="5"/>
      <c r="P21" s="5"/>
      <c r="Q21" s="5"/>
      <c r="R21" s="5" t="s">
        <v>27</v>
      </c>
    </row>
    <row r="22" spans="2:18" x14ac:dyDescent="0.2">
      <c r="B22" s="4" t="s">
        <v>77</v>
      </c>
      <c r="C22" s="4"/>
      <c r="D22" s="4"/>
      <c r="E22" s="4" t="s">
        <v>27</v>
      </c>
      <c r="F22" s="4"/>
      <c r="G22" s="4"/>
      <c r="H22" s="4"/>
      <c r="I22" s="4"/>
      <c r="J22" s="4"/>
      <c r="L22" s="4" t="s">
        <v>27</v>
      </c>
      <c r="M22" s="4"/>
      <c r="N22" s="4"/>
      <c r="O22" s="4"/>
      <c r="P22" s="4"/>
      <c r="Q22" s="4"/>
      <c r="R22" s="4"/>
    </row>
    <row r="23" spans="2:18" x14ac:dyDescent="0.2">
      <c r="B23" s="5" t="s">
        <v>78</v>
      </c>
      <c r="C23" s="5"/>
      <c r="D23" s="5"/>
      <c r="E23" s="5" t="s">
        <v>27</v>
      </c>
      <c r="F23" s="5"/>
      <c r="G23" s="5"/>
      <c r="H23" s="5"/>
      <c r="I23" s="5"/>
      <c r="J23" s="5"/>
      <c r="L23" s="5"/>
      <c r="M23" s="5" t="s">
        <v>27</v>
      </c>
      <c r="N23" s="5"/>
      <c r="O23" s="5"/>
      <c r="P23" s="5"/>
      <c r="Q23" s="5"/>
      <c r="R23" s="5"/>
    </row>
    <row r="24" spans="2:18" x14ac:dyDescent="0.2">
      <c r="B24" s="4" t="s">
        <v>79</v>
      </c>
      <c r="C24" s="4"/>
      <c r="D24" s="4" t="s">
        <v>27</v>
      </c>
      <c r="E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R24" s="4" t="s">
        <v>27</v>
      </c>
    </row>
    <row r="25" spans="2:18" x14ac:dyDescent="0.2">
      <c r="B25" s="5"/>
      <c r="C25" s="5"/>
      <c r="D25" s="5"/>
      <c r="E25" s="5"/>
      <c r="F25" s="5"/>
      <c r="G25" s="5"/>
      <c r="H25" s="5"/>
      <c r="I25" s="5"/>
      <c r="J25" s="5"/>
      <c r="L25" s="5"/>
      <c r="M25" s="5"/>
      <c r="N25" s="5"/>
      <c r="O25" s="5"/>
      <c r="P25" s="5"/>
      <c r="Q25" s="5"/>
      <c r="R25" s="5"/>
    </row>
    <row r="28" spans="2:18" x14ac:dyDescent="0.2">
      <c r="D28" s="6" t="s">
        <v>13</v>
      </c>
      <c r="L28" s="6" t="s">
        <v>14</v>
      </c>
    </row>
    <row r="29" spans="2:18" x14ac:dyDescent="0.2">
      <c r="D29" s="16">
        <v>1</v>
      </c>
      <c r="E29" s="16">
        <v>2</v>
      </c>
      <c r="F29" s="16">
        <v>3</v>
      </c>
      <c r="G29" s="16">
        <v>4</v>
      </c>
      <c r="H29" s="16">
        <v>5</v>
      </c>
      <c r="I29" s="16">
        <v>6</v>
      </c>
      <c r="J29" s="16">
        <v>7</v>
      </c>
      <c r="L29" s="16">
        <v>1</v>
      </c>
      <c r="M29" s="16">
        <v>2</v>
      </c>
      <c r="N29" s="16">
        <v>3</v>
      </c>
      <c r="O29" s="16">
        <v>4</v>
      </c>
      <c r="P29" s="16">
        <v>5</v>
      </c>
      <c r="Q29" s="16">
        <v>6</v>
      </c>
      <c r="R29" s="16">
        <v>7</v>
      </c>
    </row>
    <row r="30" spans="2:18" ht="34" x14ac:dyDescent="0.2"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L30" s="2" t="s">
        <v>1</v>
      </c>
      <c r="M30" s="2" t="s">
        <v>2</v>
      </c>
      <c r="N30" s="2" t="s">
        <v>3</v>
      </c>
      <c r="O30" s="2" t="s">
        <v>4</v>
      </c>
      <c r="P30" s="2" t="s">
        <v>5</v>
      </c>
      <c r="Q30" s="2" t="s">
        <v>6</v>
      </c>
      <c r="R30" s="2" t="s">
        <v>7</v>
      </c>
    </row>
    <row r="31" spans="2:18" x14ac:dyDescent="0.2">
      <c r="B31" s="4" t="s">
        <v>75</v>
      </c>
      <c r="C31" s="4"/>
      <c r="D31" s="4"/>
      <c r="E31" s="4"/>
      <c r="F31" s="4"/>
      <c r="G31" s="4"/>
      <c r="H31" s="4"/>
      <c r="I31" s="4"/>
      <c r="J31" s="4" t="s">
        <v>27</v>
      </c>
      <c r="L31" s="4"/>
      <c r="M31" s="4"/>
      <c r="N31" s="4"/>
      <c r="O31" s="4"/>
      <c r="P31" s="4"/>
      <c r="Q31" s="4"/>
      <c r="R31" s="4" t="s">
        <v>27</v>
      </c>
    </row>
    <row r="32" spans="2:18" x14ac:dyDescent="0.2">
      <c r="B32" s="5" t="s">
        <v>76</v>
      </c>
      <c r="C32" s="5"/>
      <c r="D32" s="5"/>
      <c r="E32" s="5"/>
      <c r="F32" s="5"/>
      <c r="G32" s="5" t="s">
        <v>27</v>
      </c>
      <c r="H32" s="5"/>
      <c r="I32" s="5"/>
      <c r="J32" s="5"/>
      <c r="L32" s="5"/>
      <c r="M32" s="5"/>
      <c r="N32" s="5"/>
      <c r="O32" s="5"/>
      <c r="P32" s="5"/>
      <c r="Q32" s="5"/>
      <c r="R32" s="5" t="s">
        <v>27</v>
      </c>
    </row>
    <row r="33" spans="2:18" x14ac:dyDescent="0.2">
      <c r="B33" s="4" t="s">
        <v>77</v>
      </c>
      <c r="C33" s="4"/>
      <c r="D33" s="4"/>
      <c r="E33" s="4"/>
      <c r="F33" s="4"/>
      <c r="G33" s="4"/>
      <c r="H33" s="4" t="s">
        <v>27</v>
      </c>
      <c r="I33" s="4"/>
      <c r="J33" s="4"/>
      <c r="L33" s="4"/>
      <c r="M33" s="4"/>
      <c r="N33" s="4"/>
      <c r="O33" s="4"/>
      <c r="P33" s="4"/>
      <c r="Q33" s="4"/>
      <c r="R33" s="4" t="s">
        <v>27</v>
      </c>
    </row>
    <row r="34" spans="2:18" x14ac:dyDescent="0.2">
      <c r="B34" s="5" t="s">
        <v>78</v>
      </c>
      <c r="C34" s="5"/>
      <c r="D34" s="5"/>
      <c r="E34" s="5" t="s">
        <v>27</v>
      </c>
      <c r="F34" s="5"/>
      <c r="G34" s="5"/>
      <c r="H34" s="5"/>
      <c r="I34" s="5"/>
      <c r="J34" s="5"/>
      <c r="L34" s="5"/>
      <c r="M34" s="5"/>
      <c r="N34" s="5"/>
      <c r="O34" s="5"/>
      <c r="P34" s="5"/>
      <c r="Q34" s="5" t="s">
        <v>27</v>
      </c>
      <c r="R34" s="5"/>
    </row>
    <row r="35" spans="2:18" x14ac:dyDescent="0.2">
      <c r="B35" s="4" t="s">
        <v>79</v>
      </c>
      <c r="C35" s="4"/>
      <c r="D35" s="4"/>
      <c r="E35" s="4"/>
      <c r="F35" s="4"/>
      <c r="G35" s="4"/>
      <c r="H35" s="4"/>
      <c r="I35" s="4" t="s">
        <v>27</v>
      </c>
      <c r="J35" s="4"/>
      <c r="L35" s="4"/>
      <c r="M35" s="4"/>
      <c r="N35" s="4"/>
      <c r="O35" s="4"/>
      <c r="P35" s="4"/>
      <c r="Q35" s="4" t="s">
        <v>27</v>
      </c>
      <c r="R35" s="4"/>
    </row>
    <row r="36" spans="2:18" x14ac:dyDescent="0.2">
      <c r="B36" s="5"/>
      <c r="C36" s="5"/>
      <c r="D36" s="5"/>
      <c r="E36" s="5"/>
      <c r="F36" s="5"/>
      <c r="G36" s="5"/>
      <c r="H36" s="5"/>
      <c r="I36" s="5"/>
      <c r="J36" s="5"/>
      <c r="L36" s="5"/>
      <c r="M36" s="5"/>
      <c r="N36" s="5"/>
      <c r="O36" s="5"/>
      <c r="P36" s="5"/>
      <c r="Q36" s="5"/>
      <c r="R36" s="5"/>
    </row>
    <row r="39" spans="2:18" x14ac:dyDescent="0.2">
      <c r="D39" s="6" t="s">
        <v>15</v>
      </c>
      <c r="L39" s="6" t="s">
        <v>16</v>
      </c>
    </row>
    <row r="40" spans="2:18" x14ac:dyDescent="0.2">
      <c r="D40" s="16">
        <v>1</v>
      </c>
      <c r="E40" s="16">
        <v>2</v>
      </c>
      <c r="F40" s="16">
        <v>3</v>
      </c>
      <c r="G40" s="16">
        <v>4</v>
      </c>
      <c r="H40" s="16">
        <v>5</v>
      </c>
      <c r="I40" s="16">
        <v>6</v>
      </c>
      <c r="J40" s="16">
        <v>7</v>
      </c>
      <c r="L40" s="16">
        <v>1</v>
      </c>
      <c r="M40" s="16">
        <v>2</v>
      </c>
      <c r="N40" s="16">
        <v>3</v>
      </c>
      <c r="O40" s="16">
        <v>4</v>
      </c>
      <c r="P40" s="16">
        <v>5</v>
      </c>
      <c r="Q40" s="16">
        <v>6</v>
      </c>
      <c r="R40" s="16">
        <v>7</v>
      </c>
    </row>
    <row r="41" spans="2:18" ht="34" x14ac:dyDescent="0.2">
      <c r="D41" s="2" t="s">
        <v>1</v>
      </c>
      <c r="E41" s="2" t="s">
        <v>2</v>
      </c>
      <c r="F41" s="2" t="s">
        <v>3</v>
      </c>
      <c r="G41" s="2" t="s">
        <v>4</v>
      </c>
      <c r="H41" s="2" t="s">
        <v>5</v>
      </c>
      <c r="I41" s="2" t="s">
        <v>6</v>
      </c>
      <c r="J41" s="2" t="s">
        <v>7</v>
      </c>
      <c r="L41" s="2" t="s">
        <v>1</v>
      </c>
      <c r="M41" s="2" t="s">
        <v>2</v>
      </c>
      <c r="N41" s="2" t="s">
        <v>3</v>
      </c>
      <c r="O41" s="2" t="s">
        <v>4</v>
      </c>
      <c r="P41" s="2" t="s">
        <v>5</v>
      </c>
      <c r="Q41" s="2" t="s">
        <v>6</v>
      </c>
      <c r="R41" s="2" t="s">
        <v>7</v>
      </c>
    </row>
    <row r="42" spans="2:18" x14ac:dyDescent="0.2">
      <c r="B42" s="4" t="s">
        <v>75</v>
      </c>
      <c r="C42" s="4"/>
      <c r="D42" s="4"/>
      <c r="E42" s="4"/>
      <c r="F42" s="4"/>
      <c r="G42" s="4"/>
      <c r="H42" s="4"/>
      <c r="I42" s="4"/>
      <c r="J42" s="4" t="s">
        <v>27</v>
      </c>
      <c r="L42" s="4"/>
      <c r="M42" s="4"/>
      <c r="N42" s="4"/>
      <c r="O42" s="4" t="s">
        <v>27</v>
      </c>
      <c r="P42" s="4"/>
      <c r="Q42" s="4"/>
      <c r="R42" s="4"/>
    </row>
    <row r="43" spans="2:18" x14ac:dyDescent="0.2">
      <c r="B43" s="5" t="s">
        <v>76</v>
      </c>
      <c r="C43" s="5"/>
      <c r="D43" s="5"/>
      <c r="E43" s="5"/>
      <c r="F43" s="5"/>
      <c r="G43" s="5" t="s">
        <v>27</v>
      </c>
      <c r="H43" s="5"/>
      <c r="I43" s="5"/>
      <c r="J43" s="5"/>
      <c r="L43" s="5"/>
      <c r="M43" s="5"/>
      <c r="N43" s="5"/>
      <c r="O43" s="5" t="s">
        <v>27</v>
      </c>
      <c r="P43" s="5"/>
      <c r="Q43" s="5"/>
      <c r="R43" s="5"/>
    </row>
    <row r="44" spans="2:18" x14ac:dyDescent="0.2">
      <c r="B44" s="4" t="s">
        <v>77</v>
      </c>
      <c r="C44" s="4"/>
      <c r="D44" s="4" t="s">
        <v>27</v>
      </c>
      <c r="E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 t="s">
        <v>27</v>
      </c>
      <c r="R44" s="4"/>
    </row>
    <row r="45" spans="2:18" x14ac:dyDescent="0.2">
      <c r="B45" s="5" t="s">
        <v>78</v>
      </c>
      <c r="C45" s="5"/>
      <c r="D45" s="5"/>
      <c r="E45" s="5"/>
      <c r="F45" s="5"/>
      <c r="G45" s="5"/>
      <c r="H45" s="5" t="s">
        <v>27</v>
      </c>
      <c r="I45" s="5"/>
      <c r="J45" s="5"/>
      <c r="L45" s="5"/>
      <c r="M45" s="5"/>
      <c r="N45" s="5" t="s">
        <v>27</v>
      </c>
      <c r="O45" s="5"/>
      <c r="P45" s="5"/>
      <c r="Q45" s="5"/>
      <c r="R45" s="5"/>
    </row>
    <row r="46" spans="2:18" x14ac:dyDescent="0.2">
      <c r="B46" s="4" t="s">
        <v>79</v>
      </c>
      <c r="C46" s="4"/>
      <c r="D46" s="4"/>
      <c r="E46" s="4"/>
      <c r="F46" s="4"/>
      <c r="G46" s="4"/>
      <c r="H46" s="4" t="s">
        <v>27</v>
      </c>
      <c r="I46" s="4"/>
      <c r="J46" s="4"/>
      <c r="L46" s="4"/>
      <c r="M46" s="4" t="s">
        <v>27</v>
      </c>
      <c r="N46" s="4"/>
      <c r="O46" s="4"/>
      <c r="P46" s="4"/>
      <c r="Q46" s="4"/>
      <c r="R46" s="4"/>
    </row>
    <row r="47" spans="2:18" x14ac:dyDescent="0.2">
      <c r="B47" s="5"/>
      <c r="C47" s="5"/>
      <c r="D47" s="5"/>
      <c r="E47" s="5"/>
      <c r="F47" s="5"/>
      <c r="G47" s="5"/>
      <c r="H47" s="5"/>
      <c r="I47" s="5"/>
      <c r="J47" s="5"/>
      <c r="L47" s="5"/>
      <c r="M47" s="5"/>
      <c r="N47" s="5"/>
      <c r="O47" s="5"/>
      <c r="P47" s="5"/>
      <c r="Q47" s="5"/>
      <c r="R47" s="5"/>
    </row>
    <row r="50" spans="2:18" x14ac:dyDescent="0.2">
      <c r="D50" s="6" t="s">
        <v>17</v>
      </c>
      <c r="L50" s="6" t="s">
        <v>291</v>
      </c>
    </row>
    <row r="51" spans="2:18" x14ac:dyDescent="0.2">
      <c r="D51" s="16">
        <v>1</v>
      </c>
      <c r="E51" s="16">
        <v>2</v>
      </c>
      <c r="F51" s="16">
        <v>3</v>
      </c>
      <c r="G51" s="16">
        <v>4</v>
      </c>
      <c r="H51" s="16">
        <v>5</v>
      </c>
      <c r="I51" s="16">
        <v>6</v>
      </c>
      <c r="J51" s="16">
        <v>7</v>
      </c>
      <c r="L51" s="16">
        <v>1</v>
      </c>
      <c r="M51" s="16">
        <v>2</v>
      </c>
      <c r="N51" s="16">
        <v>3</v>
      </c>
      <c r="O51" s="16">
        <v>4</v>
      </c>
      <c r="P51" s="16">
        <v>5</v>
      </c>
      <c r="Q51" s="16">
        <v>6</v>
      </c>
      <c r="R51" s="16">
        <v>7</v>
      </c>
    </row>
    <row r="52" spans="2:18" ht="34" x14ac:dyDescent="0.2">
      <c r="D52" s="2" t="s">
        <v>1</v>
      </c>
      <c r="E52" s="2" t="s">
        <v>2</v>
      </c>
      <c r="F52" s="2" t="s">
        <v>3</v>
      </c>
      <c r="G52" s="2" t="s">
        <v>4</v>
      </c>
      <c r="H52" s="2" t="s">
        <v>5</v>
      </c>
      <c r="I52" s="2" t="s">
        <v>6</v>
      </c>
      <c r="J52" s="2" t="s">
        <v>7</v>
      </c>
      <c r="L52" s="2" t="s">
        <v>1</v>
      </c>
      <c r="M52" s="2" t="s">
        <v>2</v>
      </c>
      <c r="N52" s="2" t="s">
        <v>3</v>
      </c>
      <c r="O52" s="2" t="s">
        <v>4</v>
      </c>
      <c r="P52" s="2" t="s">
        <v>5</v>
      </c>
      <c r="Q52" s="2" t="s">
        <v>6</v>
      </c>
      <c r="R52" s="2" t="s">
        <v>7</v>
      </c>
    </row>
    <row r="53" spans="2:18" x14ac:dyDescent="0.2">
      <c r="B53" s="4" t="s">
        <v>75</v>
      </c>
      <c r="C53" s="4"/>
      <c r="D53" s="4"/>
      <c r="E53" s="4"/>
      <c r="F53" s="4"/>
      <c r="G53" s="4" t="s">
        <v>27</v>
      </c>
      <c r="H53" s="4"/>
      <c r="I53" s="4"/>
      <c r="J53" s="4"/>
      <c r="L53" s="4"/>
      <c r="M53" s="4"/>
      <c r="N53" s="4"/>
      <c r="O53" s="4" t="s">
        <v>27</v>
      </c>
      <c r="P53" s="4"/>
      <c r="Q53" s="4"/>
      <c r="R53" s="4"/>
    </row>
    <row r="54" spans="2:18" x14ac:dyDescent="0.2">
      <c r="B54" s="5" t="s">
        <v>76</v>
      </c>
      <c r="C54" s="5"/>
      <c r="D54" s="5"/>
      <c r="E54" s="5"/>
      <c r="F54" s="5"/>
      <c r="G54" s="5"/>
      <c r="H54" s="5"/>
      <c r="I54" s="5"/>
      <c r="J54" s="5" t="s">
        <v>27</v>
      </c>
      <c r="L54" s="5"/>
      <c r="M54" s="5"/>
      <c r="N54" s="5"/>
      <c r="O54" s="5" t="s">
        <v>27</v>
      </c>
      <c r="P54" s="5"/>
      <c r="Q54" s="5"/>
      <c r="R54" s="5"/>
    </row>
    <row r="55" spans="2:18" x14ac:dyDescent="0.2">
      <c r="B55" s="4" t="s">
        <v>77</v>
      </c>
      <c r="C55" s="4"/>
      <c r="D55" s="4"/>
      <c r="E55" s="4"/>
      <c r="F55" s="4"/>
      <c r="G55" s="4"/>
      <c r="H55" s="4"/>
      <c r="I55" s="4"/>
      <c r="J55" s="4" t="s">
        <v>27</v>
      </c>
      <c r="L55" s="4"/>
      <c r="M55" s="4"/>
      <c r="N55" s="4"/>
      <c r="O55" s="4"/>
      <c r="P55" s="4"/>
      <c r="Q55" s="4"/>
      <c r="R55" s="4" t="s">
        <v>27</v>
      </c>
    </row>
    <row r="56" spans="2:18" x14ac:dyDescent="0.2">
      <c r="B56" s="5" t="s">
        <v>78</v>
      </c>
      <c r="C56" s="5"/>
      <c r="D56" s="5"/>
      <c r="E56" s="5"/>
      <c r="F56" s="5"/>
      <c r="G56" s="5"/>
      <c r="H56" s="5"/>
      <c r="I56" s="5" t="s">
        <v>27</v>
      </c>
      <c r="J56" s="5"/>
      <c r="L56" s="5"/>
      <c r="M56" s="5"/>
      <c r="N56" s="5"/>
      <c r="O56" s="5"/>
      <c r="P56" s="5"/>
      <c r="Q56" s="5" t="s">
        <v>27</v>
      </c>
      <c r="R56" s="5"/>
    </row>
    <row r="57" spans="2:18" x14ac:dyDescent="0.2">
      <c r="B57" s="4" t="s">
        <v>79</v>
      </c>
      <c r="C57" s="4"/>
      <c r="D57" s="4"/>
      <c r="E57" s="4"/>
      <c r="F57" s="4"/>
      <c r="G57" s="4"/>
      <c r="H57" s="4"/>
      <c r="I57" s="4"/>
      <c r="J57" s="4" t="s">
        <v>27</v>
      </c>
      <c r="L57" s="4"/>
      <c r="M57" s="4"/>
      <c r="N57" s="4"/>
      <c r="O57" s="4" t="s">
        <v>27</v>
      </c>
      <c r="P57" s="4"/>
      <c r="Q57" s="4"/>
      <c r="R57" s="4"/>
    </row>
    <row r="58" spans="2:18" x14ac:dyDescent="0.2">
      <c r="B58" s="5"/>
      <c r="C58" s="5"/>
      <c r="D58" s="5"/>
      <c r="E58" s="5"/>
      <c r="F58" s="5"/>
      <c r="G58" s="5"/>
      <c r="H58" s="5"/>
      <c r="I58" s="5"/>
      <c r="J58" s="5"/>
      <c r="L58" s="5"/>
      <c r="M58" s="5"/>
      <c r="N58" s="5"/>
      <c r="O58" s="5"/>
      <c r="P58" s="5"/>
      <c r="Q58" s="5"/>
      <c r="R58" s="5"/>
    </row>
  </sheetData>
  <mergeCells count="2">
    <mergeCell ref="D7:J7"/>
    <mergeCell ref="L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Values &amp; Qs</vt:lpstr>
      <vt:lpstr>Q1a</vt:lpstr>
      <vt:lpstr>Q1b</vt:lpstr>
      <vt:lpstr>Q2</vt:lpstr>
      <vt:lpstr>Q3a</vt:lpstr>
      <vt:lpstr>Q3b</vt:lpstr>
      <vt:lpstr>Q4</vt:lpstr>
      <vt:lpstr>Q5a</vt:lpstr>
      <vt:lpstr>Q5b</vt:lpstr>
      <vt:lpstr>Q6</vt:lpstr>
      <vt:lpstr>Q7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2020-12-09T10:04:11Z</dcterms:created>
  <dcterms:modified xsi:type="dcterms:W3CDTF">2021-04-08T11:14:32Z</dcterms:modified>
</cp:coreProperties>
</file>