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10297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<sst xmlns="http://schemas.openxmlformats.org/spreadsheetml/2006/main" count="14" uniqueCount="14">
  <si>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</si>
  <si>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</si>
  <si>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Despejar las variables</t>
  </si>
  <si>
    <t>M</t>
  </si>
  <si>
    <t>c</t>
  </si>
  <si>
    <t>alfa1</t>
  </si>
  <si>
    <t>alfa2</t>
  </si>
  <si>
    <t>alfa3</t>
  </si>
  <si>
    <t>max</t>
  </si>
  <si>
    <t>Entonces el sistema converge rápido</t>
  </si>
  <si>
    <t>iteracion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</si>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</sst>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6"/>
  <sheetViews>
    <sheetView tabSelected="1" zoomScale="115" zoomScaleNormal="115" workbookViewId="0">
      <selection activeCell="E26" sqref="E26"/>
    </sheetView>
  </sheetViews>
  <sheetFormatPr defaultColWidth="8.99082568807339" defaultRowHeight="14.25"/>
  <cols>
    <col min="2" max="2" width="13.8623853211009"/>
    <col min="3" max="3" width="12.743119266055"/>
    <col min="4" max="6" width="13.8623853211009"/>
    <col min="7" max="7" width="12.743119266055"/>
    <col min="8" max="8" width="13.8623853211009"/>
    <col min="9" max="9" width="12.743119266055"/>
  </cols>
  <sheetData>
    <row r="3" spans="2:6">
      <c r="B3" t="s">
        <v>0</v>
      </c>
      <c r="C3"/>
      <c r="F3" t="s">
        <v>1</v>
      </c>
    </row>
    <row r="4" spans="2:6">
      <c r="B4" s="1">
        <v>3</v>
      </c>
      <c r="C4" s="2">
        <v>-0.1</v>
      </c>
      <c r="D4" s="2">
        <v>-0.2</v>
      </c>
      <c r="E4"/>
      <c r="F4" s="2">
        <v>7.85</v>
      </c>
    </row>
    <row r="5" spans="2:6">
      <c r="B5" s="2">
        <v>0.1</v>
      </c>
      <c r="C5" s="1">
        <v>7</v>
      </c>
      <c r="D5" s="2">
        <v>-0.3</v>
      </c>
      <c r="F5" s="2">
        <v>-19.3</v>
      </c>
    </row>
    <row r="6" spans="2:6">
      <c r="B6" s="2">
        <v>0.3</v>
      </c>
      <c r="C6" s="2">
        <v>-0.2</v>
      </c>
      <c r="D6" s="1">
        <v>10</v>
      </c>
      <c r="F6" s="2">
        <v>71.4</v>
      </c>
    </row>
    <row r="9" spans="2:2">
      <c r="B9" t="s">
        <v>2</v>
      </c>
    </row>
    <row r="10" spans="2:6">
      <c r="B10" t="s">
        <v>3</v>
      </c>
      <c r="F10" t="s">
        <v>4</v>
      </c>
    </row>
    <row r="11" spans="2:6">
      <c r="B11" s="3">
        <v>0</v>
      </c>
      <c r="C11" s="4">
        <f>-C4/3</f>
        <v>0.0333333333333333</v>
      </c>
      <c r="D11" s="4">
        <f>-D4/3</f>
        <v>0.0666666666666667</v>
      </c>
      <c r="F11">
        <f>F4/3</f>
        <v>2.61666666666667</v>
      </c>
    </row>
    <row r="12" spans="2:6">
      <c r="B12" s="4">
        <f>-B5/7</f>
        <v>-0.0142857142857143</v>
      </c>
      <c r="C12" s="3">
        <v>0</v>
      </c>
      <c r="D12" s="4">
        <f>-D5/7</f>
        <v>0.0428571428571429</v>
      </c>
      <c r="F12">
        <f>F5/7</f>
        <v>-2.75714285714286</v>
      </c>
    </row>
    <row r="13" spans="2:6">
      <c r="B13" s="4">
        <f>-B6/D6</f>
        <v>-0.03</v>
      </c>
      <c r="C13" s="4">
        <f>-C6/10</f>
        <v>0.02</v>
      </c>
      <c r="D13" s="3">
        <v>0</v>
      </c>
      <c r="F13">
        <f>F6/10</f>
        <v>7.14</v>
      </c>
    </row>
    <row r="16" spans="2:3">
      <c r="B16" t="s">
        <v>5</v>
      </c>
      <c r="C16">
        <f>ABS(C11)+ABS(D11)</f>
        <v>0.1</v>
      </c>
    </row>
    <row r="17" spans="2:3">
      <c r="B17" t="s">
        <v>6</v>
      </c>
      <c r="C17">
        <f>ABS(B12)+ABS(D12)</f>
        <v>0.0571428571428571</v>
      </c>
    </row>
    <row r="18" spans="2:3">
      <c r="B18" t="s">
        <v>7</v>
      </c>
      <c r="C18">
        <f>ABS(B13)+ABS(C13)</f>
        <v>0.05</v>
      </c>
    </row>
    <row r="19" spans="2:3">
      <c r="B19" t="s">
        <v>8</v>
      </c>
      <c r="C19">
        <f>MAX(C16:C18)</f>
        <v>0.1</v>
      </c>
    </row>
    <row r="21" spans="2:2">
      <c r="B21" t="s">
        <v>9</v>
      </c>
    </row>
    <row r="23" spans="2:9">
      <c r="B23" t="s">
        <v>10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</row>
    <row r="24" spans="2:8">
      <c r="B24" t="s">
        <v>11</v>
      </c>
      <c r="C24">
        <v>0</v>
      </c>
      <c r="D24">
        <f>$C$11*C24+$D$11*C25+$F$11</f>
        <v>2.61666666666667</v>
      </c>
      <c r="E24">
        <f>$C$11*D24+$D$11*D25+$F$11</f>
        <v>2.5175873015873</v>
      </c>
      <c r="F24">
        <f>$C$11*E24+$D$11*E25+$F$11</f>
        <v>2.53439504459562</v>
      </c>
      <c r="G24">
        <f>$C$11*F24+$D$11*F25+$F$11</f>
        <v>2.53496502531447</v>
      </c>
      <c r="H24">
        <f>$C$11*G24+$D$11*G25+$F$11</f>
        <v>2.53498204950297</v>
      </c>
    </row>
    <row r="25" spans="2:8">
      <c r="B25" t="s">
        <v>12</v>
      </c>
      <c r="C25">
        <v>0</v>
      </c>
      <c r="D25">
        <f>$B$12*D24+$D$12*C26+$F$12</f>
        <v>-2.79452380952381</v>
      </c>
      <c r="E25">
        <f>$B$12*E24+$D$12*D26+$F$12</f>
        <v>-2.49286798185941</v>
      </c>
      <c r="F25">
        <f>$B$12*F24+$D$12*E26+$F$12</f>
        <v>-2.49272214258071</v>
      </c>
      <c r="G25">
        <f>$B$12*G24+$D$12*F26+$F$12</f>
        <v>-2.49275177011261</v>
      </c>
      <c r="H25">
        <f>$B$12*H24+$D$12*G26+$F$12</f>
        <v>-2.49275277154269</v>
      </c>
    </row>
    <row r="26" spans="2:8">
      <c r="B26" t="s">
        <v>13</v>
      </c>
      <c r="C26">
        <v>0</v>
      </c>
      <c r="D26">
        <f>$B$13*D24+$C$13*D25+$F$13</f>
        <v>7.00560952380952</v>
      </c>
      <c r="E26">
        <f>$B$13*E24+$C$13*E25+$F$13</f>
        <v>7.01461502131519</v>
      </c>
      <c r="F26">
        <f>$B$13*F24+$C$13*F25+$F$13</f>
        <v>7.01411370581052</v>
      </c>
      <c r="G26">
        <f>$B$13*G24+$C$13*G25+$F$13</f>
        <v>7.01409601383831</v>
      </c>
      <c r="H26">
        <f>$B$13*H24+$C$13*H25+$F$13</f>
        <v>7.01409548308406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2024-09-17T14:13:27Z</dcterms:created>
  <dcterms:modified xsi:type="dcterms:W3CDTF">2024-09-17T14:43:23Z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2B57DB86FCF14E82AD2D07FA5C35F854_11</vt:lpwstr>
  </property>
  <property fmtid="{D5CDD505-2E9C-101B-9397-08002B2CF9AE}" pid="3" name="KSOProductBuildVer">
    <vt:lpwstr>2058-12.2.0.18283</vt:lpwstr>
  </property>
</Properties>
</file>