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omments4.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C:\Projects\AECID-BACKEND\controllers\proyecto\"/>
    </mc:Choice>
  </mc:AlternateContent>
  <xr:revisionPtr revIDLastSave="0" documentId="13_ncr:1_{C34BD9EC-E88C-4699-ADE9-B4A3207C46EF}" xr6:coauthVersionLast="34" xr6:coauthVersionMax="34" xr10:uidLastSave="{00000000-0000-0000-0000-000000000000}"/>
  <bookViews>
    <workbookView xWindow="0" yWindow="0" windowWidth="19200" windowHeight="7100" tabRatio="884" firstSheet="1" activeTab="2" xr2:uid="{00000000-000D-0000-FFFF-FFFF00000000}"/>
  </bookViews>
  <sheets>
    <sheet name="Introducción" sheetId="24" r:id="rId1"/>
    <sheet name="Hoja de control" sheetId="36" r:id="rId2"/>
    <sheet name="I. Datos Generales" sheetId="23" r:id="rId3"/>
    <sheet name="II. Descripción proyecto" sheetId="30" r:id="rId4"/>
    <sheet name="III. Matriz Planificación_Seg" sheetId="19" r:id="rId5"/>
    <sheet name="IV. Incidencias no previstas" sheetId="26" r:id="rId6"/>
    <sheet name="V. Cronograma por meses" sheetId="21" r:id="rId7"/>
    <sheet name="VI. Resumen financiero" sheetId="37" r:id="rId8"/>
    <sheet name="VII. Valoración general" sheetId="27" r:id="rId9"/>
    <sheet name="VIII. Valoración por criterios" sheetId="29" r:id="rId10"/>
    <sheet name="IX. Entrega fnal del proyecto" sheetId="31" r:id="rId11"/>
    <sheet name="X.A.1(2) Balance presup" sheetId="38" r:id="rId12"/>
    <sheet name="X.A.2 Estado de tesorería" sheetId="33" r:id="rId13"/>
    <sheet name="X.A.3 Relación de personal" sheetId="34" r:id="rId14"/>
    <sheet name="X.A.4. Transferencias_cambios" sheetId="32" r:id="rId15"/>
    <sheet name="X.A.5 Bienes adquiridos" sheetId="39" r:id="rId16"/>
    <sheet name="X.B Listado de comprobantes" sheetId="35" r:id="rId17"/>
  </sheets>
  <definedNames>
    <definedName name="_ftn1" localSheetId="15">'X.A.5 Bienes adquiridos'!#REF!</definedName>
    <definedName name="_ftnref1" localSheetId="15">'X.A.5 Bienes adquiridos'!#REF!</definedName>
    <definedName name="_Toc205098214" localSheetId="14">'X.A.4. Transferencias_cambios'!$B$35</definedName>
    <definedName name="_xlnm.Print_Area" localSheetId="2">'I. Datos Generales'!$A$1:$D$53</definedName>
    <definedName name="_xlnm.Print_Area" localSheetId="4">'III. Matriz Planificación_Seg'!$A$1:$L$12</definedName>
    <definedName name="_xlnm.Print_Area" localSheetId="10">'IX. Entrega fnal del proyecto'!$A$1:$C$16</definedName>
    <definedName name="_xlnm.Print_Area" localSheetId="9">'VIII. Valoración por criterios'!$A$1:$C$24</definedName>
    <definedName name="_xlnm.Print_Area" localSheetId="16">'X.B Listado de comprobantes'!$A$1:$M$34</definedName>
    <definedName name="_xlnm.Print_Titles" localSheetId="2">'I. Datos Generales'!#REF!</definedName>
    <definedName name="Z_0F70720C_AF56_46C6_AC8B_E1ACDE099DE4_.wvu.PrintArea" localSheetId="4" hidden="1">'III. Matriz Planificación_Seg'!$A$10:$H$12</definedName>
    <definedName name="Z_0F70720C_AF56_46C6_AC8B_E1ACDE099DE4_.wvu.PrintTitles" localSheetId="4" hidden="1">'III. Matriz Planificación_Seg'!$11:$11</definedName>
    <definedName name="Z_408FB00B_7EAC_4E7F_AD61_033E7EEA3740_.wvu.PrintArea" localSheetId="4" hidden="1">'III. Matriz Planificación_Seg'!$A$10:$H$12</definedName>
    <definedName name="Z_408FB00B_7EAC_4E7F_AD61_033E7EEA3740_.wvu.PrintTitles" localSheetId="4" hidden="1">'III. Matriz Planificación_Seg'!$11:$11</definedName>
    <definedName name="Z_4F80365E_6B50_40E0_A0F2_5321FC32103C_.wvu.PrintArea" localSheetId="4" hidden="1">'III. Matriz Planificación_Seg'!$A$10:$H$12</definedName>
    <definedName name="Z_4F80365E_6B50_40E0_A0F2_5321FC32103C_.wvu.PrintTitles" localSheetId="4" hidden="1">'III. Matriz Planificación_Seg'!$11:$11</definedName>
    <definedName name="Z_B88A74B8_0F3E_4121_943C_0BBE8A6EB345_.wvu.PrintArea" localSheetId="4" hidden="1">'III. Matriz Planificación_Seg'!$A$10:$H$12</definedName>
    <definedName name="Z_B88A74B8_0F3E_4121_943C_0BBE8A6EB345_.wvu.PrintTitles" localSheetId="4" hidden="1">'III. Matriz Planificación_Seg'!$11:$11</definedName>
    <definedName name="Z_D1DA9597_3C2F_4262_8496_66F70A5E5EF1_.wvu.PrintArea" localSheetId="4" hidden="1">'III. Matriz Planificación_Seg'!$A$10:$H$12</definedName>
    <definedName name="Z_D1DA9597_3C2F_4262_8496_66F70A5E5EF1_.wvu.PrintTitles" localSheetId="4" hidden="1">'III. Matriz Planificación_Seg'!$11:$11</definedName>
  </definedName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33" l="1"/>
  <c r="E37" i="33"/>
  <c r="F34" i="33"/>
  <c r="F37" i="33"/>
  <c r="D34" i="33"/>
  <c r="D37" i="33"/>
  <c r="C34" i="33"/>
  <c r="C37" i="33"/>
  <c r="F5" i="33"/>
  <c r="E5" i="39"/>
  <c r="E41" i="38"/>
  <c r="H41" i="38"/>
  <c r="E40" i="38"/>
  <c r="H40" i="38"/>
  <c r="C45" i="38"/>
  <c r="E34" i="38"/>
  <c r="E36" i="38" s="1"/>
  <c r="E35" i="38"/>
  <c r="H34" i="38"/>
  <c r="I34" i="38"/>
  <c r="H35" i="38"/>
  <c r="H36" i="38" s="1"/>
  <c r="I35" i="38"/>
  <c r="L34" i="38"/>
  <c r="M34" i="38"/>
  <c r="L35" i="38"/>
  <c r="L36" i="38" s="1"/>
  <c r="M35" i="38"/>
  <c r="P34" i="38"/>
  <c r="Q34" i="38"/>
  <c r="R34" i="38"/>
  <c r="V34" i="38" s="1"/>
  <c r="S34" i="38"/>
  <c r="W34" i="38"/>
  <c r="P35" i="38"/>
  <c r="Q35" i="38"/>
  <c r="R35" i="38"/>
  <c r="U35" i="38" s="1"/>
  <c r="S35" i="38"/>
  <c r="W35" i="38" s="1"/>
  <c r="V35" i="38"/>
  <c r="F36" i="38"/>
  <c r="G36" i="38"/>
  <c r="J36" i="38"/>
  <c r="K36" i="38"/>
  <c r="K37" i="38" s="1"/>
  <c r="N36" i="38"/>
  <c r="O36" i="38"/>
  <c r="D36" i="38"/>
  <c r="B36" i="38"/>
  <c r="I36" i="38" s="1"/>
  <c r="F29" i="38"/>
  <c r="F37" i="38"/>
  <c r="G29" i="38"/>
  <c r="J29" i="38"/>
  <c r="J37" i="38"/>
  <c r="K29" i="38"/>
  <c r="N29" i="38"/>
  <c r="N37" i="38"/>
  <c r="O29" i="38"/>
  <c r="O37" i="38" s="1"/>
  <c r="O45" i="38" s="1"/>
  <c r="D29" i="38"/>
  <c r="D37" i="38" s="1"/>
  <c r="D45" i="38" s="1"/>
  <c r="B29" i="38"/>
  <c r="M21" i="38"/>
  <c r="N42" i="38"/>
  <c r="Q42" i="38" s="1"/>
  <c r="J42" i="38"/>
  <c r="F42" i="38"/>
  <c r="B42" i="38"/>
  <c r="M42" i="38" s="1"/>
  <c r="S41" i="38"/>
  <c r="W41" i="38" s="1"/>
  <c r="R41" i="38"/>
  <c r="U41" i="38" s="1"/>
  <c r="Q41" i="38"/>
  <c r="M41" i="38"/>
  <c r="P41" i="38" s="1"/>
  <c r="I41" i="38"/>
  <c r="L41" i="38"/>
  <c r="S40" i="38"/>
  <c r="R40" i="38"/>
  <c r="V40" i="38"/>
  <c r="Q40" i="38"/>
  <c r="M40" i="38"/>
  <c r="P40" i="38" s="1"/>
  <c r="I40" i="38"/>
  <c r="L40" i="38"/>
  <c r="E44" i="38"/>
  <c r="S33" i="38"/>
  <c r="W33" i="38"/>
  <c r="W36" i="38"/>
  <c r="R33" i="38"/>
  <c r="Q33" i="38"/>
  <c r="P33" i="38"/>
  <c r="P36" i="38" s="1"/>
  <c r="T33" i="38"/>
  <c r="M33" i="38"/>
  <c r="L33" i="38"/>
  <c r="I33" i="38"/>
  <c r="H33" i="38"/>
  <c r="E33" i="38"/>
  <c r="S32" i="38"/>
  <c r="W32" i="38" s="1"/>
  <c r="R32" i="38"/>
  <c r="U32" i="38" s="1"/>
  <c r="V32" i="38"/>
  <c r="Q32" i="38"/>
  <c r="P32" i="38"/>
  <c r="M32" i="38"/>
  <c r="L32" i="38"/>
  <c r="I32" i="38"/>
  <c r="H32" i="38"/>
  <c r="E32" i="38"/>
  <c r="X32" i="38" s="1"/>
  <c r="S31" i="38"/>
  <c r="W31" i="38"/>
  <c r="R31" i="38"/>
  <c r="V31" i="38"/>
  <c r="Q31" i="38"/>
  <c r="P31" i="38"/>
  <c r="M31" i="38"/>
  <c r="L31" i="38"/>
  <c r="I31" i="38"/>
  <c r="H31" i="38"/>
  <c r="E31" i="38"/>
  <c r="S28" i="38"/>
  <c r="W28" i="38" s="1"/>
  <c r="R28" i="38"/>
  <c r="V28" i="38"/>
  <c r="Q28" i="38"/>
  <c r="P28" i="38"/>
  <c r="M28" i="38"/>
  <c r="L28" i="38"/>
  <c r="T28" i="38" s="1"/>
  <c r="X28" i="38" s="1"/>
  <c r="I28" i="38"/>
  <c r="H28" i="38"/>
  <c r="E28" i="38"/>
  <c r="S27" i="38"/>
  <c r="W27" i="38" s="1"/>
  <c r="R27" i="38"/>
  <c r="V27" i="38"/>
  <c r="Q27" i="38"/>
  <c r="P27" i="38"/>
  <c r="M27" i="38"/>
  <c r="L27" i="38"/>
  <c r="I27" i="38"/>
  <c r="H27" i="38"/>
  <c r="T27" i="38" s="1"/>
  <c r="E27" i="38"/>
  <c r="S26" i="38"/>
  <c r="W26" i="38"/>
  <c r="R26" i="38"/>
  <c r="V26" i="38" s="1"/>
  <c r="Q26" i="38"/>
  <c r="P26" i="38"/>
  <c r="M26" i="38"/>
  <c r="L26" i="38"/>
  <c r="I26" i="38"/>
  <c r="H26" i="38"/>
  <c r="E26" i="38"/>
  <c r="S25" i="38"/>
  <c r="W25" i="38"/>
  <c r="R25" i="38"/>
  <c r="Q25" i="38"/>
  <c r="P25" i="38"/>
  <c r="M25" i="38"/>
  <c r="L25" i="38"/>
  <c r="I25" i="38"/>
  <c r="H25" i="38"/>
  <c r="E25" i="38"/>
  <c r="S24" i="38"/>
  <c r="W24" i="38"/>
  <c r="R24" i="38"/>
  <c r="V24" i="38"/>
  <c r="Q24" i="38"/>
  <c r="P24" i="38"/>
  <c r="M24" i="38"/>
  <c r="L24" i="38"/>
  <c r="I24" i="38"/>
  <c r="H24" i="38"/>
  <c r="T24" i="38" s="1"/>
  <c r="X24" i="38" s="1"/>
  <c r="E24" i="38"/>
  <c r="S23" i="38"/>
  <c r="W23" i="38"/>
  <c r="R23" i="38"/>
  <c r="V23" i="38" s="1"/>
  <c r="Q23" i="38"/>
  <c r="P23" i="38"/>
  <c r="M23" i="38"/>
  <c r="L23" i="38"/>
  <c r="I23" i="38"/>
  <c r="H23" i="38"/>
  <c r="E23" i="38"/>
  <c r="S22" i="38"/>
  <c r="W22" i="38"/>
  <c r="R22" i="38"/>
  <c r="U22" i="38" s="1"/>
  <c r="V22" i="38"/>
  <c r="Q22" i="38"/>
  <c r="P22" i="38"/>
  <c r="M22" i="38"/>
  <c r="L22" i="38"/>
  <c r="T22" i="38" s="1"/>
  <c r="I22" i="38"/>
  <c r="H22" i="38"/>
  <c r="X22" i="38"/>
  <c r="E22" i="38"/>
  <c r="S21" i="38"/>
  <c r="W21" i="38"/>
  <c r="R21" i="38"/>
  <c r="U21" i="38" s="1"/>
  <c r="Q21" i="38"/>
  <c r="P21" i="38"/>
  <c r="L21" i="38"/>
  <c r="T21" i="38"/>
  <c r="I21" i="38"/>
  <c r="H21" i="38"/>
  <c r="S20" i="38"/>
  <c r="W20" i="38"/>
  <c r="R20" i="38"/>
  <c r="Q20" i="38"/>
  <c r="P20" i="38"/>
  <c r="M20" i="38"/>
  <c r="M29" i="38" s="1"/>
  <c r="L20" i="38"/>
  <c r="I20" i="38"/>
  <c r="H20" i="38"/>
  <c r="E20" i="38"/>
  <c r="S19" i="38"/>
  <c r="W19" i="38"/>
  <c r="R19" i="38"/>
  <c r="Q19" i="38"/>
  <c r="P19" i="38"/>
  <c r="M19" i="38"/>
  <c r="L19" i="38"/>
  <c r="I19" i="38"/>
  <c r="I29" i="38" s="1"/>
  <c r="H19" i="38"/>
  <c r="E19" i="38"/>
  <c r="S18" i="38"/>
  <c r="W18" i="38"/>
  <c r="W29" i="38" s="1"/>
  <c r="W37" i="38" s="1"/>
  <c r="R18" i="38"/>
  <c r="V18" i="38"/>
  <c r="Q18" i="38"/>
  <c r="P18" i="38"/>
  <c r="M18" i="38"/>
  <c r="L18" i="38"/>
  <c r="I18" i="38"/>
  <c r="H18" i="38"/>
  <c r="T18" i="38" s="1"/>
  <c r="X18" i="38" s="1"/>
  <c r="E18" i="38"/>
  <c r="S17" i="38"/>
  <c r="W17" i="38"/>
  <c r="R17" i="38"/>
  <c r="Q17" i="38"/>
  <c r="P17" i="38"/>
  <c r="M17" i="38"/>
  <c r="L17" i="38"/>
  <c r="I17" i="38"/>
  <c r="H17" i="38"/>
  <c r="T17" i="38" s="1"/>
  <c r="E17" i="38"/>
  <c r="S16" i="38"/>
  <c r="R16" i="38"/>
  <c r="Q16" i="38"/>
  <c r="P16" i="38"/>
  <c r="P29" i="38" s="1"/>
  <c r="P37" i="38" s="1"/>
  <c r="M16" i="38"/>
  <c r="L16" i="38"/>
  <c r="I16" i="38"/>
  <c r="H16" i="38"/>
  <c r="E16" i="38"/>
  <c r="X4" i="38"/>
  <c r="C12" i="37"/>
  <c r="H15" i="35"/>
  <c r="H16" i="35"/>
  <c r="J16" i="35"/>
  <c r="H17" i="35"/>
  <c r="J17" i="35" s="1"/>
  <c r="H18" i="35"/>
  <c r="J18" i="35"/>
  <c r="H19" i="35"/>
  <c r="J19" i="35" s="1"/>
  <c r="H20" i="35"/>
  <c r="J20" i="35"/>
  <c r="H21" i="35"/>
  <c r="J21" i="35" s="1"/>
  <c r="H22" i="35"/>
  <c r="J22" i="35"/>
  <c r="H23" i="35"/>
  <c r="J23" i="35" s="1"/>
  <c r="H24" i="35"/>
  <c r="J24" i="35"/>
  <c r="H25" i="35"/>
  <c r="J25" i="35" s="1"/>
  <c r="H26" i="35"/>
  <c r="J26" i="35"/>
  <c r="H27" i="35"/>
  <c r="J27" i="35" s="1"/>
  <c r="H28" i="35"/>
  <c r="J28" i="35"/>
  <c r="H29" i="35"/>
  <c r="J29" i="35" s="1"/>
  <c r="H30" i="35"/>
  <c r="J30" i="35"/>
  <c r="F4" i="37"/>
  <c r="H14" i="35"/>
  <c r="M6" i="35"/>
  <c r="I5" i="34"/>
  <c r="F6" i="32"/>
  <c r="C5" i="31"/>
  <c r="C5" i="29"/>
  <c r="C4" i="27"/>
  <c r="AG4" i="21"/>
  <c r="C4" i="26"/>
  <c r="L3" i="19"/>
  <c r="B5" i="19"/>
  <c r="B6" i="19"/>
  <c r="B7" i="19"/>
  <c r="B8" i="19"/>
  <c r="D8" i="19"/>
  <c r="B9" i="19"/>
  <c r="C5" i="30"/>
  <c r="B3" i="24"/>
  <c r="G37" i="38"/>
  <c r="G45" i="38" s="1"/>
  <c r="H45" i="38" s="1"/>
  <c r="T31" i="38"/>
  <c r="T26" i="38"/>
  <c r="S36" i="38"/>
  <c r="T34" i="38"/>
  <c r="E21" i="38"/>
  <c r="X21" i="38" s="1"/>
  <c r="X27" i="38"/>
  <c r="U27" i="38"/>
  <c r="X17" i="38"/>
  <c r="T19" i="38"/>
  <c r="U16" i="38"/>
  <c r="U18" i="38"/>
  <c r="T20" i="38"/>
  <c r="T25" i="38"/>
  <c r="T32" i="38"/>
  <c r="T40" i="38"/>
  <c r="X40" i="38"/>
  <c r="T23" i="38"/>
  <c r="U24" i="38"/>
  <c r="U26" i="38"/>
  <c r="U28" i="38"/>
  <c r="U40" i="38"/>
  <c r="J45" i="38"/>
  <c r="J43" i="38" s="1"/>
  <c r="W16" i="38"/>
  <c r="W40" i="38"/>
  <c r="X34" i="38"/>
  <c r="J14" i="35"/>
  <c r="F45" i="38"/>
  <c r="F38" i="38" s="1"/>
  <c r="C16" i="37"/>
  <c r="D16" i="37" s="1"/>
  <c r="D12" i="37"/>
  <c r="E12" i="37" s="1"/>
  <c r="F12" i="37" s="1"/>
  <c r="V19" i="38"/>
  <c r="U19" i="38"/>
  <c r="E42" i="38"/>
  <c r="I42" i="38"/>
  <c r="L42" i="38"/>
  <c r="P42" i="38"/>
  <c r="V21" i="38"/>
  <c r="U31" i="38"/>
  <c r="V25" i="38"/>
  <c r="U25" i="38"/>
  <c r="V41" i="38"/>
  <c r="R42" i="38"/>
  <c r="O38" i="38"/>
  <c r="T16" i="38"/>
  <c r="X16" i="38" s="1"/>
  <c r="V16" i="38"/>
  <c r="X25" i="38"/>
  <c r="T35" i="38"/>
  <c r="X35" i="38" s="1"/>
  <c r="U42" i="38"/>
  <c r="V42" i="38"/>
  <c r="F43" i="38"/>
  <c r="K45" i="38" l="1"/>
  <c r="L45" i="38" s="1"/>
  <c r="L43" i="38" s="1"/>
  <c r="D17" i="37"/>
  <c r="D18" i="37" s="1"/>
  <c r="E16" i="37"/>
  <c r="X20" i="38"/>
  <c r="X26" i="38"/>
  <c r="G38" i="38"/>
  <c r="T36" i="38"/>
  <c r="J15" i="35"/>
  <c r="H31" i="35"/>
  <c r="J31" i="35" s="1"/>
  <c r="H29" i="38"/>
  <c r="H37" i="38" s="1"/>
  <c r="H38" i="38" s="1"/>
  <c r="X23" i="38"/>
  <c r="M36" i="38"/>
  <c r="U34" i="38"/>
  <c r="V17" i="38"/>
  <c r="U17" i="38"/>
  <c r="E29" i="38"/>
  <c r="E37" i="38" s="1"/>
  <c r="C17" i="37"/>
  <c r="C18" i="37" s="1"/>
  <c r="T29" i="38"/>
  <c r="T37" i="38" s="1"/>
  <c r="U23" i="38"/>
  <c r="S29" i="38"/>
  <c r="S37" i="38" s="1"/>
  <c r="X19" i="38"/>
  <c r="X33" i="38"/>
  <c r="S42" i="38"/>
  <c r="B37" i="38"/>
  <c r="Q29" i="38"/>
  <c r="R36" i="38"/>
  <c r="U36" i="38" s="1"/>
  <c r="H42" i="38"/>
  <c r="H43" i="38" s="1"/>
  <c r="J38" i="38"/>
  <c r="T41" i="38"/>
  <c r="X41" i="38" s="1"/>
  <c r="L29" i="38"/>
  <c r="L37" i="38" s="1"/>
  <c r="L38" i="38" s="1"/>
  <c r="R29" i="38"/>
  <c r="V20" i="38"/>
  <c r="U20" i="38"/>
  <c r="X31" i="38"/>
  <c r="X36" i="38" s="1"/>
  <c r="V33" i="38"/>
  <c r="V36" i="38" s="1"/>
  <c r="U33" i="38"/>
  <c r="D38" i="38"/>
  <c r="N45" i="38"/>
  <c r="N38" i="38" s="1"/>
  <c r="Q36" i="38"/>
  <c r="B45" i="38" l="1"/>
  <c r="B38" i="38"/>
  <c r="M37" i="38"/>
  <c r="W42" i="38"/>
  <c r="W45" i="38" s="1"/>
  <c r="T42" i="38"/>
  <c r="S45" i="38"/>
  <c r="U29" i="38"/>
  <c r="R37" i="38"/>
  <c r="I37" i="38"/>
  <c r="V29" i="38"/>
  <c r="V37" i="38" s="1"/>
  <c r="V45" i="38" s="1"/>
  <c r="V43" i="38" s="1"/>
  <c r="K38" i="38"/>
  <c r="Q37" i="38"/>
  <c r="Q45" i="38"/>
  <c r="N43" i="38"/>
  <c r="P45" i="38"/>
  <c r="X29" i="38"/>
  <c r="X37" i="38" s="1"/>
  <c r="E17" i="37"/>
  <c r="E18" i="37" s="1"/>
  <c r="F16" i="37"/>
  <c r="F17" i="37" s="1"/>
  <c r="F18" i="37" s="1"/>
  <c r="P43" i="38" l="1"/>
  <c r="P38" i="38"/>
  <c r="S38" i="38"/>
  <c r="U37" i="38"/>
  <c r="R45" i="38"/>
  <c r="T45" i="38" s="1"/>
  <c r="S43" i="38"/>
  <c r="W43" i="38" s="1"/>
  <c r="X42" i="38"/>
  <c r="B43" i="38"/>
  <c r="E45" i="38"/>
  <c r="M45" i="38"/>
  <c r="I45" i="38"/>
  <c r="T38" i="38" l="1"/>
  <c r="T43" i="38"/>
  <c r="R38" i="38"/>
  <c r="U45" i="38"/>
  <c r="R43" i="38"/>
  <c r="X43" i="38"/>
  <c r="E43" i="38"/>
  <c r="E38" i="38"/>
  <c r="X45"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grubio</author>
  </authors>
  <commentList>
    <comment ref="C4" authorId="0" shapeId="0" xr:uid="{00000000-0006-0000-0200-000001000000}">
      <text>
        <r>
          <rPr>
            <b/>
            <sz val="8"/>
            <color indexed="81"/>
            <rFont val="Tahoma"/>
            <family val="2"/>
          </rPr>
          <t>Incluir código del proyecto</t>
        </r>
        <r>
          <rPr>
            <sz val="8"/>
            <color indexed="81"/>
            <rFont val="Tahoma"/>
            <family val="2"/>
          </rPr>
          <t xml:space="preserve">
</t>
        </r>
      </text>
    </comment>
    <comment ref="B10" authorId="0" shapeId="0" xr:uid="{00000000-0006-0000-0200-000002000000}">
      <text>
        <r>
          <rPr>
            <sz val="8"/>
            <color indexed="81"/>
            <rFont val="Tahoma"/>
            <family val="2"/>
          </rPr>
          <t xml:space="preserve">Título del Proyecto según la resolución de concesión
</t>
        </r>
      </text>
    </comment>
    <comment ref="B11" authorId="0" shapeId="0" xr:uid="{00000000-0006-0000-0200-000003000000}">
      <text>
        <r>
          <rPr>
            <sz val="8"/>
            <color indexed="81"/>
            <rFont val="Tahoma"/>
            <family val="2"/>
          </rPr>
          <t>Nombre de la/s ONGD españolas que ejecuta/n el proyecto. En el caso de agrupación, señalar la líder y las integrantes de la agrupación.</t>
        </r>
        <r>
          <rPr>
            <sz val="8"/>
            <color indexed="81"/>
            <rFont val="Tahoma"/>
            <family val="2"/>
          </rPr>
          <t xml:space="preserve">
</t>
        </r>
      </text>
    </comment>
    <comment ref="B12" authorId="0" shapeId="0" xr:uid="{00000000-0006-0000-0200-000004000000}">
      <text>
        <r>
          <rPr>
            <sz val="8"/>
            <color indexed="81"/>
            <rFont val="Tahoma"/>
            <family val="2"/>
          </rPr>
          <t xml:space="preserve">País de ejecución
</t>
        </r>
      </text>
    </comment>
    <comment ref="B13" authorId="0" shapeId="0" xr:uid="{00000000-0006-0000-0200-000005000000}">
      <text>
        <r>
          <rPr>
            <sz val="8"/>
            <color indexed="81"/>
            <rFont val="Tahoma"/>
            <family val="2"/>
          </rPr>
          <t xml:space="preserve">En su caso, provincia y o municipio donde se ejecuta el proyecto
</t>
        </r>
        <r>
          <rPr>
            <sz val="8"/>
            <color indexed="81"/>
            <rFont val="Tahoma"/>
            <family val="2"/>
          </rPr>
          <t xml:space="preserve">
</t>
        </r>
      </text>
    </comment>
    <comment ref="B14" authorId="0" shapeId="0" xr:uid="{00000000-0006-0000-0200-000006000000}">
      <text>
        <r>
          <rPr>
            <sz val="8"/>
            <color indexed="81"/>
            <rFont val="Tahoma"/>
            <family val="2"/>
          </rPr>
          <t>Socios locales según formulación o modificaciones autorizadas</t>
        </r>
        <r>
          <rPr>
            <sz val="8"/>
            <color indexed="81"/>
            <rFont val="Tahoma"/>
            <family val="2"/>
          </rPr>
          <t xml:space="preserve">
</t>
        </r>
      </text>
    </comment>
    <comment ref="B15" authorId="0" shapeId="0" xr:uid="{00000000-0006-0000-0200-000007000000}">
      <text>
        <r>
          <rPr>
            <sz val="8"/>
            <color indexed="81"/>
            <rFont val="Tahoma"/>
            <family val="2"/>
          </rPr>
          <t>Otras Entidades participantes. Señalar si se ha incorporado alguna entidad de relevancia no prevista en la formulación</t>
        </r>
        <r>
          <rPr>
            <sz val="8"/>
            <color indexed="81"/>
            <rFont val="Tahoma"/>
            <family val="2"/>
          </rPr>
          <t xml:space="preserve">
</t>
        </r>
      </text>
    </comment>
    <comment ref="B16" authorId="0" shapeId="0" xr:uid="{00000000-0006-0000-0200-000008000000}">
      <text>
        <r>
          <rPr>
            <sz val="8"/>
            <color indexed="81"/>
            <rFont val="Tahoma"/>
            <family val="2"/>
          </rPr>
          <t>Importe total en euros, incluidas todas la fuentes de financiación, incluso valorizaciones</t>
        </r>
        <r>
          <rPr>
            <sz val="8"/>
            <color indexed="81"/>
            <rFont val="Tahoma"/>
            <family val="2"/>
          </rPr>
          <t xml:space="preserve">
</t>
        </r>
      </text>
    </comment>
    <comment ref="B17" authorId="0" shapeId="0" xr:uid="{00000000-0006-0000-0200-000009000000}">
      <text>
        <r>
          <rPr>
            <sz val="8"/>
            <color indexed="81"/>
            <rFont val="Tahoma"/>
            <family val="2"/>
          </rPr>
          <t>Subvención AECID en euros</t>
        </r>
        <r>
          <rPr>
            <sz val="8"/>
            <color indexed="81"/>
            <rFont val="Tahoma"/>
            <family val="2"/>
          </rPr>
          <t xml:space="preserve">
</t>
        </r>
      </text>
    </comment>
    <comment ref="B18" authorId="0" shapeId="0" xr:uid="{00000000-0006-0000-0200-00000A000000}">
      <text>
        <r>
          <rPr>
            <sz val="8"/>
            <color indexed="81"/>
            <rFont val="Tahoma"/>
            <family val="2"/>
          </rPr>
          <t>Aportación de fondos propios de la ONGD y de sus socios en agrupación, en euros</t>
        </r>
        <r>
          <rPr>
            <sz val="8"/>
            <color indexed="81"/>
            <rFont val="Tahoma"/>
            <family val="2"/>
          </rPr>
          <t xml:space="preserve">
</t>
        </r>
      </text>
    </comment>
    <comment ref="C19" authorId="0" shapeId="0" xr:uid="{00000000-0006-0000-0200-00000B000000}">
      <text>
        <r>
          <rPr>
            <sz val="8"/>
            <color indexed="81"/>
            <rFont val="Tahoma"/>
            <family val="2"/>
          </rPr>
          <t>Relación de otros financiadores y de sus aportaciones en euros, incluso valorizaciones</t>
        </r>
        <r>
          <rPr>
            <sz val="8"/>
            <color indexed="81"/>
            <rFont val="Tahoma"/>
            <family val="2"/>
          </rPr>
          <t xml:space="preserve">
</t>
        </r>
      </text>
    </comment>
    <comment ref="B31" authorId="0" shapeId="0" xr:uid="{00000000-0006-0000-0200-00000C000000}">
      <text>
        <r>
          <rPr>
            <sz val="8"/>
            <color indexed="81"/>
            <rFont val="Tahoma"/>
            <family val="2"/>
          </rPr>
          <t>Día, mes y año de la fecha real de inicio comunicada a la AECID</t>
        </r>
        <r>
          <rPr>
            <sz val="8"/>
            <color indexed="81"/>
            <rFont val="Tahoma"/>
            <family val="2"/>
          </rPr>
          <t xml:space="preserve">
</t>
        </r>
      </text>
    </comment>
    <comment ref="B32" authorId="0" shapeId="0" xr:uid="{00000000-0006-0000-0200-00000D000000}">
      <text>
        <r>
          <rPr>
            <sz val="8"/>
            <color indexed="81"/>
            <rFont val="Tahoma"/>
            <family val="2"/>
          </rPr>
          <t>Duración del proyecto aprobada en la Resolución de concesión, en meses</t>
        </r>
        <r>
          <rPr>
            <sz val="8"/>
            <color indexed="81"/>
            <rFont val="Tahoma"/>
            <family val="2"/>
          </rPr>
          <t xml:space="preserve">
</t>
        </r>
      </text>
    </comment>
    <comment ref="B33" authorId="0" shapeId="0" xr:uid="{00000000-0006-0000-0200-00000E000000}">
      <text>
        <r>
          <rPr>
            <sz val="8"/>
            <color indexed="81"/>
            <rFont val="Tahoma"/>
            <family val="2"/>
          </rPr>
          <t>Fecha prevista de finalización ( o real en caso de informe final) considerada la fecha de inicio más la duración inicial más las prórrogas, en su caso</t>
        </r>
        <r>
          <rPr>
            <sz val="8"/>
            <color indexed="81"/>
            <rFont val="Tahoma"/>
            <family val="2"/>
          </rPr>
          <t xml:space="preserve">
</t>
        </r>
      </text>
    </comment>
    <comment ref="B34" authorId="0" shapeId="0" xr:uid="{00000000-0006-0000-0200-00000F000000}">
      <text>
        <r>
          <rPr>
            <sz val="8"/>
            <color indexed="81"/>
            <rFont val="Tahoma"/>
            <family val="2"/>
          </rPr>
          <t>Relación de modificaciones autorizadas por la AECID</t>
        </r>
        <r>
          <rPr>
            <sz val="8"/>
            <color indexed="81"/>
            <rFont val="Tahoma"/>
            <family val="2"/>
          </rPr>
          <t xml:space="preserve">
</t>
        </r>
      </text>
    </comment>
    <comment ref="B40" authorId="0" shapeId="0" xr:uid="{00000000-0006-0000-0200-000010000000}">
      <text>
        <r>
          <rPr>
            <sz val="8"/>
            <color indexed="81"/>
            <rFont val="Tahoma"/>
            <family val="2"/>
          </rPr>
          <t>El informe final ¿Se presenta o presentará con auditoria? Indicar SÍ o NO</t>
        </r>
        <r>
          <rPr>
            <sz val="8"/>
            <color indexed="81"/>
            <rFont val="Tahoma"/>
            <family val="2"/>
          </rPr>
          <t xml:space="preserve">
</t>
        </r>
      </text>
    </comment>
    <comment ref="B41" authorId="0" shapeId="0" xr:uid="{00000000-0006-0000-0200-000011000000}">
      <text>
        <r>
          <rPr>
            <sz val="8"/>
            <color indexed="81"/>
            <rFont val="Tahoma"/>
            <family val="2"/>
          </rPr>
          <t>Subvención AECID</t>
        </r>
        <r>
          <rPr>
            <b/>
            <sz val="8"/>
            <color indexed="81"/>
            <rFont val="Tahoma"/>
            <family val="2"/>
          </rPr>
          <t xml:space="preserve"> </t>
        </r>
        <r>
          <rPr>
            <sz val="8"/>
            <color indexed="81"/>
            <rFont val="Tahoma"/>
            <family val="2"/>
          </rPr>
          <t>ejecutada hasta la fecha de cierre del informe, euros</t>
        </r>
        <r>
          <rPr>
            <sz val="8"/>
            <color indexed="81"/>
            <rFont val="Tahoma"/>
            <family val="2"/>
          </rPr>
          <t xml:space="preserve">
</t>
        </r>
      </text>
    </comment>
    <comment ref="B42" authorId="0" shapeId="0" xr:uid="{00000000-0006-0000-0200-000012000000}">
      <text>
        <r>
          <rPr>
            <sz val="8"/>
            <color indexed="81"/>
            <rFont val="Tahoma"/>
            <family val="2"/>
          </rPr>
          <t xml:space="preserve">Día, mes y año de finalización del período informado
</t>
        </r>
        <r>
          <rPr>
            <sz val="8"/>
            <color indexed="81"/>
            <rFont val="Tahoma"/>
            <family val="2"/>
          </rPr>
          <t xml:space="preserve">
</t>
        </r>
      </text>
    </comment>
    <comment ref="B43" authorId="0" shapeId="0" xr:uid="{00000000-0006-0000-0200-000013000000}">
      <text>
        <r>
          <rPr>
            <sz val="8"/>
            <color indexed="81"/>
            <rFont val="Tahoma"/>
            <family val="2"/>
          </rPr>
          <t>Día, mes y año de elaboración del informe</t>
        </r>
        <r>
          <rPr>
            <sz val="8"/>
            <color indexed="81"/>
            <rFont val="Tahoma"/>
            <family val="2"/>
          </rPr>
          <t xml:space="preserve">
</t>
        </r>
      </text>
    </comment>
    <comment ref="B44" authorId="0" shapeId="0" xr:uid="{00000000-0006-0000-0200-000014000000}">
      <text>
        <r>
          <rPr>
            <sz val="8"/>
            <color indexed="81"/>
            <rFont val="Tahoma"/>
            <family val="2"/>
          </rPr>
          <t>Nombre de la o las personas que han elaborado el informe</t>
        </r>
        <r>
          <rPr>
            <sz val="8"/>
            <color indexed="81"/>
            <rFont val="Tahoma"/>
            <family val="2"/>
          </rPr>
          <t xml:space="preserve">
</t>
        </r>
      </text>
    </comment>
    <comment ref="B45" authorId="0" shapeId="0" xr:uid="{00000000-0006-0000-0200-000015000000}">
      <text>
        <r>
          <rPr>
            <sz val="8"/>
            <color indexed="81"/>
            <rFont val="Tahoma"/>
            <family val="2"/>
          </rPr>
          <t>Fira del autor/a del Informe</t>
        </r>
        <r>
          <rPr>
            <sz val="8"/>
            <color indexed="81"/>
            <rFont val="Tahoma"/>
            <family val="2"/>
          </rPr>
          <t xml:space="preserve">
</t>
        </r>
      </text>
    </comment>
    <comment ref="B46" authorId="0" shapeId="0" xr:uid="{00000000-0006-0000-0200-000016000000}">
      <text>
        <r>
          <rPr>
            <sz val="8"/>
            <color indexed="81"/>
            <rFont val="Tahoma"/>
            <family val="2"/>
          </rPr>
          <t xml:space="preserve">Día, mes y año de finalización del período informado
</t>
        </r>
        <r>
          <rPr>
            <sz val="8"/>
            <color indexed="81"/>
            <rFont val="Tahoma"/>
            <family val="2"/>
          </rPr>
          <t xml:space="preserve">
</t>
        </r>
      </text>
    </comment>
    <comment ref="B47" authorId="0" shapeId="0" xr:uid="{00000000-0006-0000-0200-000017000000}">
      <text>
        <r>
          <rPr>
            <sz val="8"/>
            <color indexed="81"/>
            <rFont val="Tahoma"/>
            <family val="2"/>
          </rPr>
          <t>Día, mes y año de elaboración del informe</t>
        </r>
        <r>
          <rPr>
            <sz val="8"/>
            <color indexed="81"/>
            <rFont val="Tahoma"/>
            <family val="2"/>
          </rPr>
          <t xml:space="preserve">
</t>
        </r>
      </text>
    </comment>
    <comment ref="B48" authorId="0" shapeId="0" xr:uid="{00000000-0006-0000-0200-000018000000}">
      <text>
        <r>
          <rPr>
            <sz val="8"/>
            <color indexed="81"/>
            <rFont val="Tahoma"/>
            <family val="2"/>
          </rPr>
          <t>Nombre de la o las personas que han elaborado el informe</t>
        </r>
        <r>
          <rPr>
            <sz val="8"/>
            <color indexed="81"/>
            <rFont val="Tahoma"/>
            <family val="2"/>
          </rPr>
          <t xml:space="preserve">
</t>
        </r>
      </text>
    </comment>
    <comment ref="B49" authorId="0" shapeId="0" xr:uid="{00000000-0006-0000-0200-000019000000}">
      <text>
        <r>
          <rPr>
            <sz val="8"/>
            <color indexed="81"/>
            <rFont val="Tahoma"/>
            <family val="2"/>
          </rPr>
          <t>Fira del autor/a del Informe</t>
        </r>
        <r>
          <rPr>
            <sz val="8"/>
            <color indexed="81"/>
            <rFont val="Tahoma"/>
            <family val="2"/>
          </rPr>
          <t xml:space="preserve">
</t>
        </r>
      </text>
    </comment>
    <comment ref="B50" authorId="0" shapeId="0" xr:uid="{00000000-0006-0000-0200-00001A000000}">
      <text>
        <r>
          <rPr>
            <sz val="8"/>
            <color indexed="81"/>
            <rFont val="Tahoma"/>
            <family val="2"/>
          </rPr>
          <t>Día,mes y año de finalización dl período informado. Coincidirá con la fecha de finalización real de la ejecución</t>
        </r>
        <r>
          <rPr>
            <sz val="8"/>
            <color indexed="81"/>
            <rFont val="Tahoma"/>
            <family val="2"/>
          </rPr>
          <t xml:space="preserve">
</t>
        </r>
      </text>
    </comment>
    <comment ref="B51" authorId="0" shapeId="0" xr:uid="{00000000-0006-0000-0200-00001B000000}">
      <text>
        <r>
          <rPr>
            <sz val="8"/>
            <color indexed="81"/>
            <rFont val="Tahoma"/>
            <family val="2"/>
          </rPr>
          <t>Día, mes y año de elaboración del informe</t>
        </r>
        <r>
          <rPr>
            <sz val="8"/>
            <color indexed="81"/>
            <rFont val="Tahoma"/>
            <family val="2"/>
          </rPr>
          <t xml:space="preserve">
</t>
        </r>
      </text>
    </comment>
    <comment ref="B52" authorId="0" shapeId="0" xr:uid="{00000000-0006-0000-0200-00001C000000}">
      <text>
        <r>
          <rPr>
            <sz val="8"/>
            <color indexed="81"/>
            <rFont val="Tahoma"/>
            <family val="2"/>
          </rPr>
          <t>Nombre de la o las personas que han elaborado el informe</t>
        </r>
        <r>
          <rPr>
            <sz val="8"/>
            <color indexed="81"/>
            <rFont val="Tahoma"/>
            <family val="2"/>
          </rPr>
          <t xml:space="preserve">
</t>
        </r>
      </text>
    </comment>
    <comment ref="B53" authorId="0" shapeId="0" xr:uid="{00000000-0006-0000-0200-00001D000000}">
      <text>
        <r>
          <rPr>
            <sz val="8"/>
            <color indexed="81"/>
            <rFont val="Tahoma"/>
            <family val="2"/>
          </rPr>
          <t>Fira del autor/a del Informe</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AOssetA</author>
    <author>Rubio Pinillos, Guadalupe</author>
  </authors>
  <commentList>
    <comment ref="B9" authorId="0" shapeId="0" xr:uid="{00000000-0006-0000-0700-000001000000}">
      <text>
        <r>
          <rPr>
            <b/>
            <sz val="8"/>
            <color indexed="81"/>
            <rFont val="Tahoma"/>
            <family val="2"/>
          </rPr>
          <t xml:space="preserve">
Convocatorias hasta 2011: 2% de fondos propios de lo que exceda de 800.000€. 
Convocatorias desde 2012: 1 % de fondos propios de lo que exceda de 600.000 €</t>
        </r>
      </text>
    </comment>
    <comment ref="B10" authorId="0" shapeId="0" xr:uid="{00000000-0006-0000-0700-000002000000}">
      <text>
        <r>
          <rPr>
            <sz val="8"/>
            <color indexed="81"/>
            <rFont val="Tahoma"/>
            <family val="2"/>
          </rPr>
          <t xml:space="preserve">Incluir nombre de la entidad y tantas filas como aportaciones públicas de distintos financiadores haya
</t>
        </r>
      </text>
    </comment>
    <comment ref="B11" authorId="0" shapeId="0" xr:uid="{00000000-0006-0000-0700-000003000000}">
      <text>
        <r>
          <rPr>
            <sz val="8"/>
            <color indexed="81"/>
            <rFont val="Tahoma"/>
            <family val="2"/>
          </rPr>
          <t xml:space="preserve">Incluir nombre de la entidad y tantas filas como aportaciones privadas de distintos financiadores haya
</t>
        </r>
      </text>
    </comment>
    <comment ref="A13" authorId="0" shapeId="0" xr:uid="{00000000-0006-0000-0700-000004000000}">
      <text>
        <r>
          <rPr>
            <sz val="8"/>
            <color indexed="81"/>
            <rFont val="Tahoma"/>
            <family val="2"/>
          </rPr>
          <t xml:space="preserve">Convocatorias hasta 2011: Sólo se aceptarán valorizaciones según lo dispuesto en la Orden de Bases del 2005 y en las normas de justificación del 2009.
Convocatorias desde 2012: no se aceptarán valorizaciones.
</t>
        </r>
      </text>
    </comment>
    <comment ref="A17" authorId="1" shapeId="0" xr:uid="{00000000-0006-0000-0700-000005000000}">
      <text>
        <r>
          <rPr>
            <b/>
            <sz val="9"/>
            <color indexed="81"/>
            <rFont val="Tahoma"/>
            <family val="2"/>
          </rPr>
          <t>Convocatorias hasta 2011: mínimo del 20 % del coste total.
Convocatorias desde 2012: mínimo del 5 % de la subvención AECID ejecutada que exceda de 600.000 €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AOssetA</author>
  </authors>
  <commentList>
    <comment ref="A7" authorId="0" shapeId="0" xr:uid="{00000000-0006-0000-0900-000001000000}">
      <text>
        <r>
          <rPr>
            <b/>
            <sz val="8"/>
            <color indexed="81"/>
            <rFont val="Tahoma"/>
            <family val="2"/>
          </rPr>
          <t>Mirar definición de criterios en el Manual de Gestión de Evaluaciones de la Cooperación Española publicado en la web de la AECID www.aecid.es</t>
        </r>
      </text>
    </comment>
    <comment ref="A8" authorId="0" shapeId="0" xr:uid="{00000000-0006-0000-0900-000002000000}">
      <text>
        <r>
          <rPr>
            <b/>
            <sz val="8"/>
            <color indexed="81"/>
            <rFont val="Tahoma"/>
            <family val="2"/>
          </rPr>
          <t xml:space="preserve">Al ser un criterio no vedoso, se define aquí conectividad según la OCDE: necesidad de asegurar que las actividades de emergencia a corto plazo se lleven a cabo en un contexto que tenga en cuenta los problemas relacionados y los de largo plazo.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AOssetA</author>
  </authors>
  <commentList>
    <comment ref="D14" authorId="0" shapeId="0" xr:uid="{00000000-0006-0000-0B00-000001000000}">
      <text>
        <r>
          <rPr>
            <sz val="8"/>
            <color indexed="81"/>
            <rFont val="Tahoma"/>
            <family val="2"/>
          </rPr>
          <t xml:space="preserve">En el caso de subvenciones superiores a 600.000 euros, se hará una aportación externa a la AECID de al menos el 5 % la cantidad que exceda esta cuantía. El 1 % será de la ONGD adjudicataria. No se admiten valorizaciones.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GRubioP</author>
    <author>AOssetA</author>
  </authors>
  <commentList>
    <comment ref="A12" authorId="0" shapeId="0" xr:uid="{00000000-0006-0000-1000-000001000000}">
      <text>
        <r>
          <rPr>
            <sz val="8"/>
            <color indexed="81"/>
            <rFont val="Tahoma"/>
            <family val="2"/>
          </rPr>
          <t xml:space="preserve">Debe coincidir con el que figure en cada documento justificante original, junto a la correspondiente diligencia
</t>
        </r>
      </text>
    </comment>
    <comment ref="D12" authorId="1" shapeId="0" xr:uid="{00000000-0006-0000-1000-000002000000}">
      <text>
        <r>
          <rPr>
            <sz val="8"/>
            <color indexed="81"/>
            <rFont val="Tahoma"/>
            <family val="2"/>
          </rPr>
          <t xml:space="preserve">Descripción del concepto del gasto en español
</t>
        </r>
      </text>
    </comment>
    <comment ref="K12" authorId="1" shapeId="0" xr:uid="{00000000-0006-0000-1000-000003000000}">
      <text>
        <r>
          <rPr>
            <b/>
            <sz val="8"/>
            <color indexed="81"/>
            <rFont val="Tahoma"/>
            <family val="2"/>
          </rPr>
          <t>Trasladar el valor en euros obtenido en la columna anterior, a la columna del confinanciador que corresponda.</t>
        </r>
      </text>
    </comment>
  </commentList>
</comments>
</file>

<file path=xl/sharedStrings.xml><?xml version="1.0" encoding="utf-8"?>
<sst xmlns="http://schemas.openxmlformats.org/spreadsheetml/2006/main" count="466" uniqueCount="338">
  <si>
    <t>3. Si se trata de Informe de Seguimiento, ¿se han cumplimentado las hojas I, III, IV, V, VI.1 y VII?</t>
  </si>
  <si>
    <t>Cumplimentar sólo los espacios NO sombreados</t>
  </si>
  <si>
    <t>Otros criterios</t>
  </si>
  <si>
    <t>Fuente de verificacion.</t>
  </si>
  <si>
    <t>Fecha fin:</t>
  </si>
  <si>
    <t>Fecha de inicio:</t>
  </si>
  <si>
    <t>Duración:</t>
  </si>
  <si>
    <t>Comentarios</t>
  </si>
  <si>
    <t>Instrucciones de uso:</t>
  </si>
  <si>
    <t>PARTIDAS</t>
  </si>
  <si>
    <t>GASTO ACUMULADO TOTAL(*)</t>
  </si>
  <si>
    <t>SIN EJECUTAR</t>
  </si>
  <si>
    <t>AECID</t>
  </si>
  <si>
    <t>ONGDE ONGL OTROS</t>
  </si>
  <si>
    <t>TOTAL</t>
  </si>
  <si>
    <t>TOTAL COSTES DIRECTOS</t>
  </si>
  <si>
    <t>% SOBRE TOTALES</t>
  </si>
  <si>
    <t>B. COSTES INDIRECTOS</t>
  </si>
  <si>
    <t>ONGD española</t>
  </si>
  <si>
    <t>ONGD local</t>
  </si>
  <si>
    <t>TOTAL GENERAL</t>
  </si>
  <si>
    <t>ONGD ejecutora/ agrupación:</t>
  </si>
  <si>
    <t>Código proyecto:</t>
  </si>
  <si>
    <t>Título del proyecto:</t>
  </si>
  <si>
    <t>País:</t>
  </si>
  <si>
    <t>Provincia/Municipio:</t>
  </si>
  <si>
    <t>Coste total del Proyecto:</t>
  </si>
  <si>
    <t>Aportación de  la ONGD o Agrupación:</t>
  </si>
  <si>
    <t>Otras aportaciones:</t>
  </si>
  <si>
    <t>Fecha de inicio del Proyecto:</t>
  </si>
  <si>
    <t>Fecha de elaboración del informe:</t>
  </si>
  <si>
    <t>Fecha prevista de finalización del proyecto (incluidas prórrogas autorizadas):</t>
  </si>
  <si>
    <t>I. Datos Generales</t>
  </si>
  <si>
    <t>a) Modificaciones sustanciales</t>
  </si>
  <si>
    <t>b) Modificaciones accidentales</t>
  </si>
  <si>
    <t>c) Actividades previstas y no ejecutadas</t>
  </si>
  <si>
    <t>V. Cronograma detallado en meses</t>
  </si>
  <si>
    <t>Autor/a informe:</t>
  </si>
  <si>
    <t>Firma:</t>
  </si>
  <si>
    <t>Añadir los aspectos más destacables, positivos y negativos, que  permitan extraer conclusiones para el futuro o para corregir determinadas actividades en el proyecto, así como cuantos aspectos puedan contribuir a mejorar su impacto y resultados.</t>
  </si>
  <si>
    <t>Total subvención AECID ejecutada:</t>
  </si>
  <si>
    <t>Aportación (subvención) de la AECID:</t>
  </si>
  <si>
    <t>Nombre de la entidad</t>
  </si>
  <si>
    <t>Cuantía €</t>
  </si>
  <si>
    <t>Socio local:</t>
  </si>
  <si>
    <t>Otras entidades participantes:</t>
  </si>
  <si>
    <t>Cumplimentar sólo los espacios no sombreados</t>
  </si>
  <si>
    <t>Fecha cierre período informado en el 1º Informe de seguimiento:</t>
  </si>
  <si>
    <t>Fecha cierre período informado en el 2º Informe de seguimiento:</t>
  </si>
  <si>
    <t>Fecha cierre período informado en el Informe Final</t>
  </si>
  <si>
    <t>PRESUPUESTO EJECUTADO EN EL PERIODO DEL 1º informe de seg.</t>
  </si>
  <si>
    <t>PRESUPUESTO EJECUTADO EN EL PERIODO DEL 2º informe de seg.</t>
  </si>
  <si>
    <t>PRESUPUESTO EJECUTADO EN EL ÚLTIMO PERIODO</t>
  </si>
  <si>
    <t>V. CRONOGRAMA DETALLADO DE ACTIVIDADES ACTUALIZADO A LA FECHA DE CIERRE DEL INFORME CORRESPONDIENTE.</t>
  </si>
  <si>
    <t>INFORME ECONÓMICO (SÓLO EN EL CASO DE INFORMES FINALES)</t>
  </si>
  <si>
    <t>Presentación de la justificación con informe de auditoría:</t>
  </si>
  <si>
    <t>INFORME TÉCNICO</t>
  </si>
  <si>
    <t>II. Descripción resumida del proyecto ejecutado y de los mecanismos de ejecución.</t>
  </si>
  <si>
    <t>III. MATRIZ DE PLANIFICACIÓN Y SEGUIMIENTO DE PROYECTOS</t>
  </si>
  <si>
    <r>
      <t xml:space="preserve">Titulo del proyecto:  </t>
    </r>
    <r>
      <rPr>
        <sz val="12"/>
        <rFont val="Arial"/>
        <family val="2"/>
      </rPr>
      <t xml:space="preserve">
</t>
    </r>
  </si>
  <si>
    <r>
      <t>ONGD:</t>
    </r>
    <r>
      <rPr>
        <sz val="12"/>
        <rFont val="Arial"/>
        <family val="2"/>
      </rPr>
      <t xml:space="preserve"> </t>
    </r>
  </si>
  <si>
    <t>VOLCAR DATOS DE LA FORMULACIÓN</t>
  </si>
  <si>
    <t>Primer informe de seguimiento</t>
  </si>
  <si>
    <t>Segundo informe de seguimiento</t>
  </si>
  <si>
    <t>Informe final</t>
  </si>
  <si>
    <t>IV. Incidencias no previstas en la ejecución del proyecto</t>
  </si>
  <si>
    <t>VI. Grado de ejecución presupuestaria</t>
  </si>
  <si>
    <t>VII. Valoración general sobre la ejecucion del proyecto</t>
  </si>
  <si>
    <r>
      <t xml:space="preserve">
</t>
    </r>
    <r>
      <rPr>
        <b/>
        <i/>
        <sz val="10"/>
        <color indexed="56"/>
        <rFont val="Arial"/>
        <family val="2"/>
      </rPr>
      <t>Se incluirán cuantas observaciones se considere que se deban tener en cuenta en el presente informe.</t>
    </r>
    <r>
      <rPr>
        <b/>
        <sz val="10"/>
        <color indexed="56"/>
        <rFont val="Arial"/>
        <family val="2"/>
      </rPr>
      <t xml:space="preserve">
</t>
    </r>
  </si>
  <si>
    <t xml:space="preserve">b) Grado de alineamiento con prioridades nacionales y de uso de procedimientos nacionales. </t>
  </si>
  <si>
    <t>Inserción de las actividades en mecanismos de planificación del país socio (nacionales, regionales y/o locales), inserción de las actividades en el Presupuesto del Estado, grado de utilización de mecanismos de contratación nacionales, existencia de mecanismos de consulta y diálogo con las autoridades (distritales/provinciales) para la gestión y seguimiento del programa de trabajo.</t>
  </si>
  <si>
    <t>c) Señalar puntos fuertes y débiles del proyecto</t>
  </si>
  <si>
    <t>d) Observaciones.</t>
  </si>
  <si>
    <t>e) Si pudiera comenzar de nuevo, ¿qué modificaría del proyecto inicial o de su ejecución?.</t>
  </si>
  <si>
    <t>IX. Entrega final del proyecto.</t>
  </si>
  <si>
    <t>a)  Finalización y transferencia del Proyecto. Grado de sostenibilidad de la intervención</t>
  </si>
  <si>
    <t>Describir la entrega o transferencia formal del proyecto (entidad que lo recibe, acto de entrega, etc.) . En su caso, debe figurar como anexo copia del documento formal de entrega.  Describir cómo se ve la continuidad del proyecto o sus efectos una vez que ha finalizado la intervención externa.</t>
  </si>
  <si>
    <t xml:space="preserve">Se pide una opinión sobre estos puntos una vez finalizado el proyecto:
Coherencia con otros resultados y objetivos de la cooperación española en la zona. Complementariedad con otros resultados y objetivos de la cooperación española en la zona. Visibilidad del origen de las ayudas y subvenciones que han permitido la financiación de las actividades.
</t>
  </si>
  <si>
    <t>c) Visibilidad y complementariedad.</t>
  </si>
  <si>
    <t>Eficacia e impacto</t>
  </si>
  <si>
    <t>Eficiencia</t>
  </si>
  <si>
    <t>Viabilidad-sostenibilidad</t>
  </si>
  <si>
    <t>Pertinencia</t>
  </si>
  <si>
    <t>Coherencia</t>
  </si>
  <si>
    <t>Armonización</t>
  </si>
  <si>
    <t>a) Valoración general sobre el grado de participación social e institucional de los colectivos afectados y sobre el mecanismo de ejecución del proyecto (apropiación y participación).</t>
  </si>
  <si>
    <t>Denominación moneda………</t>
  </si>
  <si>
    <t>EURO</t>
  </si>
  <si>
    <t>Resumen  total de los  fondos transferidos al Proyecto</t>
  </si>
  <si>
    <t>FECHAS</t>
  </si>
  <si>
    <t>Monto Euros transferidos</t>
  </si>
  <si>
    <t>Monto recibido divisas</t>
  </si>
  <si>
    <t>Tasa de cambio Euros/ divisas</t>
  </si>
  <si>
    <t>Financiador</t>
  </si>
  <si>
    <t>TOTAL 1º periodo</t>
  </si>
  <si>
    <t>TOTAL 2º periodo</t>
  </si>
  <si>
    <t xml:space="preserve">TOTALES .......................... </t>
  </si>
  <si>
    <t>Resumen total cambiario de los fondos recibidos por el proyecto</t>
  </si>
  <si>
    <t>Divisas recibidas y cambiadas</t>
  </si>
  <si>
    <t>Moneda local obtenida</t>
  </si>
  <si>
    <t>Tasa de cambio Moneda local/divisa</t>
  </si>
  <si>
    <t>Tasa de cambio Euros/ Moneda local</t>
  </si>
  <si>
    <t>INFORME ECONÓMICO</t>
  </si>
  <si>
    <t>X.A CUADROS ECONÓMICOS</t>
  </si>
  <si>
    <t>TOTALES..............</t>
  </si>
  <si>
    <t>NOMBRE DEL/ DE LA TRABAJADOR/RA</t>
  </si>
  <si>
    <t>TIPO*</t>
  </si>
  <si>
    <t>CATEGORÍA PROFESIONAL</t>
  </si>
  <si>
    <t>LUGAR DE RESIDENCIA</t>
  </si>
  <si>
    <t>TIPO DE CONTRATO**</t>
  </si>
  <si>
    <t>RETRIBUCIÓN MENSUAL BRUTA</t>
  </si>
  <si>
    <t>NÚMERO DE MESES</t>
  </si>
  <si>
    <t>RETRIBUCIÓN TOTAL BRUTA</t>
  </si>
  <si>
    <t>* PL = Personal Local</t>
  </si>
  <si>
    <t xml:space="preserve">*** Las imputadas al proyecto </t>
  </si>
  <si>
    <t xml:space="preserve">  PE = Personal Expatriado</t>
  </si>
  <si>
    <t xml:space="preserve">  PS = Personal en Sede</t>
  </si>
  <si>
    <t>X.A.3 RELACIÓN DE PERSONAL</t>
  </si>
  <si>
    <t>Sí</t>
  </si>
  <si>
    <t>No</t>
  </si>
  <si>
    <t>ANTES DE ENVIAR EL INFORME, COMPRUEBE QUE CADA UNO DE LOS SIGUIENTES APARTADOS HA SIDO COMPLETADO Y QUE RESPETA LOS SIGUIENTES CRITERIOS:</t>
  </si>
  <si>
    <t>Nº de Orden</t>
  </si>
  <si>
    <t>Fecha</t>
  </si>
  <si>
    <t>Emisor</t>
  </si>
  <si>
    <t>Concepto</t>
  </si>
  <si>
    <t>VALOR</t>
  </si>
  <si>
    <t>Cofinanciador al que se imputa</t>
  </si>
  <si>
    <t>Moneda Local</t>
  </si>
  <si>
    <t>Tipo de cambio Divisa/M.L.</t>
  </si>
  <si>
    <t>Divisa</t>
  </si>
  <si>
    <t>Tipo de cambio €/Divisa</t>
  </si>
  <si>
    <t>Euros</t>
  </si>
  <si>
    <t>X.B LISTADO DE COMPROBANTES.</t>
  </si>
  <si>
    <t>Completar sólo en caso de informe final</t>
  </si>
  <si>
    <t>-          Entidad Bancaria:</t>
  </si>
  <si>
    <t>-          Nº de Cuenta:</t>
  </si>
  <si>
    <t>-          Moneda:</t>
  </si>
  <si>
    <t>-          Moneda</t>
  </si>
  <si>
    <t>(+) SUBVENCIÓN RECIBIDA DE LA AECID</t>
  </si>
  <si>
    <t>-          Cantidades reintegradas (especificando principal e interés de demora):</t>
  </si>
  <si>
    <t>-          Fecha de la/las transferencia:</t>
  </si>
  <si>
    <t>-          Concepto del/los reintegros:</t>
  </si>
  <si>
    <t>Ejemplo:</t>
  </si>
  <si>
    <t xml:space="preserve">Transferencia AECID: 100.000€         </t>
  </si>
  <si>
    <t>Total transferencias: 145.000 €</t>
  </si>
  <si>
    <t>Comentarios Dept ONGD</t>
  </si>
  <si>
    <t>Comentarios OTC/Dept Geo.</t>
  </si>
  <si>
    <t>III. Matriz de Planificación y seguimiento.Descripción general del grado de ejecución del proyecto</t>
  </si>
  <si>
    <t>VII. Valoración General sobre la ejecución del proyecto</t>
  </si>
  <si>
    <t>IX. Entrega final del proyecto</t>
  </si>
  <si>
    <t>X. A. Cuadros económicos</t>
  </si>
  <si>
    <t>X.A.2  Estado de tesorería</t>
  </si>
  <si>
    <t>X. B. Listado de comprobantes</t>
  </si>
  <si>
    <t>Alcanzado al final del proyecto(1)</t>
  </si>
  <si>
    <t>PRESUPUESTO APROBADO TOTAL</t>
  </si>
  <si>
    <t>Intereses AECID</t>
  </si>
  <si>
    <t>% EJECUCIÓN AECID del total AECID</t>
  </si>
  <si>
    <t xml:space="preserve">LAS INSTRUCCIONES PARA CUMPLIMENTAR EL INFORME ESTÁN INCLUIDAS EN LOS DISTINTOS APARTADOS DEL PROPIO MODELO. ES IMPRESCINDIBLE LEERLAS. </t>
  </si>
  <si>
    <t>Ver instrucciones de cumplimentación de cada apartado al señalar la celda o su esquina superior derecha.</t>
  </si>
  <si>
    <t>Sólo en caso de que exista 1º Informe de Seguimiento</t>
  </si>
  <si>
    <t>Sólo en caso de que exista 2º Informe de Seguimiento</t>
  </si>
  <si>
    <t>Sólo en caso de Informe Final</t>
  </si>
  <si>
    <t>INFORME FINAL DE PROYECTOS</t>
  </si>
  <si>
    <t xml:space="preserve">
INFORME DE SEGUIMIENTO O FINAL DE PROYECTOS</t>
  </si>
  <si>
    <t xml:space="preserve">
 INFORME DE SEGUIMIENTO O FINAL DE PROYECTOS</t>
  </si>
  <si>
    <t>INFORME DE SEGUIMIENTO O FINAL DE PROYECTOS</t>
  </si>
  <si>
    <t>Objectivo General (en su caso)</t>
  </si>
  <si>
    <t>1º Informe de seguimiento</t>
  </si>
  <si>
    <t>2º Informe de seguimiento</t>
  </si>
  <si>
    <t>Informe Final</t>
  </si>
  <si>
    <t>Insertar tantas líneas como sea necesario para cada apartado</t>
  </si>
  <si>
    <t>d) Nuevas actividades no previstas inicialmente</t>
  </si>
  <si>
    <t>ÍNDICE DE HOJAS DEL INFORME DE SEGUIMIENTO O FINAL DE PROYECTOS</t>
  </si>
  <si>
    <t>Insertar las líneas que sean necesarias para reflejar los resultados y actividades del proyecto.</t>
  </si>
  <si>
    <r>
      <t>Negro</t>
    </r>
    <r>
      <rPr>
        <b/>
        <sz val="10"/>
        <rFont val="Arial"/>
        <family val="2"/>
      </rPr>
      <t>: períodos previstos</t>
    </r>
    <r>
      <rPr>
        <b/>
        <sz val="10"/>
        <color indexed="18"/>
        <rFont val="Arial"/>
        <family val="2"/>
      </rPr>
      <t xml:space="preserve">. </t>
    </r>
    <r>
      <rPr>
        <b/>
        <u/>
        <sz val="10"/>
        <color indexed="10"/>
        <rFont val="Arial"/>
        <family val="2"/>
      </rPr>
      <t>Rojo</t>
    </r>
    <r>
      <rPr>
        <b/>
        <sz val="10"/>
        <color indexed="10"/>
        <rFont val="Arial"/>
        <family val="2"/>
      </rPr>
      <t>: períodos reales</t>
    </r>
    <r>
      <rPr>
        <b/>
        <sz val="10"/>
        <color indexed="18"/>
        <rFont val="Arial"/>
        <family val="2"/>
      </rPr>
      <t>.</t>
    </r>
  </si>
  <si>
    <t>NO PROCEDE</t>
  </si>
  <si>
    <t>No cumplimentar: datos obtenidos con fórmulas</t>
  </si>
  <si>
    <t xml:space="preserve">
INFORME FINAL DE PROYECTOS</t>
  </si>
  <si>
    <t>Añadir tantas líneas como sea necesario</t>
  </si>
  <si>
    <t>-          País</t>
  </si>
  <si>
    <t xml:space="preserve">             (2) Es el saldo corriente en moneda intermedia por el tipo de cambio aplicable.</t>
  </si>
  <si>
    <t xml:space="preserve">             (3) Es el saldo corriente en moneda local por el tipo de cambio aplicable.</t>
  </si>
  <si>
    <t xml:space="preserve">             (1) Es el saldo corriente en euros.</t>
  </si>
  <si>
    <t>Principal</t>
  </si>
  <si>
    <t>Intereses de demora</t>
  </si>
  <si>
    <t>suma total de transferencias de todos los financiadores</t>
  </si>
  <si>
    <t>Intereses AECID =</t>
  </si>
  <si>
    <t>7,250 x 100.000</t>
  </si>
  <si>
    <t xml:space="preserve">  = 5.000 €</t>
  </si>
  <si>
    <t>HORAS SEMANA (Contrato/Imputadas)***</t>
  </si>
  <si>
    <t>Para ser completado por las ONGD</t>
  </si>
  <si>
    <t>Indicador del Objetivo General(1)</t>
  </si>
  <si>
    <t>Línea de Base(1)</t>
  </si>
  <si>
    <t>Meta final(1)</t>
  </si>
  <si>
    <t>Alcanzado primer periodo(1)</t>
  </si>
  <si>
    <t>Alcanzado segundo periodo(1)</t>
  </si>
  <si>
    <t>(1)No es obligatorio completar esta información para el OG, pero si se dispone de ella, se completará</t>
  </si>
  <si>
    <t>INTERESES FINANCIEROS (incluir intereses generados, en caso de Informe Final)</t>
  </si>
  <si>
    <t>Recuerde: El seguimiento económico se realiza conjuntamente sobre la subvención de la  AECID y el aporte de la ONGD y Otros.</t>
  </si>
  <si>
    <t>INGRESOS Y TRANSFERENCIAS</t>
  </si>
  <si>
    <t>Partida</t>
  </si>
  <si>
    <t>OTROS</t>
  </si>
  <si>
    <t>FONDOS PROPIOS ONGD</t>
  </si>
  <si>
    <t xml:space="preserve">El cuadro de fondos recibidos: recoge los cambios entre la divisa intermedia y la moneda local por periodos. 
Se procederá igual que para el cuadro X.A.1.1, según el método que vaya a ser empleado para la valoración en euros de los gastos.
</t>
  </si>
  <si>
    <t xml:space="preserve">Listado de todos los documentos justificativos del gasto correspondiente al aporte efectivo de la AECI, de la ONGD, y así como de otros cofinanciadores. </t>
  </si>
  <si>
    <t xml:space="preserve">Aportaciones Públicas </t>
  </si>
  <si>
    <t>Contribuciones exteriores excepto AECID</t>
  </si>
  <si>
    <t>Aportaciones públicas</t>
  </si>
  <si>
    <t>Aportaciones privadas</t>
  </si>
  <si>
    <t>Total contribuciones exteriores excepto AECID</t>
  </si>
  <si>
    <t>Contribuciones locales y valorización</t>
  </si>
  <si>
    <t>TOTAL OTRAS APORTACIONES</t>
  </si>
  <si>
    <t>VIII. Valoración por criterios (Cumplimentar aunque exista evaluación final)</t>
  </si>
  <si>
    <t>Cobertura</t>
  </si>
  <si>
    <r>
      <t>Área en azul claro:</t>
    </r>
    <r>
      <rPr>
        <b/>
        <sz val="12"/>
        <color indexed="18"/>
        <rFont val="Arial"/>
        <family val="2"/>
      </rPr>
      <t xml:space="preserve"> rellenese con los datos de la formulación;  </t>
    </r>
    <r>
      <rPr>
        <b/>
        <u/>
        <sz val="12"/>
        <color indexed="18"/>
        <rFont val="Arial"/>
        <family val="2"/>
      </rPr>
      <t>Gris oscuro</t>
    </r>
    <r>
      <rPr>
        <b/>
        <sz val="12"/>
        <color indexed="18"/>
        <rFont val="Arial"/>
        <family val="2"/>
      </rPr>
      <t xml:space="preserve">: no procede; </t>
    </r>
    <r>
      <rPr>
        <b/>
        <u/>
        <sz val="12"/>
        <color indexed="18"/>
        <rFont val="Arial"/>
        <family val="2"/>
      </rPr>
      <t>Amarillo</t>
    </r>
    <r>
      <rPr>
        <b/>
        <sz val="12"/>
        <color indexed="18"/>
        <rFont val="Arial"/>
        <family val="2"/>
      </rPr>
      <t xml:space="preserve">: Primer informe de seguimiento; </t>
    </r>
    <r>
      <rPr>
        <b/>
        <u/>
        <sz val="12"/>
        <color indexed="18"/>
        <rFont val="Arial"/>
        <family val="2"/>
      </rPr>
      <t>Verde</t>
    </r>
    <r>
      <rPr>
        <b/>
        <sz val="12"/>
        <color indexed="18"/>
        <rFont val="Arial"/>
        <family val="2"/>
      </rPr>
      <t xml:space="preserve">: Segundo informe de seguimiento; </t>
    </r>
    <r>
      <rPr>
        <b/>
        <u/>
        <sz val="12"/>
        <color indexed="18"/>
        <rFont val="Arial"/>
        <family val="2"/>
      </rPr>
      <t>Naranja:</t>
    </r>
    <r>
      <rPr>
        <b/>
        <sz val="12"/>
        <color indexed="18"/>
        <rFont val="Arial"/>
        <family val="2"/>
      </rPr>
      <t xml:space="preserve"> Informe final. Debe ser completado conjuntamente por la ONGD y sus contrapartes. Pueden añadirse tantas filas como se considere oportuno.  </t>
    </r>
    <r>
      <rPr>
        <b/>
        <u/>
        <sz val="12"/>
        <color indexed="18"/>
        <rFont val="Arial"/>
        <family val="2"/>
      </rPr>
      <t>Espacios en blanco</t>
    </r>
    <r>
      <rPr>
        <b/>
        <sz val="12"/>
        <color indexed="18"/>
        <rFont val="Arial"/>
        <family val="2"/>
      </rPr>
      <t xml:space="preserve">: comentarios cuando proceda. </t>
    </r>
    <r>
      <rPr>
        <b/>
        <u/>
        <sz val="12"/>
        <color indexed="18"/>
        <rFont val="Arial"/>
        <family val="2"/>
      </rPr>
      <t>Amarillo claro</t>
    </r>
    <r>
      <rPr>
        <b/>
        <sz val="12"/>
        <color indexed="18"/>
        <rFont val="Arial"/>
        <family val="2"/>
      </rPr>
      <t xml:space="preserve">: a completar por AECID cuando proceda. </t>
    </r>
  </si>
  <si>
    <t>Valorar de forma breve algunos aspectos del proyecto en función de los siguientes criterios de evaluación. No se trata de una evaluación, se trata sólo de una autovaloración de la ONGD sobre los mismos. Así mismo, no es necesario completar todos, sólo los que sean más pertinentes según el proyecto y los aportes que la ONGD pueda dar sobre ellos. Es mejor completar sólo lo imprescindible. En el caso de proyectos de educación para el desarrollo y acción humanitaria por ejemplo habrá que elegir los que sean más pertinentes. Para el caso de Acción Humanitaria pueden tenerse en cuenta otros criterios propuestos por el CAD como la conectividad o la protección.</t>
  </si>
  <si>
    <r>
      <t xml:space="preserve">1. ¿Se ha utilizado el modelo adecuado? </t>
    </r>
    <r>
      <rPr>
        <i/>
        <sz val="10"/>
        <rFont val="Arial"/>
        <family val="2"/>
      </rPr>
      <t>Utilizar el más actualizado</t>
    </r>
  </si>
  <si>
    <t>2. Si ya existía un informe de seguimiento anterior, ¿se ha rescatado dicho informe y se ha utilizado como base para rellenar este?</t>
  </si>
  <si>
    <t>4. Si se trata de Informe Final, ¿se han cumplimentado todas las hojas?</t>
  </si>
  <si>
    <t>5. ¿Se presenta 1 ejemplar en papel y otro en soporte informático.?</t>
  </si>
  <si>
    <t>6. ¿El informe está en español?</t>
  </si>
  <si>
    <t>8. ¿El informe  ha sido completado y firmado, adjuntándose así mismo los datos de contacto de la persona responsable de la elaboración?</t>
  </si>
  <si>
    <t>Es necesario que todas las respuestas sean afirmativas antes de enviar el informe a la AECID.</t>
  </si>
  <si>
    <t>7. ¿Se adjuntan las fuentes de verificación, (listado de participantes en las actividades, Convenios de colaboración, fotografías, estudios, estadísticas…) y el resto de los anexos de carácter obligatorio según las normas de justificación del  24 de marzo de 2009 o 31 de octubre de 2011, según proceda?</t>
  </si>
  <si>
    <t>  A.I.1. Evaluación Externa</t>
  </si>
  <si>
    <t>  A.I 2. Auditorias</t>
  </si>
  <si>
    <t>  A.I.3. Otros servicios técnicos (capacitaciones, seminarios, diagnósticos, informes, y otros servicios externos no relacionados con gastos de inversión)</t>
  </si>
  <si>
    <t xml:space="preserve">  A.I.4. Arrendamientos (de terrenos, inmuebles y equipos, no relacionados con sedes administrativas y viviendas del personal)</t>
  </si>
  <si>
    <t xml:space="preserve">   A.I.5. Materiales y suministros no inventariables (no relacionados con sedes administrativas ni viviendas del personal)</t>
  </si>
  <si>
    <t>   A.I.6. TOTAL PERSONAL</t>
  </si>
  <si>
    <t>        A.I.6.1 Personal Local</t>
  </si>
  <si>
    <t>        A.I.6.2 Personal Expatriado</t>
  </si>
  <si>
    <t>        A.I.6.4 Personal voluntario</t>
  </si>
  <si>
    <t>  A.I.7. Viajes,alojamientos y dietas</t>
  </si>
  <si>
    <t>  A.I.8. Fondos rotatorios</t>
  </si>
  <si>
    <t>  A.I.9. Gastos financieros (gastos bancarios por transferencias y en la cuenta del proyecto)</t>
  </si>
  <si>
    <t>* Los gastos totales pueden ser mayores que la subvención inicial debido a los rendimientos financieros</t>
  </si>
  <si>
    <t>        A.I.6.3 Personal en Sede  (Excepto en proyectos de Educación para el desarrollo, máximo del 4,5 % de la subvención AECID)</t>
  </si>
  <si>
    <t>  A.II.1. Adquisición de terrenos y/o inmuebles (excepto sedes administrativas y viviendas del personal)</t>
  </si>
  <si>
    <t xml:space="preserve">  A.II.2. TOTAL CONSTRUCCIÓN Y/O REFORMA</t>
  </si>
  <si>
    <t xml:space="preserve">  A.II.2.1 Construcción y/o reforma de inmuebles y otras infraestructuras (excepto sedes administrativas y viviendas del personal)</t>
  </si>
  <si>
    <t xml:space="preserve">  A.II.2.2. Trabajos y estudios técnicos inherentes a la inversión (Proyectos de construcción o reforma en arquitectura e ingenieria, licencias y tasas de obra, visados de proyectos, etc.)</t>
  </si>
  <si>
    <t xml:space="preserve">  A.II.3. Equipos y materiales inventariables (excepto para sedes administrativas y viviendas del personal)</t>
  </si>
  <si>
    <t>A.I. COSTES DIRECTOS CORRIENTES</t>
  </si>
  <si>
    <t>A.II. COSTES DIRECTOS DE INVERSIÓN</t>
  </si>
  <si>
    <t>TOTAL A.I.COSTES DIRECTOS CORRIENTES</t>
  </si>
  <si>
    <t>TOTAL A.II COSTES DIRECTOS DE INVERSIÓN</t>
  </si>
  <si>
    <t>TOTAL B. COSTES INDIRECTOS</t>
  </si>
  <si>
    <t>% SOBRE TOTAL AECID (Máximo 12 %)</t>
  </si>
  <si>
    <t>ONGD ONGL OTROS*</t>
  </si>
  <si>
    <t xml:space="preserve">  PV = Personal voluntario</t>
  </si>
  <si>
    <t>** Fijo, eventual, tiempo parcial, voluntariado, etc.</t>
  </si>
  <si>
    <t>Proveedor</t>
  </si>
  <si>
    <t>Descripción</t>
  </si>
  <si>
    <t>Fecha de adquisición</t>
  </si>
  <si>
    <t>Cantidad</t>
  </si>
  <si>
    <t>Importe (€)</t>
  </si>
  <si>
    <t>Añadir tantas filas como sea necesario</t>
  </si>
  <si>
    <r>
      <t xml:space="preserve">Cuentas Bancarias abiertas en España </t>
    </r>
    <r>
      <rPr>
        <sz val="12"/>
        <rFont val="Arial"/>
        <family val="2"/>
      </rPr>
      <t>(insertar tantos grupos de filas como sea necesario)</t>
    </r>
  </si>
  <si>
    <r>
      <rPr>
        <b/>
        <sz val="10"/>
        <color indexed="62"/>
        <rFont val="Arial"/>
        <family val="2"/>
      </rPr>
      <t>E1</t>
    </r>
    <r>
      <rPr>
        <sz val="10"/>
        <rFont val="Arial"/>
        <family val="2"/>
      </rPr>
      <t>: cuenta a la que ha transferido los fondos la AECID</t>
    </r>
  </si>
  <si>
    <r>
      <rPr>
        <b/>
        <sz val="10"/>
        <color indexed="62"/>
        <rFont val="Arial"/>
        <family val="2"/>
      </rPr>
      <t>E2</t>
    </r>
    <r>
      <rPr>
        <sz val="10"/>
        <rFont val="Arial"/>
        <family val="2"/>
      </rPr>
      <t>: cuenta a nombre del proyecto</t>
    </r>
  </si>
  <si>
    <r>
      <rPr>
        <b/>
        <sz val="10"/>
        <color indexed="62"/>
        <rFont val="Arial"/>
        <family val="2"/>
      </rPr>
      <t>PD1</t>
    </r>
    <r>
      <rPr>
        <sz val="10"/>
        <rFont val="Arial"/>
        <family val="2"/>
      </rPr>
      <t>: cuenta a nombre del proyecto, en divisa intermedia</t>
    </r>
  </si>
  <si>
    <r>
      <rPr>
        <b/>
        <sz val="10"/>
        <color indexed="62"/>
        <rFont val="Arial"/>
        <family val="2"/>
      </rPr>
      <t>PL1</t>
    </r>
    <r>
      <rPr>
        <sz val="10"/>
        <rFont val="Arial"/>
        <family val="2"/>
      </rPr>
      <t>: cuenta a nombre del proyecto, en moneda local</t>
    </r>
  </si>
  <si>
    <t xml:space="preserve">      Otra administración: 40.000 €</t>
  </si>
  <si>
    <t xml:space="preserve">      Entidad adjudicataria del proyecto: 5.000 €</t>
  </si>
  <si>
    <r>
      <t xml:space="preserve">Cuentas bancarias </t>
    </r>
    <r>
      <rPr>
        <sz val="10"/>
        <rFont val="Arial"/>
        <family val="2"/>
      </rPr>
      <t>(Se insertarán tantas columnas por tipo de cuenta como sea necesario)</t>
    </r>
  </si>
  <si>
    <t>En España</t>
  </si>
  <si>
    <t>E1</t>
  </si>
  <si>
    <t>E2</t>
  </si>
  <si>
    <t>En el exterior</t>
  </si>
  <si>
    <t>PD1 (divisas)</t>
  </si>
  <si>
    <t>PL1 (moneda local)</t>
  </si>
  <si>
    <t>(+) APORTACIONES OTROS FINANCIADORES</t>
  </si>
  <si>
    <t>(+) Total remesas recibidas de las otras cuentas</t>
  </si>
  <si>
    <t>(-) Total remesas a las otras cuentas</t>
  </si>
  <si>
    <t>Rendimientos financieros totales generados x total subvención AECID</t>
  </si>
  <si>
    <t>(+) TOTAL RENDIMIENTOS FINANCIEROS (*)</t>
  </si>
  <si>
    <t>(I) TOTAL FONDOS</t>
  </si>
  <si>
    <t>* Para hallar los rendimientos financieros atribuibles a la AECID, que deberán aplicarse a la ejecución, se utilizará la siguiente fórmula:</t>
  </si>
  <si>
    <t xml:space="preserve">Total rendimientos financieros generados en todas las cuentas: 7.250 € </t>
  </si>
  <si>
    <t>Aportaciones otros:</t>
  </si>
  <si>
    <t>Tipo de cambio aplicable (**)</t>
  </si>
  <si>
    <t>(**) Tipo de cambio aplicable: Se utilizarán los del último periodo, en caso de utilización de un tipo de cambio medio ponderado, o el/las últimas remesas, en caso de utilización del método FIFO, y se aplicarán a los saldos positivos en moneda local o intermedia. (Ver apartado 10.3 de la Guía de Normas de Gestión, Seguimiento y justificación)</t>
  </si>
  <si>
    <t>(III) REINTEGROS EFECTUADOS</t>
  </si>
  <si>
    <t>(IV) SALDOS CORRIENTES (I) - (II) - (III)</t>
  </si>
  <si>
    <t>(V)SALDO EUROS EQUIVALENTES</t>
  </si>
  <si>
    <r>
      <t>(V) SALDO EUROS EQUIVALENTES</t>
    </r>
    <r>
      <rPr>
        <sz val="10"/>
        <color indexed="56"/>
        <rFont val="Arial"/>
        <family val="2"/>
      </rPr>
      <t xml:space="preserve">: </t>
    </r>
  </si>
  <si>
    <r>
      <t>(VI) TOTAL EUROS:</t>
    </r>
    <r>
      <rPr>
        <sz val="10"/>
        <color indexed="56"/>
        <rFont val="Arial"/>
        <family val="2"/>
      </rPr>
      <t xml:space="preserve"> (4) Es la suma de (1)+ (2)+ (3) y, de ser positivo, constituirá el remanente, o exceso de aportaciones sobre el coste del proyecto. Esa cantidad deberá ser reintegrada, incrementada con el interés de demora correspondiente (calculado según apartado 12.1 de la Guía de Gestión, Seguimiento y Justificación)</t>
    </r>
  </si>
  <si>
    <t>(VI)TOTAL EUROS (***)</t>
  </si>
  <si>
    <t>(***) Caso de haberse efectuado reintegro de fondos de la subvención , especificar:</t>
  </si>
  <si>
    <t>Se adjuntará copia del justificante bancario de la transferencia efectuada a la cuenta AECID en el Banco de España</t>
  </si>
  <si>
    <t>(II) GASTOS efectuados en cada moneda</t>
  </si>
  <si>
    <t>(IV) SALDOS CORRIENTES: Es la diferencia de (I) Total Fondos y (II) + (III) Gastos efectuados en cada tipo de moneda + reintegros, en su caso. No puede ser negativo en ninguna de las cuentas.</t>
  </si>
  <si>
    <r>
      <rPr>
        <b/>
        <sz val="12"/>
        <color indexed="12"/>
        <rFont val="Arial"/>
        <family val="2"/>
      </rPr>
      <t>Cuenta Bancaria en el exterior</t>
    </r>
    <r>
      <rPr>
        <b/>
        <sz val="12"/>
        <color indexed="12"/>
        <rFont val="Arial"/>
        <family val="2"/>
      </rPr>
      <t xml:space="preserve"> </t>
    </r>
    <r>
      <rPr>
        <sz val="12"/>
        <rFont val="Arial"/>
        <family val="2"/>
      </rPr>
      <t>(insertar tantos grupos de filas como sea necesario)</t>
    </r>
  </si>
  <si>
    <r>
      <t xml:space="preserve">X.A.2. Estado de tesorería del proyecto </t>
    </r>
    <r>
      <rPr>
        <b/>
        <sz val="12"/>
        <color indexed="12"/>
        <rFont val="Arial"/>
        <family val="2"/>
      </rPr>
      <t>(a fecha de cierre del informe)</t>
    </r>
  </si>
  <si>
    <r>
      <rPr>
        <b/>
        <u/>
        <sz val="10"/>
        <color indexed="18"/>
        <rFont val="Arial"/>
        <family val="2"/>
      </rPr>
      <t>MUY IMPORTANTE</t>
    </r>
    <r>
      <rPr>
        <b/>
        <sz val="10"/>
        <color indexed="18"/>
        <rFont val="Arial"/>
        <family val="2"/>
      </rPr>
      <t xml:space="preserve">: Para distinguir los apartados que deben cumplimentarse en cada tipo de informe se ha marcado en amarillo lo que debe de ser cumplimentado sólo en el 1º informe de seguimiento (sólo proyectos de más de 15 meses, en convocatorias hasta 2011, y de más de 18 meses, en convocatorias desde 2012), en verde lo que debe ser cumplimentado sólo en el 2º informe de seguimiento (sólo proyectos de más de 27 meses con autorización de prórroga, en convocatorias hasta 2011, y de más de 30 meses, con autorización de prórroga, en convocatorias desde 2012), en naranja lo que debe ser cumplimentado sólo en el informe final que será obligatorio para todos los proyectos independientemente de la duración. </t>
    </r>
    <r>
      <rPr>
        <b/>
        <i/>
        <sz val="10"/>
        <color indexed="18"/>
        <rFont val="Arial"/>
        <family val="2"/>
      </rPr>
      <t xml:space="preserve">Por ejemplo, un proyecto de 15 meses, en convocatorias hasta 2011, o 18, en convocatorias desde 2012, sólo tendrá que presentar un informe final, y sólo tendrá que rellenar lo que esté en color naranja y lo que sea obligatorio en todos los casos. En el otro extremo, para un proyecto de 36 meses (plazo máx admitido por la normativa para proyectos con duración inicial de 24 meses), deberán presentarse tres informes, 2 de seguimiento y uno final, en este caso, en cada informe se deberán completar los apartados que correspondan según el momento. </t>
    </r>
    <r>
      <rPr>
        <b/>
        <sz val="10"/>
        <color indexed="18"/>
        <rFont val="Arial"/>
        <family val="2"/>
      </rPr>
      <t>CADA SUCESIVO INFORME SE REALIZA EN EL MISMO ARCHIVO EN EL QUE SE COMPLETÓ EL INFORME ANTERIOR, CONSERVANDO LOS DATOS DEL PERÍODO PRECEDENTE .</t>
    </r>
  </si>
  <si>
    <t>Muchos de los datos incluidos en esta hoja se trasladan automáticamente a otras hojas, de forma que no es necesario incluirlos de nuevo en el resto</t>
  </si>
  <si>
    <t>En este apartado se trata de señalar los cambios más relevantes que han tenido lugar,  diferenciando las modificaciones sustanciales y accidentales. Se trata de ir reflejando las dificultades que van surgiendo en la ejecución del proyecto, asimismo se reflejarán las que previsiblemente puedan surgir en un futuro  (excepto en el informe final que se hablará sólo de las dificultades surgidas) y que darán lugar a modificaciones  sustanciales (en relación con el socio local, objetivos, resultados, población meta y ubicación) o accidental (de menor consideración). Incluir así mismo las actividades que no hayan podido ejecutarse y nuevas actividades planificadas para el próximo periodo, o ejecutadas en el anterior y no previstas inicialmente; todas ellas deberán quedar recogidas también en el apartado III de este informe, creando líneas nuevas si es necesario y remarcando de alguna manera la novedad de las mismas. Como en apartados anteriores los colores indican la celda/s que hay que rellenar en función del tipo de informe.</t>
  </si>
  <si>
    <t xml:space="preserve">Pobl.Meta/Aportaciones privadas </t>
  </si>
  <si>
    <t>No cumplimentar espacios sombreados en gris : datos obtenidos con fórmulas</t>
  </si>
  <si>
    <t>Total contribuciones locales y valorización (*)</t>
  </si>
  <si>
    <t xml:space="preserve">(*) En convocatorias desde 2012 no se admiten valorizaciones </t>
  </si>
  <si>
    <t>VIII. Valoración por criterios (SÓLO EN CASO DE INFORME FINAL)</t>
  </si>
  <si>
    <t>II. Descripción de la ejecución (SÓLO EN CASO DE INFORME FINAL)</t>
  </si>
  <si>
    <t>No cumplimentar celdas sombreadas en gris: datos obtenidos con fórmulas</t>
  </si>
  <si>
    <t>Celas en negro: No procede</t>
  </si>
  <si>
    <t>El formato de este informe mantiene una continuidad entre lo planificado (formulación), lo que se está realizando (seguimiento) y lo que se consigue finalmente (informe final).
El Informe pretende básicamente:
- Conocer la situación del proyecto y en el caso de informes finales, información sobre la realización del proyecto y valorar los resultados alcanzados.
- Contrastar las variaciones que se han presentado en relación a lo planificado.
- Disponer de las oportunas valoraciones y recomendaciones sobre la ejecución del proyecto que permitan a la AECID extraer conclusiones y enseñanzas que serán de gran interés para situaciones similares.                                                                                                                                                                                                                                             - Informar sobre el proceso de entrega y sostenibilidad del proyecto.
- Realizar la rendición de cuentas de los fondos empleados.</t>
  </si>
  <si>
    <t>Modificaciones autorizadas por AECID:</t>
  </si>
  <si>
    <t>Breve descripción y día, mes y año de las modificaciones autorizadas por la AECID.</t>
  </si>
  <si>
    <t xml:space="preserve">Es necesario ajustarse a los espacios proporcionados salvo en la matriz de planificación en la que podrán incluirse las filas necesarias para nuevas actividades, indicadores o cambios fruto de una modificación sustancial,previa autorización. Es necesario que la información más relevante quede comprendida en estos campos, sin perjuicio de que puedan añadirse los anexos necesarios que complementen la información proporcionada.
Los informes son acumulativos, este modelo es único para el informe de seguimiento y el final. Recupere siempre la versión anterior enviada y cumplimente los apartados que correspondan a cada tipo de informe. 
Este informe debe presentarse en soporte informático, en formato EXCEL, y en papel. </t>
  </si>
  <si>
    <t>Completar sólo en el caso de informes finales. Redáctense, de forma breve, los principales aspectos de la lógica de la intervención así como una sintética descripción de los colectivos meta, de acuerdo con la trayectoria real del proyecto durante su ejecución. También se solicita una descripción del mecanismo finalmente seguido de ejecución del proyecto.</t>
  </si>
  <si>
    <t>SOCIOS LOCALES:</t>
  </si>
  <si>
    <t>En esta apartado se deberá incidir especialmente en la participación de las instituciones y colectivos meta del proyecto y en la eficacia del mecanismo puesto en marcha para la ejecución: capacidad de gestión mostrada por el adjudicatario de la subvención, eficacia mostrada por los expertos asignados, etc.</t>
  </si>
  <si>
    <t>Reflexión acerca de los planteamientos iniciales y cómo los mismos se han visto transformados con la ejecución de la intervención</t>
  </si>
  <si>
    <t>b)  Receptividad del socio local y del colectivo meta</t>
  </si>
  <si>
    <t>Describir la actitud institucional del socio local que recibe el proyecto, la persona responsable y su cargo. Igualmente, respecto del colectivo meta como comunidad y de sus líderes o representantes.</t>
  </si>
  <si>
    <t>Este apartado e completarse en todos los casos, pero no es necesaria su entrega a la AECID en caso de cuenta justificativa reducida (con auditoría)</t>
  </si>
  <si>
    <t xml:space="preserve">Recoge los tipos de cambio de las transferencias de euro a divisa intermedia. 
Para la valoración en euros de los gastos podrá utilizarse uno (y solo uno) de los siguientes métodos (Ver apartado 10.3 de la Guía de Normas de Gestión, Seguimiento y justificación):
* Método FIFO, basado en la ordenación cronológica de las transferencias y cambios realizados entre monedas. La valoración de los gastos, por fecha de su devengo, se realizará según el tipo de cambio obtenido por la remesa que los financia. En este caso no se cumplimentarán las filas de Totales.
* Tipo de cambio medio ponderado por períodos: Además de reflejar los tipos de cambio de cada transferencia, se cumplimentarán las filas correspondientes a los períodos cuyo cambio medio vaya a ser utilizado, indicando el período al que corresponde (1º trimestre de…). Los períodos habrán de ser siempre de igual duración.
* Tipo de cambio medio ponderado total: Se reflejarán los tipos de cambio de cada transferencia y un único cambio medio final ponderado de toda la vida del proyecto.
</t>
  </si>
  <si>
    <t>ATENCIÓN: USAR ESTA PESTAÑA EN CASO DE PROYECTOS DE CONVOCATORIAS DESDE 2012. EN CONVOCATORIAS HASTA 2011 USAR LA X.A.1(1)</t>
  </si>
  <si>
    <t>INFORME DE SEGUIMIENTO Y FINAL DE PROYECTOS
INFORME TÉCNICO</t>
  </si>
  <si>
    <t>VI.  Resumen financiero</t>
  </si>
  <si>
    <t>VI. Resumen financiero</t>
  </si>
  <si>
    <t>Subvención AECID</t>
  </si>
  <si>
    <t>Ejecutado 1º Informe seguimiento</t>
  </si>
  <si>
    <t>Ejecutado 2º Informe seguimiento</t>
  </si>
  <si>
    <t>Ejecutado Informe Final</t>
  </si>
  <si>
    <t>Previsto total</t>
  </si>
  <si>
    <t>X.A.1(1) Balance presupuestario y financiero  (TABLA PARA PROYECTOS DE CONVOCATORIAS HASTA 2011)</t>
  </si>
  <si>
    <t>X.A.1(2) Balance presupuestario y financiero (TABLA PARA PROYECTOS DE CONVOCATORIAS DESDE 2012)</t>
  </si>
  <si>
    <t>X.A.4. Transferencias y cambios</t>
  </si>
  <si>
    <t xml:space="preserve">X.A.3  Relación de personal </t>
  </si>
  <si>
    <t xml:space="preserve">X.A.5 Relación de bienes adquiridos, construidos o rehabilitados </t>
  </si>
  <si>
    <t>INFORME DE SEGUIMIENTO O FINAL DE PROYECTOS - INFORME ECONÓMICO</t>
  </si>
  <si>
    <t>Rendimientos financieros</t>
  </si>
  <si>
    <t>X.A.5. RELACIÓN DE BIENES ADQUIRIDOS, CONSTRUIDOS O REHABILITADOS</t>
  </si>
  <si>
    <t>X.A.4. TRANSFERENCIAS Y OPERACIONES DE CAMBIO.</t>
  </si>
  <si>
    <t>X.A.4.1</t>
  </si>
  <si>
    <t>X.A.4.2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</si>
</sst>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0"/>
      <name val="Arial"/>
    </font>
    <font>
      <u/>
      <sz val="10"/>
      <color indexed="12"/>
      <name val="Arial"/>
      <family val="2"/>
    </font>
    <font>
      <sz val="10"/>
      <name val="Arial"/>
      <family val="2"/>
    </font>
    <font>
      <sz val="8"/>
      <name val="Arial"/>
      <family val="2"/>
    </font>
    <font>
      <b/>
      <sz val="11"/>
      <name val="Arial"/>
      <family val="2"/>
    </font>
    <font>
      <sz val="11"/>
      <name val="Arial"/>
      <family val="2"/>
    </font>
    <font>
      <sz val="11"/>
      <name val="Arial"/>
      <family val="2"/>
    </font>
    <font>
      <b/>
      <sz val="8"/>
      <name val="Arial"/>
      <family val="2"/>
    </font>
    <font>
      <sz val="12"/>
      <name val="Arial"/>
      <family val="2"/>
    </font>
    <font>
      <b/>
      <sz val="12"/>
      <name val="Arial"/>
      <family val="2"/>
    </font>
    <font>
      <b/>
      <sz val="10"/>
      <name val="Arial"/>
      <family val="2"/>
    </font>
    <font>
      <b/>
      <sz val="9"/>
      <name val="Arial"/>
      <family val="2"/>
    </font>
    <font>
      <b/>
      <sz val="14"/>
      <name val="Arial"/>
      <family val="2"/>
    </font>
    <font>
      <i/>
      <sz val="11"/>
      <name val="Arial"/>
      <family val="2"/>
    </font>
    <font>
      <b/>
      <sz val="12"/>
      <color indexed="18"/>
      <name val="Arial"/>
      <family val="2"/>
    </font>
    <font>
      <b/>
      <sz val="10"/>
      <color indexed="18"/>
      <name val="Arial"/>
      <family val="2"/>
    </font>
    <font>
      <sz val="14"/>
      <name val="Arial"/>
      <family val="2"/>
    </font>
    <font>
      <sz val="10"/>
      <color indexed="38"/>
      <name val="Arial"/>
      <family val="2"/>
    </font>
    <font>
      <b/>
      <u/>
      <sz val="10"/>
      <name val="Arial"/>
      <family val="2"/>
    </font>
    <font>
      <b/>
      <sz val="10"/>
      <color indexed="10"/>
      <name val="Arial"/>
      <family val="2"/>
    </font>
    <font>
      <b/>
      <sz val="10"/>
      <color indexed="56"/>
      <name val="Arial"/>
      <family val="2"/>
    </font>
    <font>
      <b/>
      <i/>
      <sz val="10"/>
      <color indexed="56"/>
      <name val="Arial"/>
      <family val="2"/>
    </font>
    <font>
      <b/>
      <sz val="10"/>
      <color indexed="18"/>
      <name val="Arial"/>
      <family val="2"/>
    </font>
    <font>
      <b/>
      <sz val="10"/>
      <color indexed="56"/>
      <name val="Arial"/>
      <family val="2"/>
    </font>
    <font>
      <sz val="11"/>
      <color indexed="9"/>
      <name val="Arial"/>
      <family val="2"/>
    </font>
    <font>
      <b/>
      <sz val="11"/>
      <color indexed="9"/>
      <name val="Arial"/>
      <family val="2"/>
    </font>
    <font>
      <b/>
      <sz val="11"/>
      <color indexed="8"/>
      <name val="Arial"/>
      <family val="2"/>
    </font>
    <font>
      <b/>
      <sz val="10"/>
      <color indexed="10"/>
      <name val="Arial"/>
      <family val="2"/>
    </font>
    <font>
      <b/>
      <sz val="9"/>
      <color indexed="23"/>
      <name val="Arial"/>
      <family val="2"/>
    </font>
    <font>
      <sz val="10"/>
      <color indexed="56"/>
      <name val="Arial"/>
      <family val="2"/>
    </font>
    <font>
      <b/>
      <i/>
      <sz val="10"/>
      <color indexed="18"/>
      <name val="Arial"/>
      <family val="2"/>
    </font>
    <font>
      <b/>
      <sz val="14"/>
      <color indexed="10"/>
      <name val="Arial"/>
      <family val="2"/>
    </font>
    <font>
      <b/>
      <sz val="8"/>
      <color indexed="81"/>
      <name val="Tahoma"/>
      <family val="2"/>
    </font>
    <font>
      <sz val="8"/>
      <color indexed="81"/>
      <name val="Tahoma"/>
      <family val="2"/>
    </font>
    <font>
      <b/>
      <u/>
      <sz val="12"/>
      <color indexed="18"/>
      <name val="Arial"/>
      <family val="2"/>
    </font>
    <font>
      <b/>
      <sz val="14"/>
      <color indexed="18"/>
      <name val="Arial"/>
      <family val="2"/>
    </font>
    <font>
      <b/>
      <u/>
      <sz val="10"/>
      <color indexed="10"/>
      <name val="Arial"/>
      <family val="2"/>
    </font>
    <font>
      <sz val="11"/>
      <color indexed="8"/>
      <name val="Arial"/>
      <family val="2"/>
    </font>
    <font>
      <b/>
      <sz val="16"/>
      <color indexed="18"/>
      <name val="Arial"/>
      <family val="2"/>
    </font>
    <font>
      <b/>
      <sz val="12"/>
      <color indexed="12"/>
      <name val="Arial"/>
      <family val="2"/>
    </font>
    <font>
      <sz val="10"/>
      <color indexed="12"/>
      <name val="Arial"/>
      <family val="2"/>
    </font>
    <font>
      <b/>
      <sz val="10"/>
      <color indexed="12"/>
      <name val="Arial"/>
      <family val="2"/>
    </font>
    <font>
      <b/>
      <u/>
      <sz val="10"/>
      <color indexed="18"/>
      <name val="Arial"/>
      <family val="2"/>
    </font>
    <font>
      <sz val="10"/>
      <color indexed="18"/>
      <name val="Arial"/>
      <family val="2"/>
    </font>
    <font>
      <b/>
      <u/>
      <sz val="12"/>
      <color indexed="12"/>
      <name val="Arial"/>
      <family val="2"/>
    </font>
    <font>
      <b/>
      <sz val="11"/>
      <color indexed="18"/>
      <name val="Arial"/>
      <family val="2"/>
    </font>
    <font>
      <sz val="11"/>
      <color indexed="18"/>
      <name val="Arial"/>
      <family val="2"/>
    </font>
    <font>
      <sz val="12"/>
      <color indexed="10"/>
      <name val="Arial"/>
      <family val="2"/>
    </font>
    <font>
      <sz val="12"/>
      <name val="Arial"/>
      <family val="2"/>
    </font>
    <font>
      <i/>
      <sz val="10"/>
      <name val="Arial"/>
      <family val="2"/>
    </font>
    <font>
      <b/>
      <sz val="9"/>
      <color indexed="81"/>
      <name val="Tahoma"/>
      <family val="2"/>
    </font>
    <font>
      <b/>
      <sz val="11"/>
      <name val="Calibri"/>
      <family val="2"/>
    </font>
    <font>
      <b/>
      <sz val="10"/>
      <color indexed="62"/>
      <name val="Arial"/>
      <family val="2"/>
    </font>
    <font>
      <b/>
      <sz val="9"/>
      <color indexed="12"/>
      <name val="Arial"/>
      <family val="2"/>
    </font>
    <font>
      <sz val="9"/>
      <color indexed="12"/>
      <name val="Arial"/>
      <family val="2"/>
    </font>
    <font>
      <b/>
      <u/>
      <sz val="9"/>
      <color indexed="12"/>
      <name val="Arial"/>
      <family val="2"/>
    </font>
    <font>
      <b/>
      <sz val="10"/>
      <color theme="3" tint="-0.249977111117893"/>
      <name val="Arial"/>
      <family val="2"/>
    </font>
    <font>
      <b/>
      <sz val="10"/>
      <color rgb="FF0000FF"/>
      <name val="Arial"/>
      <family val="2"/>
    </font>
    <font>
      <b/>
      <sz val="12"/>
      <color theme="0"/>
      <name val="Arial"/>
      <family val="2"/>
    </font>
    <font>
      <b/>
      <sz val="12"/>
      <color rgb="FF0000FF"/>
      <name val="Arial"/>
      <family val="2"/>
    </font>
    <font>
      <sz val="10"/>
      <color rgb="FF0000FF"/>
      <name val="Arial"/>
      <family val="2"/>
    </font>
    <font>
      <b/>
      <sz val="11"/>
      <color rgb="FF0000FF"/>
      <name val="Arial"/>
      <family val="2"/>
    </font>
    <font>
      <sz val="12"/>
      <color rgb="FF0000FF"/>
      <name val="Arial"/>
      <family val="2"/>
    </font>
    <font>
      <sz val="10"/>
      <color theme="1"/>
      <name val="Arial"/>
      <family val="2"/>
    </font>
    <font>
      <sz val="10"/>
      <color rgb="FF00B0F0"/>
      <name val="Arial"/>
      <family val="2"/>
    </font>
  </fonts>
  <fills count="19">
    <fill>
      <patternFill patternType="none"/>
    </fill>
    <fill>
      <patternFill patternType="gray125"/>
    </fill>
    <fill>
      <patternFill patternType="solid">
        <fgColor indexed="50"/>
        <bgColor indexed="64"/>
      </patternFill>
    </fill>
    <fill>
      <patternFill patternType="solid">
        <fgColor indexed="22"/>
        <bgColor indexed="64"/>
      </patternFill>
    </fill>
    <fill>
      <patternFill patternType="solid">
        <fgColor indexed="13"/>
        <bgColor indexed="64"/>
      </patternFill>
    </fill>
    <fill>
      <patternFill patternType="solid">
        <fgColor indexed="52"/>
        <bgColor indexed="64"/>
      </patternFill>
    </fill>
    <fill>
      <patternFill patternType="solid">
        <fgColor indexed="31"/>
        <bgColor indexed="64"/>
      </patternFill>
    </fill>
    <fill>
      <patternFill patternType="solid">
        <fgColor indexed="9"/>
        <bgColor indexed="64"/>
      </patternFill>
    </fill>
    <fill>
      <patternFill patternType="solid">
        <fgColor indexed="63"/>
        <bgColor indexed="64"/>
      </patternFill>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style="medium">
        <color indexed="64"/>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2" fillId="0" borderId="0"/>
  </cellStyleXfs>
  <cellXfs count="511">
    <xf numFmtId="0" fontId="0" fillId="0" borderId="0" xfId="0"/>
    <xf numFmtId="0" fontId="0" fillId="0" borderId="0" xfId="0" applyAlignment="1">
      <alignment wrapText="1"/>
    </xf>
    <xf numFmtId="0" fontId="8" fillId="0" borderId="0" xfId="0" applyFont="1"/>
    <xf numFmtId="0" fontId="10" fillId="0" borderId="0" xfId="0" applyFont="1"/>
    <xf numFmtId="0" fontId="6" fillId="0" borderId="0" xfId="0" applyFont="1"/>
    <xf numFmtId="0" fontId="5" fillId="0" borderId="1" xfId="0" applyFont="1" applyBorder="1"/>
    <xf numFmtId="0" fontId="5" fillId="0" borderId="1" xfId="0" applyFont="1" applyBorder="1" applyAlignment="1"/>
    <xf numFmtId="0" fontId="0" fillId="0" borderId="0" xfId="0" applyAlignment="1">
      <alignment horizontal="center"/>
    </xf>
    <xf numFmtId="0" fontId="0" fillId="0" borderId="1" xfId="0" applyBorder="1"/>
    <xf numFmtId="0" fontId="4" fillId="2" borderId="2" xfId="0" applyFont="1" applyFill="1" applyBorder="1" applyAlignment="1" applyProtection="1">
      <alignment vertical="center" wrapText="1"/>
    </xf>
    <xf numFmtId="0" fontId="5" fillId="3" borderId="1" xfId="0" applyFont="1" applyFill="1" applyBorder="1"/>
    <xf numFmtId="0" fontId="2" fillId="0" borderId="0" xfId="0" applyFont="1"/>
    <xf numFmtId="0" fontId="9" fillId="4" borderId="1" xfId="0" applyFont="1" applyFill="1" applyBorder="1" applyAlignment="1">
      <alignment horizontal="left" wrapText="1"/>
    </xf>
    <xf numFmtId="0" fontId="2" fillId="0" borderId="0" xfId="0" applyFont="1" applyAlignment="1">
      <alignment wrapText="1"/>
    </xf>
    <xf numFmtId="0" fontId="17" fillId="0" borderId="1" xfId="0" applyFont="1" applyBorder="1" applyAlignment="1">
      <alignment horizontal="center" wrapText="1"/>
    </xf>
    <xf numFmtId="0" fontId="9" fillId="5" borderId="1" xfId="0" applyFont="1" applyFill="1" applyBorder="1" applyAlignment="1">
      <alignment horizontal="left" wrapText="1"/>
    </xf>
    <xf numFmtId="0" fontId="2" fillId="0" borderId="0" xfId="0" applyFont="1" applyBorder="1" applyAlignment="1">
      <alignment vertical="top"/>
    </xf>
    <xf numFmtId="0" fontId="10" fillId="3" borderId="1" xfId="0" applyFont="1" applyFill="1" applyBorder="1" applyAlignment="1" applyProtection="1">
      <alignment horizontal="left" vertical="center" wrapText="1"/>
    </xf>
    <xf numFmtId="0" fontId="10" fillId="3" borderId="2" xfId="0" applyFont="1" applyFill="1" applyBorder="1" applyAlignment="1" applyProtection="1">
      <alignment horizontal="left" vertical="center" wrapText="1"/>
    </xf>
    <xf numFmtId="0" fontId="10" fillId="3" borderId="2" xfId="0" applyFont="1" applyFill="1" applyBorder="1" applyAlignment="1" applyProtection="1">
      <alignment vertical="center" wrapText="1"/>
    </xf>
    <xf numFmtId="0" fontId="10" fillId="3" borderId="3" xfId="0" applyFont="1" applyFill="1" applyBorder="1" applyAlignment="1" applyProtection="1">
      <alignment vertical="center" wrapText="1"/>
    </xf>
    <xf numFmtId="0" fontId="2" fillId="0" borderId="0" xfId="0" applyFont="1" applyFill="1" applyAlignment="1">
      <alignment vertical="top"/>
    </xf>
    <xf numFmtId="0" fontId="2" fillId="0" borderId="0" xfId="0" applyFont="1" applyAlignment="1">
      <alignment vertical="top"/>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6" fillId="6" borderId="1" xfId="0" applyFont="1" applyFill="1" applyBorder="1"/>
    <xf numFmtId="0" fontId="6" fillId="4" borderId="1" xfId="0" applyFont="1" applyFill="1" applyBorder="1"/>
    <xf numFmtId="0" fontId="6" fillId="2" borderId="1" xfId="0" applyFont="1" applyFill="1" applyBorder="1"/>
    <xf numFmtId="0" fontId="6" fillId="5" borderId="1" xfId="0" applyFont="1" applyFill="1" applyBorder="1"/>
    <xf numFmtId="0" fontId="5" fillId="0" borderId="4" xfId="0" applyFont="1" applyBorder="1" applyAlignment="1">
      <alignment vertical="top" wrapText="1"/>
    </xf>
    <xf numFmtId="0" fontId="5" fillId="0" borderId="5" xfId="0" applyFont="1" applyBorder="1" applyAlignment="1">
      <alignment vertical="top" wrapText="1"/>
    </xf>
    <xf numFmtId="0" fontId="24" fillId="0" borderId="5" xfId="0"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25" fillId="0" borderId="5" xfId="0" applyFont="1" applyBorder="1" applyAlignment="1">
      <alignment vertical="top" wrapText="1"/>
    </xf>
    <xf numFmtId="0" fontId="5" fillId="7" borderId="5" xfId="0" applyFont="1" applyFill="1" applyBorder="1" applyAlignment="1">
      <alignment vertical="top" wrapText="1"/>
    </xf>
    <xf numFmtId="0" fontId="4" fillId="7" borderId="5" xfId="0" applyFont="1" applyFill="1" applyBorder="1" applyAlignment="1">
      <alignment vertical="top" wrapText="1"/>
    </xf>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5" fillId="0" borderId="1" xfId="0" applyFont="1" applyBorder="1" applyAlignment="1">
      <alignment horizontal="justify" vertical="top" wrapText="1"/>
    </xf>
    <xf numFmtId="0" fontId="27" fillId="0" borderId="5" xfId="0" applyFont="1" applyBorder="1" applyAlignment="1">
      <alignment vertical="top" wrapText="1"/>
    </xf>
    <xf numFmtId="0" fontId="11" fillId="0" borderId="1" xfId="0" applyFont="1" applyBorder="1" applyAlignment="1">
      <alignment horizontal="center" vertical="top" wrapText="1"/>
    </xf>
    <xf numFmtId="0" fontId="11" fillId="7" borderId="1" xfId="0" applyFont="1" applyFill="1" applyBorder="1" applyAlignment="1">
      <alignment horizontal="center" vertical="top" wrapText="1"/>
    </xf>
    <xf numFmtId="0" fontId="11" fillId="0" borderId="1" xfId="0" applyFont="1" applyBorder="1" applyAlignment="1">
      <alignment vertical="top" wrapText="1"/>
    </xf>
    <xf numFmtId="0" fontId="28" fillId="7" borderId="1" xfId="0" applyFont="1" applyFill="1" applyBorder="1" applyAlignment="1">
      <alignment vertical="top" wrapText="1"/>
    </xf>
    <xf numFmtId="0" fontId="2" fillId="0" borderId="0" xfId="1" applyFont="1"/>
    <xf numFmtId="0" fontId="10" fillId="0" borderId="7" xfId="1" applyFont="1" applyFill="1" applyBorder="1" applyAlignment="1">
      <alignment vertical="top" wrapText="1"/>
    </xf>
    <xf numFmtId="0" fontId="4" fillId="5" borderId="1" xfId="0" applyFont="1" applyFill="1" applyBorder="1" applyAlignment="1">
      <alignment wrapText="1"/>
    </xf>
    <xf numFmtId="4" fontId="5" fillId="7" borderId="1" xfId="0" applyNumberFormat="1" applyFont="1" applyFill="1" applyBorder="1"/>
    <xf numFmtId="4" fontId="5" fillId="3" borderId="1" xfId="0" applyNumberFormat="1" applyFont="1" applyFill="1" applyBorder="1"/>
    <xf numFmtId="4" fontId="5" fillId="7" borderId="1" xfId="0" applyNumberFormat="1" applyFont="1" applyFill="1" applyBorder="1" applyAlignment="1"/>
    <xf numFmtId="4" fontId="4" fillId="3" borderId="1" xfId="0" applyNumberFormat="1" applyFont="1" applyFill="1" applyBorder="1"/>
    <xf numFmtId="10" fontId="5" fillId="3" borderId="1" xfId="0" applyNumberFormat="1" applyFont="1" applyFill="1" applyBorder="1"/>
    <xf numFmtId="4" fontId="5" fillId="0" borderId="1" xfId="0" applyNumberFormat="1" applyFont="1" applyBorder="1"/>
    <xf numFmtId="4" fontId="5" fillId="0" borderId="1" xfId="0" applyNumberFormat="1" applyFont="1" applyBorder="1" applyAlignment="1"/>
    <xf numFmtId="4" fontId="5" fillId="8" borderId="1" xfId="0" applyNumberFormat="1" applyFont="1" applyFill="1" applyBorder="1"/>
    <xf numFmtId="0" fontId="5" fillId="8" borderId="1" xfId="0" applyFont="1" applyFill="1" applyBorder="1"/>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9" borderId="1" xfId="0" applyFont="1" applyFill="1" applyBorder="1" applyAlignment="1">
      <alignment horizontal="right"/>
    </xf>
    <xf numFmtId="0" fontId="10" fillId="9" borderId="8" xfId="0" applyFont="1" applyFill="1" applyBorder="1" applyAlignment="1">
      <alignment horizontal="left" wrapText="1"/>
    </xf>
    <xf numFmtId="0" fontId="10" fillId="9" borderId="9" xfId="0" applyFont="1" applyFill="1" applyBorder="1" applyAlignment="1">
      <alignment horizontal="left" wrapText="1"/>
    </xf>
    <xf numFmtId="0" fontId="2" fillId="0" borderId="7" xfId="0" applyFont="1" applyFill="1" applyBorder="1" applyAlignment="1">
      <alignment horizontal="right"/>
    </xf>
    <xf numFmtId="0" fontId="4" fillId="9" borderId="1" xfId="0" applyFont="1" applyFill="1" applyBorder="1" applyAlignment="1">
      <alignment horizontal="left" wrapText="1"/>
    </xf>
    <xf numFmtId="0" fontId="9" fillId="9" borderId="1" xfId="0" applyFont="1" applyFill="1" applyBorder="1" applyAlignment="1">
      <alignment horizontal="left" wrapText="1"/>
    </xf>
    <xf numFmtId="0" fontId="4" fillId="9" borderId="8" xfId="0" applyFont="1" applyFill="1" applyBorder="1" applyAlignment="1">
      <alignment horizontal="left" wrapText="1"/>
    </xf>
    <xf numFmtId="0" fontId="22" fillId="9" borderId="1" xfId="0" applyFont="1" applyFill="1" applyBorder="1" applyAlignment="1">
      <alignment horizontal="center" wrapText="1"/>
    </xf>
    <xf numFmtId="0" fontId="2" fillId="9" borderId="10" xfId="0" applyFont="1" applyFill="1" applyBorder="1" applyAlignment="1">
      <alignment vertical="top"/>
    </xf>
    <xf numFmtId="0" fontId="2" fillId="9" borderId="11" xfId="0" applyFont="1" applyFill="1" applyBorder="1" applyAlignment="1">
      <alignment vertical="top"/>
    </xf>
    <xf numFmtId="0" fontId="9" fillId="9" borderId="1" xfId="0" applyFont="1" applyFill="1" applyBorder="1" applyAlignment="1" applyProtection="1">
      <alignment horizontal="left" vertical="top" wrapText="1"/>
    </xf>
    <xf numFmtId="0" fontId="9" fillId="9" borderId="1" xfId="0" applyFont="1" applyFill="1" applyBorder="1" applyAlignment="1" applyProtection="1">
      <alignment horizontal="left" vertical="top"/>
    </xf>
    <xf numFmtId="0" fontId="10" fillId="9" borderId="12" xfId="0" applyFont="1" applyFill="1" applyBorder="1" applyAlignment="1" applyProtection="1">
      <alignment horizontal="left" vertical="top"/>
    </xf>
    <xf numFmtId="0" fontId="9" fillId="9" borderId="13" xfId="0" applyFont="1" applyFill="1" applyBorder="1" applyAlignment="1" applyProtection="1">
      <alignment horizontal="left" vertical="top" wrapText="1"/>
    </xf>
    <xf numFmtId="0" fontId="15" fillId="9" borderId="12" xfId="0" applyNumberFormat="1" applyFont="1" applyFill="1" applyBorder="1" applyAlignment="1" applyProtection="1">
      <alignment horizontal="left" vertical="top" wrapText="1"/>
    </xf>
    <xf numFmtId="0" fontId="10" fillId="3" borderId="1" xfId="0" applyFont="1" applyFill="1" applyBorder="1" applyAlignment="1" applyProtection="1">
      <alignment vertical="center" wrapText="1"/>
    </xf>
    <xf numFmtId="0" fontId="2" fillId="9" borderId="2" xfId="0" applyFont="1" applyFill="1" applyBorder="1" applyAlignment="1">
      <alignment horizontal="right"/>
    </xf>
    <xf numFmtId="0" fontId="0" fillId="9" borderId="0" xfId="0" applyFill="1" applyBorder="1" applyAlignment="1">
      <alignment horizontal="center"/>
    </xf>
    <xf numFmtId="0" fontId="2" fillId="9" borderId="1" xfId="0" applyFont="1" applyFill="1" applyBorder="1" applyAlignment="1">
      <alignment wrapText="1"/>
    </xf>
    <xf numFmtId="0" fontId="10" fillId="9" borderId="1" xfId="0" applyFont="1" applyFill="1" applyBorder="1"/>
    <xf numFmtId="0" fontId="7" fillId="9" borderId="1" xfId="0" applyFont="1" applyFill="1" applyBorder="1"/>
    <xf numFmtId="0" fontId="7" fillId="9" borderId="1" xfId="0" applyFont="1" applyFill="1" applyBorder="1" applyAlignment="1">
      <alignment horizontal="center"/>
    </xf>
    <xf numFmtId="0" fontId="6" fillId="9" borderId="11" xfId="0" applyFont="1" applyFill="1" applyBorder="1" applyAlignment="1">
      <alignment wrapText="1"/>
    </xf>
    <xf numFmtId="0" fontId="6" fillId="9" borderId="0" xfId="0" applyFont="1" applyFill="1" applyBorder="1"/>
    <xf numFmtId="0" fontId="0" fillId="9" borderId="14" xfId="0" applyFill="1" applyBorder="1"/>
    <xf numFmtId="0" fontId="4" fillId="9" borderId="1" xfId="0" applyFont="1" applyFill="1" applyBorder="1" applyAlignment="1">
      <alignment wrapText="1"/>
    </xf>
    <xf numFmtId="0" fontId="5" fillId="9" borderId="1" xfId="0" applyFont="1" applyFill="1" applyBorder="1" applyAlignment="1">
      <alignment wrapText="1"/>
    </xf>
    <xf numFmtId="0" fontId="6" fillId="9" borderId="15" xfId="0" applyFont="1" applyFill="1" applyBorder="1"/>
    <xf numFmtId="0" fontId="0" fillId="9" borderId="0" xfId="0" applyFill="1" applyBorder="1" applyAlignment="1">
      <alignment horizontal="right"/>
    </xf>
    <xf numFmtId="0" fontId="0" fillId="9" borderId="2" xfId="0" applyFill="1" applyBorder="1" applyAlignment="1">
      <alignment horizontal="right"/>
    </xf>
    <xf numFmtId="0" fontId="0" fillId="9" borderId="9" xfId="0" applyFill="1" applyBorder="1"/>
    <xf numFmtId="0" fontId="37" fillId="8" borderId="1" xfId="0" applyFont="1" applyFill="1" applyBorder="1"/>
    <xf numFmtId="4" fontId="37" fillId="8" borderId="1" xfId="0" applyNumberFormat="1" applyFont="1" applyFill="1" applyBorder="1"/>
    <xf numFmtId="10" fontId="4" fillId="3" borderId="1" xfId="0" applyNumberFormat="1" applyFont="1" applyFill="1" applyBorder="1"/>
    <xf numFmtId="0" fontId="10" fillId="9" borderId="13" xfId="0" applyFont="1" applyFill="1" applyBorder="1" applyAlignment="1">
      <alignment horizontal="right"/>
    </xf>
    <xf numFmtId="0" fontId="10" fillId="2" borderId="1" xfId="0" applyFont="1" applyFill="1" applyBorder="1" applyAlignment="1">
      <alignment horizontal="center" vertical="center" wrapText="1"/>
    </xf>
    <xf numFmtId="0" fontId="39" fillId="9" borderId="10" xfId="0" applyFont="1" applyFill="1" applyBorder="1"/>
    <xf numFmtId="0" fontId="39" fillId="9" borderId="0" xfId="0" applyFont="1" applyFill="1" applyBorder="1" applyAlignment="1"/>
    <xf numFmtId="0" fontId="40" fillId="9" borderId="0" xfId="0" applyFont="1" applyFill="1" applyBorder="1" applyAlignment="1"/>
    <xf numFmtId="0" fontId="39" fillId="9" borderId="11" xfId="0" applyFont="1" applyFill="1" applyBorder="1"/>
    <xf numFmtId="0" fontId="10" fillId="9" borderId="15" xfId="0" applyFont="1" applyFill="1" applyBorder="1" applyAlignment="1">
      <alignment horizontal="right"/>
    </xf>
    <xf numFmtId="0" fontId="2" fillId="9" borderId="1" xfId="1" applyFont="1" applyFill="1" applyBorder="1" applyAlignment="1">
      <alignment horizontal="justify"/>
    </xf>
    <xf numFmtId="0" fontId="2" fillId="9" borderId="1" xfId="1" quotePrefix="1" applyFont="1" applyFill="1" applyBorder="1" applyAlignment="1">
      <alignment horizontal="justify"/>
    </xf>
    <xf numFmtId="0" fontId="11" fillId="0" borderId="0" xfId="0" applyFont="1"/>
    <xf numFmtId="0" fontId="11" fillId="9" borderId="1" xfId="0" applyFont="1" applyFill="1" applyBorder="1" applyAlignment="1">
      <alignment horizontal="center" vertical="top" wrapText="1"/>
    </xf>
    <xf numFmtId="0" fontId="27" fillId="3" borderId="4" xfId="0" applyFont="1" applyFill="1" applyBorder="1" applyAlignment="1">
      <alignment vertical="center" wrapText="1"/>
    </xf>
    <xf numFmtId="0" fontId="9" fillId="9" borderId="7" xfId="0" applyFont="1" applyFill="1" applyBorder="1" applyAlignment="1">
      <alignment vertical="center" wrapText="1"/>
    </xf>
    <xf numFmtId="0" fontId="10" fillId="9" borderId="5" xfId="0" applyFont="1" applyFill="1" applyBorder="1" applyAlignment="1">
      <alignment horizontal="center" vertical="center" wrapText="1"/>
    </xf>
    <xf numFmtId="0" fontId="2" fillId="9" borderId="4" xfId="0" applyFont="1" applyFill="1" applyBorder="1" applyAlignment="1">
      <alignment horizontal="left" vertical="center" wrapText="1" indent="1"/>
    </xf>
    <xf numFmtId="0" fontId="0" fillId="9" borderId="1" xfId="0" applyFill="1" applyBorder="1" applyAlignment="1">
      <alignment horizontal="right"/>
    </xf>
    <xf numFmtId="0" fontId="15" fillId="9" borderId="14" xfId="0" applyFont="1" applyFill="1" applyBorder="1" applyAlignment="1">
      <alignment horizontal="left" wrapText="1"/>
    </xf>
    <xf numFmtId="0" fontId="15" fillId="9" borderId="9" xfId="0" applyFont="1" applyFill="1" applyBorder="1" applyAlignment="1">
      <alignment horizontal="left" wrapText="1"/>
    </xf>
    <xf numFmtId="0" fontId="9" fillId="9" borderId="16" xfId="0" applyFont="1" applyFill="1" applyBorder="1" applyAlignment="1">
      <alignment horizontal="left"/>
    </xf>
    <xf numFmtId="0" fontId="6" fillId="9" borderId="3" xfId="0" applyFont="1" applyFill="1" applyBorder="1"/>
    <xf numFmtId="0" fontId="6" fillId="9" borderId="10" xfId="0" applyFont="1" applyFill="1" applyBorder="1" applyAlignment="1">
      <alignment wrapText="1"/>
    </xf>
    <xf numFmtId="0" fontId="39" fillId="9" borderId="0" xfId="0" applyFont="1" applyFill="1" applyBorder="1"/>
    <xf numFmtId="0" fontId="4" fillId="3" borderId="17" xfId="0" applyFont="1" applyFill="1" applyBorder="1" applyAlignment="1">
      <alignment horizontal="center" vertical="top" wrapText="1"/>
    </xf>
    <xf numFmtId="0" fontId="11" fillId="3" borderId="1" xfId="0" applyFont="1" applyFill="1" applyBorder="1" applyAlignment="1">
      <alignment horizontal="center" vertical="top" wrapText="1"/>
    </xf>
    <xf numFmtId="0" fontId="11" fillId="8" borderId="1" xfId="0" applyFont="1" applyFill="1" applyBorder="1" applyAlignment="1">
      <alignment vertical="top" wrapText="1"/>
    </xf>
    <xf numFmtId="0" fontId="11" fillId="8" borderId="1" xfId="0" applyFont="1" applyFill="1" applyBorder="1" applyAlignment="1">
      <alignment horizontal="center" vertical="top" wrapText="1"/>
    </xf>
    <xf numFmtId="0" fontId="6" fillId="0" borderId="0" xfId="0" applyFont="1" applyAlignment="1">
      <alignment horizontal="left"/>
    </xf>
    <xf numFmtId="0" fontId="0" fillId="3" borderId="1" xfId="0" applyFill="1" applyBorder="1"/>
    <xf numFmtId="0" fontId="6" fillId="9" borderId="18" xfId="0" applyFont="1" applyFill="1" applyBorder="1" applyAlignment="1">
      <alignment wrapText="1"/>
    </xf>
    <xf numFmtId="0" fontId="6" fillId="9" borderId="0" xfId="0" applyFont="1" applyFill="1" applyBorder="1" applyAlignment="1">
      <alignment wrapText="1"/>
    </xf>
    <xf numFmtId="0" fontId="0" fillId="9" borderId="9" xfId="0" applyFill="1" applyBorder="1" applyAlignment="1">
      <alignment horizontal="right"/>
    </xf>
    <xf numFmtId="0" fontId="15" fillId="9" borderId="14" xfId="0" applyFont="1" applyFill="1" applyBorder="1" applyAlignment="1">
      <alignment horizontal="left"/>
    </xf>
    <xf numFmtId="0" fontId="9" fillId="3" borderId="1" xfId="0" applyFont="1" applyFill="1" applyBorder="1" applyAlignment="1">
      <alignment horizontal="left"/>
    </xf>
    <xf numFmtId="0" fontId="47" fillId="0" borderId="0" xfId="0" applyFont="1" applyFill="1"/>
    <xf numFmtId="0" fontId="0" fillId="0" borderId="0" xfId="0" applyFill="1"/>
    <xf numFmtId="0" fontId="47" fillId="0" borderId="0" xfId="0" applyFont="1" applyFill="1" applyAlignment="1">
      <alignment wrapText="1"/>
    </xf>
    <xf numFmtId="0" fontId="48" fillId="0" borderId="0" xfId="0" applyFont="1" applyFill="1" applyAlignment="1">
      <alignment wrapText="1"/>
    </xf>
    <xf numFmtId="0" fontId="2" fillId="0" borderId="0" xfId="0" applyFont="1" applyBorder="1"/>
    <xf numFmtId="0" fontId="10" fillId="0" borderId="0" xfId="0" applyFont="1" applyBorder="1"/>
    <xf numFmtId="0" fontId="16" fillId="9" borderId="18" xfId="0" applyFont="1" applyFill="1" applyBorder="1" applyAlignment="1">
      <alignment wrapText="1"/>
    </xf>
    <xf numFmtId="0" fontId="6" fillId="9" borderId="18" xfId="0" applyFont="1" applyFill="1" applyBorder="1"/>
    <xf numFmtId="0" fontId="16" fillId="9" borderId="0" xfId="0" applyFont="1" applyFill="1" applyBorder="1" applyAlignment="1">
      <alignment wrapText="1"/>
    </xf>
    <xf numFmtId="0" fontId="45" fillId="9" borderId="11" xfId="0" applyFont="1" applyFill="1" applyBorder="1"/>
    <xf numFmtId="0" fontId="46" fillId="9" borderId="0" xfId="0" applyFont="1" applyFill="1" applyBorder="1"/>
    <xf numFmtId="0" fontId="6" fillId="8" borderId="0" xfId="0" applyFont="1" applyFill="1" applyBorder="1"/>
    <xf numFmtId="0" fontId="15" fillId="0" borderId="0" xfId="0" applyFont="1" applyFill="1" applyBorder="1" applyAlignment="1">
      <alignment horizontal="left" vertical="center" wrapText="1" indent="1"/>
    </xf>
    <xf numFmtId="0" fontId="4" fillId="9" borderId="8" xfId="0" applyFont="1" applyFill="1" applyBorder="1" applyAlignment="1">
      <alignment wrapText="1"/>
    </xf>
    <xf numFmtId="0" fontId="37" fillId="8" borderId="2" xfId="0" applyFont="1" applyFill="1" applyBorder="1" applyAlignment="1"/>
    <xf numFmtId="0" fontId="0" fillId="8" borderId="15" xfId="0" applyFill="1" applyBorder="1" applyAlignment="1"/>
    <xf numFmtId="0" fontId="0" fillId="0" borderId="0" xfId="0" applyAlignment="1"/>
    <xf numFmtId="0" fontId="51" fillId="0" borderId="4" xfId="0" applyFont="1" applyBorder="1" applyAlignment="1">
      <alignment horizontal="center" vertical="center" wrapText="1"/>
    </xf>
    <xf numFmtId="0" fontId="51" fillId="0" borderId="5" xfId="0" applyFont="1" applyBorder="1" applyAlignment="1">
      <alignment horizontal="center" vertical="center" wrapText="1"/>
    </xf>
    <xf numFmtId="0" fontId="56" fillId="0" borderId="0" xfId="0" applyFont="1"/>
    <xf numFmtId="0" fontId="10" fillId="0" borderId="19" xfId="1" applyFont="1" applyFill="1" applyBorder="1" applyAlignment="1">
      <alignment vertical="top" wrapText="1"/>
    </xf>
    <xf numFmtId="0" fontId="10" fillId="9" borderId="13" xfId="1" applyFont="1" applyFill="1" applyBorder="1" applyAlignment="1">
      <alignment vertical="top" wrapText="1"/>
    </xf>
    <xf numFmtId="0" fontId="10" fillId="9" borderId="20" xfId="1" applyFont="1" applyFill="1" applyBorder="1" applyAlignment="1">
      <alignment vertical="top" wrapText="1"/>
    </xf>
    <xf numFmtId="0" fontId="10" fillId="0" borderId="1" xfId="1" applyFont="1" applyFill="1" applyBorder="1" applyAlignment="1">
      <alignment vertical="top" wrapText="1"/>
    </xf>
    <xf numFmtId="0" fontId="10" fillId="11" borderId="1" xfId="1" applyFont="1" applyFill="1" applyBorder="1" applyAlignment="1">
      <alignment vertical="top" wrapText="1"/>
    </xf>
    <xf numFmtId="0" fontId="10" fillId="0" borderId="1" xfId="1" applyFont="1" applyBorder="1" applyAlignment="1">
      <alignment vertical="top" wrapText="1"/>
    </xf>
    <xf numFmtId="0" fontId="27" fillId="0" borderId="1" xfId="1" applyFont="1" applyBorder="1" applyAlignment="1">
      <alignment vertical="top" wrapText="1"/>
    </xf>
    <xf numFmtId="0" fontId="10" fillId="11" borderId="21" xfId="1" applyFont="1" applyFill="1" applyBorder="1" applyAlignment="1">
      <alignment vertical="top" wrapText="1"/>
    </xf>
    <xf numFmtId="0" fontId="55" fillId="9" borderId="0" xfId="0" applyFont="1" applyFill="1" applyBorder="1" applyAlignment="1">
      <alignment horizontal="center" wrapText="1"/>
    </xf>
    <xf numFmtId="3" fontId="53" fillId="9" borderId="16" xfId="0" applyNumberFormat="1" applyFont="1" applyFill="1" applyBorder="1" applyAlignment="1">
      <alignment horizontal="center" wrapText="1"/>
    </xf>
    <xf numFmtId="0" fontId="10" fillId="9" borderId="7" xfId="1" applyFont="1" applyFill="1" applyBorder="1" applyAlignment="1">
      <alignment horizontal="center" vertical="top" wrapText="1"/>
    </xf>
    <xf numFmtId="0" fontId="10" fillId="9" borderId="22" xfId="1" applyFont="1" applyFill="1" applyBorder="1" applyAlignment="1">
      <alignment horizontal="center" vertical="top" wrapText="1"/>
    </xf>
    <xf numFmtId="0" fontId="57" fillId="11" borderId="7" xfId="1" applyFont="1" applyFill="1" applyBorder="1" applyAlignment="1">
      <alignment horizontal="center" vertical="top" wrapText="1"/>
    </xf>
    <xf numFmtId="0" fontId="57" fillId="11" borderId="19" xfId="1" applyFont="1" applyFill="1" applyBorder="1" applyAlignment="1">
      <alignment horizontal="center" vertical="top" wrapText="1"/>
    </xf>
    <xf numFmtId="2" fontId="57" fillId="12" borderId="1" xfId="1" applyNumberFormat="1" applyFont="1" applyFill="1" applyBorder="1" applyAlignment="1">
      <alignment wrapText="1"/>
    </xf>
    <xf numFmtId="0" fontId="58" fillId="13" borderId="0" xfId="0" applyFont="1" applyFill="1" applyBorder="1"/>
    <xf numFmtId="0" fontId="4" fillId="12" borderId="8" xfId="0" applyFont="1" applyFill="1" applyBorder="1" applyAlignment="1">
      <alignment wrapText="1"/>
    </xf>
    <xf numFmtId="0" fontId="9" fillId="3" borderId="1" xfId="0" applyFont="1" applyFill="1" applyBorder="1" applyAlignment="1">
      <alignment horizontal="center"/>
    </xf>
    <xf numFmtId="0" fontId="10" fillId="3" borderId="1" xfId="0" applyFont="1" applyFill="1" applyBorder="1"/>
    <xf numFmtId="0" fontId="9"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14" borderId="0" xfId="0" applyFont="1" applyFill="1" applyAlignment="1">
      <alignment vertical="top"/>
    </xf>
    <xf numFmtId="0" fontId="10" fillId="15" borderId="2" xfId="0" applyFont="1" applyFill="1" applyBorder="1" applyAlignment="1" applyProtection="1">
      <alignment horizontal="center" vertical="center" wrapText="1"/>
    </xf>
    <xf numFmtId="0" fontId="2" fillId="15" borderId="0" xfId="0" applyFont="1" applyFill="1" applyAlignment="1">
      <alignment vertical="top"/>
    </xf>
    <xf numFmtId="0" fontId="10" fillId="14"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2" fillId="16" borderId="0" xfId="0" applyFont="1" applyFill="1" applyAlignment="1">
      <alignment vertical="top"/>
    </xf>
    <xf numFmtId="0" fontId="63" fillId="17" borderId="0" xfId="0" applyFont="1" applyFill="1" applyAlignment="1">
      <alignment vertical="top"/>
    </xf>
    <xf numFmtId="0" fontId="64" fillId="17" borderId="0" xfId="0" applyFont="1" applyFill="1" applyAlignment="1">
      <alignment vertical="top"/>
    </xf>
    <xf numFmtId="0" fontId="2" fillId="17" borderId="0" xfId="0" applyFont="1" applyFill="1" applyAlignment="1">
      <alignment vertical="top"/>
    </xf>
    <xf numFmtId="0" fontId="2" fillId="12" borderId="0" xfId="0" applyFont="1" applyFill="1" applyBorder="1" applyAlignment="1">
      <alignment vertical="top"/>
    </xf>
    <xf numFmtId="0" fontId="9" fillId="9" borderId="2" xfId="0" applyFont="1" applyFill="1" applyBorder="1" applyAlignment="1">
      <alignment horizontal="left" vertical="top" wrapText="1"/>
    </xf>
    <xf numFmtId="0" fontId="15" fillId="18" borderId="8" xfId="0" applyFont="1" applyFill="1" applyBorder="1" applyAlignment="1">
      <alignment horizontal="center" wrapText="1"/>
    </xf>
    <xf numFmtId="0" fontId="22" fillId="18" borderId="9" xfId="0" applyFont="1" applyFill="1" applyBorder="1" applyAlignment="1">
      <alignment horizontal="center" wrapText="1"/>
    </xf>
    <xf numFmtId="0" fontId="10" fillId="9" borderId="8" xfId="0" applyFont="1" applyFill="1" applyBorder="1" applyAlignment="1">
      <alignment horizontal="left" wrapText="1"/>
    </xf>
    <xf numFmtId="0" fontId="10" fillId="9" borderId="9" xfId="0" applyFont="1" applyFill="1" applyBorder="1" applyAlignment="1">
      <alignment horizontal="left" wrapText="1"/>
    </xf>
    <xf numFmtId="0" fontId="57" fillId="9" borderId="8" xfId="0" applyFont="1" applyFill="1" applyBorder="1" applyAlignment="1">
      <alignment horizontal="left" wrapText="1"/>
    </xf>
    <xf numFmtId="0" fontId="57" fillId="9" borderId="9" xfId="0" applyFont="1" applyFill="1" applyBorder="1" applyAlignment="1">
      <alignment horizontal="left" wrapText="1"/>
    </xf>
    <xf numFmtId="0" fontId="10" fillId="9" borderId="1" xfId="0" applyFont="1" applyFill="1" applyBorder="1" applyAlignment="1">
      <alignment horizontal="left" wrapText="1"/>
    </xf>
    <xf numFmtId="0" fontId="10" fillId="9" borderId="8" xfId="0" applyFont="1" applyFill="1" applyBorder="1" applyAlignment="1">
      <alignment horizontal="center" wrapText="1"/>
    </xf>
    <xf numFmtId="0" fontId="10" fillId="9" borderId="9" xfId="0" applyFont="1" applyFill="1" applyBorder="1" applyAlignment="1">
      <alignment horizontal="center" wrapText="1"/>
    </xf>
    <xf numFmtId="0" fontId="57" fillId="9" borderId="1" xfId="0" applyFont="1" applyFill="1" applyBorder="1" applyAlignment="1">
      <alignment horizontal="left" wrapText="1"/>
    </xf>
    <xf numFmtId="0" fontId="14" fillId="9" borderId="8" xfId="0" applyFont="1" applyFill="1" applyBorder="1" applyAlignment="1">
      <alignment horizontal="center" wrapText="1"/>
    </xf>
    <xf numFmtId="0" fontId="14" fillId="9" borderId="9" xfId="0" applyFont="1" applyFill="1" applyBorder="1" applyAlignment="1">
      <alignment horizontal="center" wrapText="1"/>
    </xf>
    <xf numFmtId="0" fontId="15" fillId="9" borderId="10" xfId="0" applyFont="1" applyFill="1" applyBorder="1" applyAlignment="1">
      <alignment horizontal="left" wrapText="1"/>
    </xf>
    <xf numFmtId="0" fontId="15" fillId="9" borderId="3" xfId="0" applyFont="1" applyFill="1" applyBorder="1" applyAlignment="1">
      <alignment horizontal="left" wrapText="1"/>
    </xf>
    <xf numFmtId="0" fontId="15" fillId="9" borderId="13" xfId="0" applyFont="1" applyFill="1" applyBorder="1" applyAlignment="1">
      <alignment horizontal="left" wrapText="1"/>
    </xf>
    <xf numFmtId="0" fontId="15" fillId="9" borderId="20" xfId="0" applyFont="1" applyFill="1" applyBorder="1" applyAlignment="1">
      <alignment horizontal="left" wrapText="1"/>
    </xf>
    <xf numFmtId="0" fontId="0" fillId="9" borderId="10" xfId="0" applyFill="1" applyBorder="1" applyAlignment="1">
      <alignment horizontal="right"/>
    </xf>
    <xf numFmtId="0" fontId="0" fillId="9" borderId="3" xfId="0" applyFill="1" applyBorder="1" applyAlignment="1">
      <alignment horizontal="right"/>
    </xf>
    <xf numFmtId="0" fontId="12" fillId="9" borderId="11" xfId="0" applyFont="1" applyFill="1" applyBorder="1" applyAlignment="1">
      <alignment horizontal="center" wrapText="1"/>
    </xf>
    <xf numFmtId="0" fontId="12" fillId="9" borderId="15" xfId="0" applyFont="1" applyFill="1" applyBorder="1" applyAlignment="1">
      <alignment horizontal="center" wrapText="1"/>
    </xf>
    <xf numFmtId="0" fontId="10" fillId="9" borderId="23" xfId="0" applyFont="1" applyFill="1" applyBorder="1" applyAlignment="1">
      <alignment horizontal="center" vertical="center" wrapText="1"/>
    </xf>
    <xf numFmtId="0" fontId="10" fillId="9" borderId="19" xfId="0" applyFont="1" applyFill="1" applyBorder="1" applyAlignment="1">
      <alignment horizontal="center" vertical="center" wrapText="1"/>
    </xf>
    <xf numFmtId="0" fontId="15" fillId="0" borderId="1" xfId="0" applyFont="1" applyFill="1" applyBorder="1" applyAlignment="1">
      <alignment horizontal="center" wrapText="1"/>
    </xf>
    <xf numFmtId="0" fontId="59" fillId="9" borderId="8" xfId="0" applyFont="1" applyFill="1" applyBorder="1" applyAlignment="1">
      <alignment horizontal="center" wrapText="1"/>
    </xf>
    <xf numFmtId="0" fontId="59" fillId="9" borderId="14" xfId="0" applyFont="1" applyFill="1" applyBorder="1" applyAlignment="1">
      <alignment horizontal="center" wrapText="1"/>
    </xf>
    <xf numFmtId="0" fontId="59" fillId="9" borderId="9" xfId="0" applyFont="1" applyFill="1" applyBorder="1" applyAlignment="1">
      <alignment horizontal="center" wrapText="1"/>
    </xf>
    <xf numFmtId="0" fontId="31" fillId="9" borderId="8" xfId="0" applyFont="1" applyFill="1" applyBorder="1" applyAlignment="1">
      <alignment horizontal="center" wrapText="1"/>
    </xf>
    <xf numFmtId="0" fontId="31" fillId="9" borderId="14" xfId="0" applyFont="1" applyFill="1" applyBorder="1" applyAlignment="1">
      <alignment horizontal="center" wrapText="1"/>
    </xf>
    <xf numFmtId="0" fontId="31" fillId="9" borderId="9" xfId="0" applyFont="1" applyFill="1" applyBorder="1" applyAlignment="1">
      <alignment horizontal="center" wrapText="1"/>
    </xf>
    <xf numFmtId="0" fontId="15" fillId="9" borderId="8" xfId="0" applyFont="1" applyFill="1" applyBorder="1" applyAlignment="1">
      <alignment horizontal="left" wrapText="1"/>
    </xf>
    <xf numFmtId="0" fontId="15" fillId="9" borderId="14" xfId="0" applyFont="1" applyFill="1" applyBorder="1" applyAlignment="1">
      <alignment horizontal="left" wrapText="1"/>
    </xf>
    <xf numFmtId="0" fontId="15" fillId="9" borderId="9" xfId="0" applyFont="1" applyFill="1" applyBorder="1" applyAlignment="1">
      <alignment horizontal="left" wrapText="1"/>
    </xf>
    <xf numFmtId="0" fontId="9" fillId="9" borderId="8" xfId="0" applyFont="1" applyFill="1" applyBorder="1" applyAlignment="1">
      <alignment horizontal="left"/>
    </xf>
    <xf numFmtId="0" fontId="9" fillId="9" borderId="18" xfId="0" applyFont="1" applyFill="1" applyBorder="1" applyAlignment="1">
      <alignment horizontal="left"/>
    </xf>
    <xf numFmtId="0" fontId="9" fillId="9" borderId="3" xfId="0" applyFont="1" applyFill="1" applyBorder="1" applyAlignment="1">
      <alignment horizontal="left"/>
    </xf>
    <xf numFmtId="0" fontId="15" fillId="0" borderId="21" xfId="0" applyFont="1" applyFill="1" applyBorder="1" applyAlignment="1">
      <alignment horizontal="center" wrapText="1"/>
    </xf>
    <xf numFmtId="0" fontId="2" fillId="9" borderId="10" xfId="0" applyFont="1" applyFill="1" applyBorder="1" applyAlignment="1">
      <alignment horizontal="right"/>
    </xf>
    <xf numFmtId="0" fontId="2" fillId="9" borderId="18" xfId="0" applyFont="1" applyFill="1" applyBorder="1" applyAlignment="1">
      <alignment horizontal="right"/>
    </xf>
    <xf numFmtId="0" fontId="2" fillId="9" borderId="3" xfId="0" applyFont="1" applyFill="1" applyBorder="1" applyAlignment="1">
      <alignment horizontal="right"/>
    </xf>
    <xf numFmtId="0" fontId="12" fillId="9" borderId="0" xfId="0" applyFont="1" applyFill="1" applyBorder="1" applyAlignment="1">
      <alignment horizontal="center" wrapText="1"/>
    </xf>
    <xf numFmtId="0" fontId="10" fillId="9" borderId="13" xfId="0" applyFont="1" applyFill="1" applyBorder="1" applyAlignment="1">
      <alignment horizontal="right"/>
    </xf>
    <xf numFmtId="0" fontId="2" fillId="9" borderId="16" xfId="0" applyFont="1" applyFill="1" applyBorder="1" applyAlignment="1">
      <alignment horizontal="right"/>
    </xf>
    <xf numFmtId="0" fontId="35" fillId="9" borderId="1" xfId="0" applyFont="1" applyFill="1" applyBorder="1" applyAlignment="1">
      <alignment horizontal="center" wrapText="1"/>
    </xf>
    <xf numFmtId="0" fontId="22" fillId="0" borderId="8" xfId="0" applyFont="1" applyBorder="1" applyAlignment="1">
      <alignment horizontal="center" wrapText="1"/>
    </xf>
    <xf numFmtId="0" fontId="22" fillId="0" borderId="9" xfId="0" applyFont="1" applyBorder="1" applyAlignment="1">
      <alignment horizontal="center" wrapText="1"/>
    </xf>
    <xf numFmtId="0" fontId="22" fillId="0" borderId="1" xfId="0" applyFont="1" applyFill="1" applyBorder="1" applyAlignment="1">
      <alignment horizontal="center" wrapText="1"/>
    </xf>
    <xf numFmtId="0" fontId="15" fillId="9" borderId="8" xfId="0" applyFont="1" applyFill="1" applyBorder="1" applyAlignment="1">
      <alignment horizontal="center" wrapText="1"/>
    </xf>
    <xf numFmtId="0" fontId="22" fillId="9" borderId="9" xfId="0" applyFont="1" applyFill="1" applyBorder="1" applyAlignment="1">
      <alignment horizontal="center" wrapText="1"/>
    </xf>
    <xf numFmtId="0" fontId="10" fillId="4" borderId="2" xfId="0" applyFont="1" applyFill="1" applyBorder="1" applyAlignment="1">
      <alignment vertical="center" wrapText="1"/>
    </xf>
    <xf numFmtId="0" fontId="10" fillId="4" borderId="12" xfId="0" applyFont="1" applyFill="1" applyBorder="1" applyAlignment="1">
      <alignment vertical="center" wrapText="1"/>
    </xf>
    <xf numFmtId="0" fontId="10" fillId="4" borderId="21" xfId="0" applyFont="1" applyFill="1" applyBorder="1" applyAlignment="1">
      <alignment vertical="center" wrapText="1"/>
    </xf>
    <xf numFmtId="0" fontId="10" fillId="2" borderId="2" xfId="0" applyFont="1" applyFill="1" applyBorder="1" applyAlignment="1">
      <alignment vertical="center" wrapText="1"/>
    </xf>
    <xf numFmtId="0" fontId="10" fillId="2" borderId="12" xfId="0" applyFont="1" applyFill="1" applyBorder="1" applyAlignment="1">
      <alignment vertical="center" wrapText="1"/>
    </xf>
    <xf numFmtId="0" fontId="10" fillId="2" borderId="21" xfId="0" applyFont="1" applyFill="1" applyBorder="1" applyAlignment="1">
      <alignment vertical="center" wrapText="1"/>
    </xf>
    <xf numFmtId="0" fontId="10" fillId="5" borderId="2" xfId="0" applyFont="1" applyFill="1" applyBorder="1" applyAlignment="1">
      <alignment vertical="center" wrapText="1"/>
    </xf>
    <xf numFmtId="0" fontId="10" fillId="5" borderId="12" xfId="0" applyFont="1" applyFill="1" applyBorder="1" applyAlignment="1">
      <alignment vertical="center" wrapText="1"/>
    </xf>
    <xf numFmtId="0" fontId="10" fillId="5" borderId="21" xfId="0" applyFont="1" applyFill="1" applyBorder="1" applyAlignment="1">
      <alignment vertical="center" wrapText="1"/>
    </xf>
    <xf numFmtId="0" fontId="0" fillId="0" borderId="9" xfId="0" applyBorder="1"/>
    <xf numFmtId="0" fontId="9" fillId="9" borderId="12" xfId="0" applyFont="1" applyFill="1" applyBorder="1" applyAlignment="1">
      <alignment horizontal="left" vertical="top" wrapText="1"/>
    </xf>
    <xf numFmtId="0" fontId="9" fillId="9" borderId="21" xfId="0" applyFont="1" applyFill="1" applyBorder="1" applyAlignment="1">
      <alignment horizontal="left" vertical="top" wrapText="1"/>
    </xf>
    <xf numFmtId="0" fontId="22" fillId="0" borderId="8" xfId="0" applyNumberFormat="1" applyFont="1" applyBorder="1" applyAlignment="1">
      <alignment horizontal="center" wrapText="1"/>
    </xf>
    <xf numFmtId="0" fontId="22" fillId="0" borderId="9" xfId="0" applyNumberFormat="1" applyFont="1" applyBorder="1" applyAlignment="1">
      <alignment horizontal="center" wrapText="1"/>
    </xf>
    <xf numFmtId="0" fontId="35" fillId="5" borderId="8" xfId="0" applyFont="1" applyFill="1" applyBorder="1" applyAlignment="1">
      <alignment horizontal="center" wrapText="1"/>
    </xf>
    <xf numFmtId="0" fontId="35" fillId="5" borderId="14" xfId="0" applyFont="1" applyFill="1" applyBorder="1" applyAlignment="1">
      <alignment horizontal="center" wrapText="1"/>
    </xf>
    <xf numFmtId="0" fontId="35" fillId="5" borderId="9" xfId="0" applyFont="1" applyFill="1" applyBorder="1" applyAlignment="1">
      <alignment horizontal="center" wrapText="1"/>
    </xf>
    <xf numFmtId="0" fontId="35" fillId="9" borderId="13" xfId="0" applyFont="1" applyFill="1" applyBorder="1" applyAlignment="1">
      <alignment horizontal="center" wrapText="1"/>
    </xf>
    <xf numFmtId="0" fontId="35" fillId="9" borderId="16" xfId="0" applyFont="1" applyFill="1" applyBorder="1" applyAlignment="1">
      <alignment horizontal="center" wrapText="1"/>
    </xf>
    <xf numFmtId="0" fontId="35" fillId="9" borderId="20" xfId="0" applyFont="1" applyFill="1" applyBorder="1" applyAlignment="1">
      <alignment horizont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20" xfId="0" applyFont="1" applyBorder="1" applyAlignment="1">
      <alignment horizontal="center"/>
    </xf>
    <xf numFmtId="0" fontId="10" fillId="9" borderId="11" xfId="0" applyFont="1" applyFill="1" applyBorder="1" applyAlignment="1">
      <alignment horizontal="right"/>
    </xf>
    <xf numFmtId="0" fontId="2" fillId="9" borderId="15" xfId="0" applyFont="1" applyFill="1" applyBorder="1" applyAlignment="1">
      <alignment horizontal="right"/>
    </xf>
    <xf numFmtId="0" fontId="9" fillId="5" borderId="13" xfId="0" applyFont="1" applyFill="1" applyBorder="1" applyAlignment="1">
      <alignment horizontal="left" wrapText="1"/>
    </xf>
    <xf numFmtId="0" fontId="9" fillId="5" borderId="16" xfId="0" applyFont="1" applyFill="1" applyBorder="1" applyAlignment="1">
      <alignment horizontal="left" wrapText="1"/>
    </xf>
    <xf numFmtId="0" fontId="9" fillId="5" borderId="20" xfId="0" applyFont="1" applyFill="1" applyBorder="1" applyAlignment="1">
      <alignment horizontal="left" wrapText="1"/>
    </xf>
    <xf numFmtId="0" fontId="2" fillId="0" borderId="10" xfId="0" applyFont="1" applyBorder="1" applyAlignment="1">
      <alignment horizontal="center"/>
    </xf>
    <xf numFmtId="0" fontId="2" fillId="0" borderId="18" xfId="0" applyFont="1" applyBorder="1" applyAlignment="1">
      <alignment horizontal="center"/>
    </xf>
    <xf numFmtId="0" fontId="2" fillId="0" borderId="3" xfId="0" applyFont="1" applyBorder="1" applyAlignment="1">
      <alignment horizontal="center"/>
    </xf>
    <xf numFmtId="0" fontId="15" fillId="5" borderId="8" xfId="0" applyFont="1" applyFill="1" applyBorder="1" applyAlignment="1">
      <alignment horizontal="center" wrapText="1"/>
    </xf>
    <xf numFmtId="0" fontId="22" fillId="5" borderId="14" xfId="0" applyFont="1" applyFill="1" applyBorder="1" applyAlignment="1">
      <alignment horizontal="center" wrapText="1"/>
    </xf>
    <xf numFmtId="0" fontId="22" fillId="5" borderId="9" xfId="0" applyFont="1" applyFill="1" applyBorder="1" applyAlignment="1">
      <alignment horizontal="center" wrapText="1"/>
    </xf>
    <xf numFmtId="0" fontId="10" fillId="3" borderId="1" xfId="0" applyFont="1" applyFill="1" applyBorder="1" applyAlignment="1" applyProtection="1">
      <alignment horizontal="left" vertical="center" wrapText="1"/>
    </xf>
    <xf numFmtId="0" fontId="2" fillId="3" borderId="1" xfId="0" applyFont="1" applyFill="1" applyBorder="1" applyAlignment="1">
      <alignment horizontal="left" vertical="center" wrapText="1"/>
    </xf>
    <xf numFmtId="0" fontId="15" fillId="3" borderId="8" xfId="0" applyFont="1" applyFill="1" applyBorder="1" applyAlignment="1" applyProtection="1">
      <alignment horizontal="left" vertical="center" wrapText="1"/>
    </xf>
    <xf numFmtId="0" fontId="43" fillId="0" borderId="14" xfId="0" applyFont="1" applyBorder="1" applyAlignment="1">
      <alignment vertical="center" wrapText="1"/>
    </xf>
    <xf numFmtId="0" fontId="43" fillId="0" borderId="9" xfId="0" applyFont="1" applyBorder="1" applyAlignment="1">
      <alignment vertical="center" wrapText="1"/>
    </xf>
    <xf numFmtId="0" fontId="12" fillId="9" borderId="18" xfId="0" applyFont="1" applyFill="1" applyBorder="1" applyAlignment="1">
      <alignment horizontal="center" wrapText="1"/>
    </xf>
    <xf numFmtId="0" fontId="12" fillId="9" borderId="3" xfId="0" applyFont="1" applyFill="1" applyBorder="1" applyAlignment="1">
      <alignment horizontal="center" wrapText="1"/>
    </xf>
    <xf numFmtId="0" fontId="34" fillId="9" borderId="13" xfId="0" applyFont="1" applyFill="1" applyBorder="1" applyAlignment="1" applyProtection="1">
      <alignment horizontal="left" vertical="top" wrapText="1"/>
    </xf>
    <xf numFmtId="0" fontId="14" fillId="9" borderId="16" xfId="0" applyFont="1" applyFill="1" applyBorder="1" applyAlignment="1" applyProtection="1">
      <alignment horizontal="left" vertical="top" wrapText="1"/>
    </xf>
    <xf numFmtId="0" fontId="14" fillId="9" borderId="20" xfId="0" applyFont="1" applyFill="1" applyBorder="1" applyAlignment="1" applyProtection="1">
      <alignment horizontal="left" vertical="top" wrapText="1"/>
    </xf>
    <xf numFmtId="0" fontId="15" fillId="9" borderId="8" xfId="0" applyNumberFormat="1" applyFont="1" applyFill="1" applyBorder="1" applyAlignment="1" applyProtection="1">
      <alignment horizontal="left" vertical="top" wrapText="1"/>
    </xf>
    <xf numFmtId="0" fontId="15" fillId="9" borderId="14" xfId="0" applyNumberFormat="1" applyFont="1" applyFill="1" applyBorder="1" applyAlignment="1" applyProtection="1">
      <alignment horizontal="left" vertical="top" wrapText="1"/>
    </xf>
    <xf numFmtId="0" fontId="0" fillId="0" borderId="14" xfId="0" applyBorder="1" applyAlignment="1">
      <alignment vertical="top"/>
    </xf>
    <xf numFmtId="0" fontId="0" fillId="0" borderId="9" xfId="0" applyBorder="1" applyAlignment="1">
      <alignment vertical="top"/>
    </xf>
    <xf numFmtId="0" fontId="10" fillId="9" borderId="0" xfId="0" applyFont="1" applyFill="1" applyBorder="1" applyAlignment="1">
      <alignment horizontal="right"/>
    </xf>
    <xf numFmtId="0" fontId="10" fillId="9" borderId="15" xfId="0" applyFont="1" applyFill="1" applyBorder="1" applyAlignment="1">
      <alignment horizontal="right"/>
    </xf>
    <xf numFmtId="0" fontId="15" fillId="9" borderId="1" xfId="0" applyFont="1" applyFill="1" applyBorder="1" applyAlignment="1" applyProtection="1">
      <alignment horizontal="left" vertical="top" wrapText="1"/>
    </xf>
    <xf numFmtId="0" fontId="9" fillId="9" borderId="11" xfId="0" applyFont="1" applyFill="1" applyBorder="1" applyAlignment="1" applyProtection="1">
      <alignment horizontal="left" vertical="top"/>
    </xf>
    <xf numFmtId="0" fontId="9" fillId="9" borderId="0" xfId="0" applyFont="1" applyFill="1" applyBorder="1" applyAlignment="1" applyProtection="1">
      <alignment horizontal="left" vertical="top"/>
    </xf>
    <xf numFmtId="0" fontId="9" fillId="9" borderId="15" xfId="0" applyFont="1" applyFill="1" applyBorder="1" applyAlignment="1" applyProtection="1">
      <alignment horizontal="left" vertical="top"/>
    </xf>
    <xf numFmtId="0" fontId="10" fillId="5" borderId="2"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0" borderId="14" xfId="0" applyFont="1" applyFill="1" applyBorder="1" applyAlignment="1">
      <alignment horizontal="center" wrapText="1"/>
    </xf>
    <xf numFmtId="0" fontId="10" fillId="0" borderId="9" xfId="0" applyFont="1" applyFill="1" applyBorder="1" applyAlignment="1">
      <alignment horizontal="center" wrapText="1"/>
    </xf>
    <xf numFmtId="0" fontId="10" fillId="9" borderId="10" xfId="0" applyFont="1" applyFill="1" applyBorder="1" applyAlignment="1">
      <alignment horizontal="left" wrapText="1"/>
    </xf>
    <xf numFmtId="0" fontId="10" fillId="9" borderId="18" xfId="0" applyFont="1" applyFill="1" applyBorder="1" applyAlignment="1">
      <alignment horizontal="left" wrapText="1"/>
    </xf>
    <xf numFmtId="0" fontId="10" fillId="9" borderId="3" xfId="0" applyFont="1" applyFill="1" applyBorder="1" applyAlignment="1">
      <alignment horizontal="left" wrapText="1"/>
    </xf>
    <xf numFmtId="0" fontId="10" fillId="4" borderId="2"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9" borderId="14" xfId="0" applyFont="1" applyFill="1" applyBorder="1" applyAlignment="1">
      <alignment horizontal="left" wrapText="1"/>
    </xf>
    <xf numFmtId="0" fontId="12" fillId="9" borderId="10" xfId="0" applyFont="1" applyFill="1" applyBorder="1" applyAlignment="1">
      <alignment horizontal="center" wrapText="1"/>
    </xf>
    <xf numFmtId="0" fontId="9" fillId="9" borderId="1" xfId="0" applyFont="1" applyFill="1" applyBorder="1" applyAlignment="1">
      <alignment horizontal="left"/>
    </xf>
    <xf numFmtId="0" fontId="10" fillId="9" borderId="20" xfId="0" applyFont="1" applyFill="1" applyBorder="1" applyAlignment="1">
      <alignment horizontal="right"/>
    </xf>
    <xf numFmtId="0" fontId="9" fillId="9" borderId="1" xfId="0" applyFont="1" applyFill="1" applyBorder="1" applyAlignment="1">
      <alignment horizontal="left" wrapText="1"/>
    </xf>
    <xf numFmtId="0" fontId="18" fillId="9" borderId="1" xfId="0" applyFont="1" applyFill="1" applyBorder="1" applyAlignment="1">
      <alignment wrapText="1"/>
    </xf>
    <xf numFmtId="0" fontId="22" fillId="9" borderId="1" xfId="0" applyFont="1" applyFill="1" applyBorder="1" applyAlignment="1">
      <alignment wrapText="1"/>
    </xf>
    <xf numFmtId="0" fontId="12" fillId="9" borderId="0" xfId="0" applyFont="1" applyFill="1" applyBorder="1" applyAlignment="1">
      <alignment horizontal="center"/>
    </xf>
    <xf numFmtId="0" fontId="16" fillId="9" borderId="0" xfId="0" applyFont="1" applyFill="1" applyBorder="1" applyAlignment="1">
      <alignment horizontal="center"/>
    </xf>
    <xf numFmtId="0" fontId="16" fillId="9" borderId="16" xfId="0" applyFont="1" applyFill="1" applyBorder="1" applyAlignment="1">
      <alignment horizontal="center"/>
    </xf>
    <xf numFmtId="0" fontId="16" fillId="9" borderId="20" xfId="0" applyFont="1" applyFill="1" applyBorder="1" applyAlignment="1">
      <alignment horizontal="center"/>
    </xf>
    <xf numFmtId="0" fontId="0" fillId="9" borderId="1" xfId="0" applyFill="1" applyBorder="1" applyAlignment="1">
      <alignment horizontal="right"/>
    </xf>
    <xf numFmtId="0" fontId="0" fillId="9" borderId="1" xfId="0" applyFill="1" applyBorder="1" applyAlignment="1"/>
    <xf numFmtId="0" fontId="0" fillId="9" borderId="0" xfId="0" applyFill="1" applyBorder="1" applyAlignment="1"/>
    <xf numFmtId="0" fontId="0" fillId="0" borderId="3" xfId="0" applyBorder="1" applyAlignment="1"/>
    <xf numFmtId="0" fontId="0" fillId="0" borderId="15" xfId="0" applyBorder="1" applyAlignment="1"/>
    <xf numFmtId="0" fontId="9" fillId="12" borderId="8" xfId="0" applyFont="1" applyFill="1" applyBorder="1" applyAlignment="1"/>
    <xf numFmtId="0" fontId="9" fillId="12" borderId="9" xfId="0" applyFont="1" applyFill="1" applyBorder="1" applyAlignment="1"/>
    <xf numFmtId="0" fontId="10" fillId="3" borderId="1" xfId="0" applyFont="1" applyFill="1" applyBorder="1" applyAlignment="1">
      <alignment horizontal="left"/>
    </xf>
    <xf numFmtId="0" fontId="0" fillId="0" borderId="1" xfId="0" applyBorder="1" applyAlignment="1">
      <alignment horizontal="left"/>
    </xf>
    <xf numFmtId="0" fontId="9" fillId="9" borderId="13" xfId="0" applyFont="1" applyFill="1" applyBorder="1" applyAlignment="1">
      <alignment horizontal="left"/>
    </xf>
    <xf numFmtId="0" fontId="9" fillId="9" borderId="16" xfId="0" applyFont="1" applyFill="1" applyBorder="1" applyAlignment="1">
      <alignment horizontal="left"/>
    </xf>
    <xf numFmtId="0" fontId="4" fillId="9" borderId="2" xfId="0" applyFont="1" applyFill="1" applyBorder="1" applyAlignment="1">
      <alignment horizontal="center" textRotation="90" wrapText="1"/>
    </xf>
    <xf numFmtId="0" fontId="4" fillId="9" borderId="12" xfId="0" applyFont="1" applyFill="1" applyBorder="1" applyAlignment="1">
      <alignment horizontal="center" textRotation="90" wrapText="1"/>
    </xf>
    <xf numFmtId="0" fontId="4" fillId="9" borderId="21" xfId="0" applyFont="1" applyFill="1" applyBorder="1" applyAlignment="1">
      <alignment horizontal="center" textRotation="90" wrapText="1"/>
    </xf>
    <xf numFmtId="0" fontId="9" fillId="8" borderId="8" xfId="0" applyFont="1" applyFill="1" applyBorder="1" applyAlignment="1">
      <alignment horizontal="center"/>
    </xf>
    <xf numFmtId="0" fontId="9" fillId="8" borderId="9" xfId="0" applyFont="1" applyFill="1" applyBorder="1" applyAlignment="1">
      <alignment horizontal="center"/>
    </xf>
    <xf numFmtId="0" fontId="2" fillId="0" borderId="14" xfId="0" applyFont="1" applyBorder="1" applyAlignment="1">
      <alignment horizontal="center" wrapText="1"/>
    </xf>
    <xf numFmtId="0" fontId="2" fillId="0" borderId="9" xfId="0" applyFont="1" applyBorder="1" applyAlignment="1">
      <alignment horizontal="center" wrapText="1"/>
    </xf>
    <xf numFmtId="0" fontId="9" fillId="9" borderId="14" xfId="0" applyFont="1" applyFill="1" applyBorder="1" applyAlignment="1">
      <alignment horizontal="left"/>
    </xf>
    <xf numFmtId="0" fontId="9" fillId="9" borderId="9" xfId="0" applyFont="1" applyFill="1" applyBorder="1" applyAlignment="1">
      <alignment horizontal="left"/>
    </xf>
    <xf numFmtId="0" fontId="15" fillId="9" borderId="10" xfId="0" applyFont="1" applyFill="1" applyBorder="1" applyAlignment="1">
      <alignment horizontal="center" wrapText="1"/>
    </xf>
    <xf numFmtId="0" fontId="15" fillId="9" borderId="18" xfId="0" applyFont="1" applyFill="1" applyBorder="1" applyAlignment="1">
      <alignment horizontal="center" wrapText="1"/>
    </xf>
    <xf numFmtId="0" fontId="15" fillId="9" borderId="3" xfId="0" applyFont="1" applyFill="1" applyBorder="1" applyAlignment="1">
      <alignment horizontal="center" wrapText="1"/>
    </xf>
    <xf numFmtId="0" fontId="15" fillId="9" borderId="11" xfId="0" applyFont="1" applyFill="1" applyBorder="1" applyAlignment="1">
      <alignment horizontal="center" wrapText="1"/>
    </xf>
    <xf numFmtId="0" fontId="15" fillId="9" borderId="0" xfId="0" applyFont="1" applyFill="1" applyBorder="1" applyAlignment="1">
      <alignment horizontal="center" wrapText="1"/>
    </xf>
    <xf numFmtId="0" fontId="15" fillId="9" borderId="15" xfId="0" applyFont="1" applyFill="1" applyBorder="1" applyAlignment="1">
      <alignment horizontal="center" wrapText="1"/>
    </xf>
    <xf numFmtId="0" fontId="15" fillId="9" borderId="13" xfId="0" applyFont="1" applyFill="1" applyBorder="1" applyAlignment="1">
      <alignment horizontal="center" wrapText="1"/>
    </xf>
    <xf numFmtId="0" fontId="15" fillId="9" borderId="16" xfId="0" applyFont="1" applyFill="1" applyBorder="1" applyAlignment="1">
      <alignment horizontal="center" wrapText="1"/>
    </xf>
    <xf numFmtId="0" fontId="15" fillId="9" borderId="20" xfId="0" applyFont="1" applyFill="1" applyBorder="1" applyAlignment="1">
      <alignment horizontal="center" wrapText="1"/>
    </xf>
    <xf numFmtId="0" fontId="9" fillId="9" borderId="8" xfId="0" applyFont="1" applyFill="1" applyBorder="1" applyAlignment="1">
      <alignment horizontal="left" wrapText="1"/>
    </xf>
    <xf numFmtId="0" fontId="15" fillId="9" borderId="14" xfId="0" applyFont="1" applyFill="1" applyBorder="1" applyAlignment="1">
      <alignment horizontal="center" wrapText="1"/>
    </xf>
    <xf numFmtId="0" fontId="15" fillId="9" borderId="9" xfId="0" applyFont="1" applyFill="1" applyBorder="1" applyAlignment="1">
      <alignment horizontal="center" wrapText="1"/>
    </xf>
    <xf numFmtId="0" fontId="38" fillId="9" borderId="13" xfId="0" applyFont="1" applyFill="1" applyBorder="1" applyAlignment="1">
      <alignment horizontal="center" wrapText="1"/>
    </xf>
    <xf numFmtId="0" fontId="38" fillId="9" borderId="16" xfId="0" applyFont="1" applyFill="1" applyBorder="1" applyAlignment="1">
      <alignment horizontal="center" wrapText="1"/>
    </xf>
    <xf numFmtId="0" fontId="38" fillId="9" borderId="20" xfId="0" applyFont="1" applyFill="1" applyBorder="1" applyAlignment="1">
      <alignment horizontal="center" wrapText="1"/>
    </xf>
    <xf numFmtId="0" fontId="21" fillId="9" borderId="8" xfId="0" applyFont="1" applyFill="1" applyBorder="1" applyAlignment="1">
      <alignment horizontal="left" wrapText="1"/>
    </xf>
    <xf numFmtId="0" fontId="21" fillId="9" borderId="14" xfId="0" applyFont="1" applyFill="1" applyBorder="1" applyAlignment="1">
      <alignment horizontal="left" wrapText="1"/>
    </xf>
    <xf numFmtId="0" fontId="21" fillId="9" borderId="9" xfId="0" applyFont="1" applyFill="1" applyBorder="1" applyAlignment="1">
      <alignment horizontal="left" wrapText="1"/>
    </xf>
    <xf numFmtId="0" fontId="2" fillId="0" borderId="1" xfId="0" applyFont="1" applyBorder="1" applyAlignment="1">
      <alignment horizontal="center" wrapText="1"/>
    </xf>
    <xf numFmtId="0" fontId="2" fillId="0" borderId="14" xfId="0" applyFont="1" applyBorder="1" applyAlignment="1">
      <alignment horizontal="left" wrapText="1"/>
    </xf>
    <xf numFmtId="0" fontId="2" fillId="0" borderId="9" xfId="0" applyFont="1" applyBorder="1" applyAlignment="1">
      <alignment horizontal="left" wrapText="1"/>
    </xf>
    <xf numFmtId="0" fontId="9" fillId="9" borderId="14" xfId="0" applyFont="1" applyFill="1" applyBorder="1" applyAlignment="1">
      <alignment horizontal="left" wrapText="1"/>
    </xf>
    <xf numFmtId="0" fontId="9" fillId="9" borderId="9" xfId="0" applyFont="1" applyFill="1" applyBorder="1" applyAlignment="1">
      <alignment horizontal="left" wrapText="1"/>
    </xf>
    <xf numFmtId="0" fontId="9" fillId="9" borderId="10" xfId="0" applyFont="1" applyFill="1" applyBorder="1" applyAlignment="1">
      <alignment horizontal="left" wrapText="1"/>
    </xf>
    <xf numFmtId="0" fontId="23" fillId="9" borderId="8" xfId="0" applyFont="1" applyFill="1" applyBorder="1" applyAlignment="1">
      <alignment horizontal="left" wrapText="1"/>
    </xf>
    <xf numFmtId="0" fontId="23" fillId="9" borderId="14" xfId="0" applyFont="1" applyFill="1" applyBorder="1" applyAlignment="1">
      <alignment horizontal="left" wrapText="1"/>
    </xf>
    <xf numFmtId="0" fontId="23" fillId="9" borderId="9" xfId="0" applyFont="1" applyFill="1" applyBorder="1" applyAlignment="1">
      <alignment horizontal="left" wrapText="1"/>
    </xf>
    <xf numFmtId="0" fontId="2" fillId="9" borderId="14" xfId="0" applyFont="1" applyFill="1" applyBorder="1" applyAlignment="1">
      <alignment horizontal="left"/>
    </xf>
    <xf numFmtId="0" fontId="2" fillId="9" borderId="9" xfId="0" applyFont="1" applyFill="1" applyBorder="1" applyAlignment="1">
      <alignment horizontal="left"/>
    </xf>
    <xf numFmtId="0" fontId="10" fillId="9" borderId="1" xfId="0" applyFont="1" applyFill="1" applyBorder="1" applyAlignment="1">
      <alignment horizontal="left"/>
    </xf>
    <xf numFmtId="0" fontId="10" fillId="0" borderId="14" xfId="0" applyFont="1" applyBorder="1" applyAlignment="1">
      <alignment horizontal="center"/>
    </xf>
    <xf numFmtId="0" fontId="10" fillId="0" borderId="9"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0" fillId="9" borderId="8" xfId="0" applyFont="1" applyFill="1" applyBorder="1" applyAlignment="1">
      <alignment horizontal="left"/>
    </xf>
    <xf numFmtId="0" fontId="10" fillId="9" borderId="14" xfId="0" applyFont="1" applyFill="1" applyBorder="1" applyAlignment="1">
      <alignment horizontal="left"/>
    </xf>
    <xf numFmtId="0" fontId="10" fillId="9" borderId="9" xfId="0" applyFont="1" applyFill="1" applyBorder="1" applyAlignment="1">
      <alignment horizontal="left"/>
    </xf>
    <xf numFmtId="0" fontId="10" fillId="7" borderId="14" xfId="0" applyFont="1" applyFill="1" applyBorder="1" applyAlignment="1">
      <alignment horizontal="center"/>
    </xf>
    <xf numFmtId="0" fontId="10" fillId="7" borderId="9" xfId="0" applyFont="1" applyFill="1" applyBorder="1" applyAlignment="1">
      <alignment horizontal="center"/>
    </xf>
    <xf numFmtId="0" fontId="0" fillId="0" borderId="14" xfId="0" applyBorder="1" applyAlignment="1">
      <alignment horizontal="center"/>
    </xf>
    <xf numFmtId="0" fontId="15" fillId="9" borderId="8" xfId="0" applyFont="1" applyFill="1" applyBorder="1" applyAlignment="1">
      <alignment horizontal="center" vertical="justify" wrapText="1"/>
    </xf>
    <xf numFmtId="0" fontId="15" fillId="9" borderId="14" xfId="0" applyFont="1" applyFill="1" applyBorder="1" applyAlignment="1">
      <alignment horizontal="center" vertical="justify" wrapText="1"/>
    </xf>
    <xf numFmtId="0" fontId="15" fillId="9" borderId="9" xfId="0" applyFont="1" applyFill="1" applyBorder="1" applyAlignment="1">
      <alignment horizontal="center" vertical="justify" wrapText="1"/>
    </xf>
    <xf numFmtId="0" fontId="13" fillId="3" borderId="8" xfId="0" applyFont="1" applyFill="1" applyBorder="1" applyAlignment="1">
      <alignment horizontal="center" wrapText="1"/>
    </xf>
    <xf numFmtId="0" fontId="13" fillId="3" borderId="14" xfId="0" applyFont="1" applyFill="1" applyBorder="1" applyAlignment="1">
      <alignment horizontal="center" wrapText="1"/>
    </xf>
    <xf numFmtId="0" fontId="13" fillId="3" borderId="9" xfId="0" applyFont="1" applyFill="1" applyBorder="1" applyAlignment="1">
      <alignment horizontal="center" wrapText="1"/>
    </xf>
    <xf numFmtId="0" fontId="5" fillId="8" borderId="8" xfId="0" applyFont="1" applyFill="1" applyBorder="1" applyAlignment="1"/>
    <xf numFmtId="0" fontId="5" fillId="8" borderId="14" xfId="0" applyFont="1" applyFill="1" applyBorder="1" applyAlignment="1"/>
    <xf numFmtId="0" fontId="5" fillId="8" borderId="9" xfId="0" applyFont="1" applyFill="1" applyBorder="1" applyAlignment="1"/>
    <xf numFmtId="0" fontId="5" fillId="8" borderId="8" xfId="0" applyFont="1" applyFill="1" applyBorder="1" applyAlignment="1">
      <alignment horizontal="center"/>
    </xf>
    <xf numFmtId="0" fontId="5" fillId="8" borderId="14" xfId="0" applyFont="1" applyFill="1" applyBorder="1" applyAlignment="1">
      <alignment horizontal="center"/>
    </xf>
    <xf numFmtId="0" fontId="5" fillId="8" borderId="9" xfId="0" applyFont="1" applyFill="1" applyBorder="1" applyAlignment="1">
      <alignment horizontal="center"/>
    </xf>
    <xf numFmtId="10" fontId="5" fillId="8" borderId="10" xfId="0" applyNumberFormat="1" applyFont="1" applyFill="1" applyBorder="1" applyAlignment="1">
      <alignment horizontal="center"/>
    </xf>
    <xf numFmtId="10" fontId="5" fillId="8" borderId="11" xfId="0" applyNumberFormat="1" applyFont="1" applyFill="1" applyBorder="1" applyAlignment="1">
      <alignment horizontal="center"/>
    </xf>
    <xf numFmtId="10" fontId="5" fillId="8" borderId="13" xfId="0" applyNumberFormat="1" applyFont="1" applyFill="1" applyBorder="1" applyAlignment="1">
      <alignment horizontal="center"/>
    </xf>
    <xf numFmtId="0" fontId="4" fillId="9" borderId="2" xfId="0" applyFont="1" applyFill="1" applyBorder="1" applyAlignment="1">
      <alignment horizontal="center" wrapText="1"/>
    </xf>
    <xf numFmtId="0" fontId="4" fillId="9" borderId="21" xfId="0" applyFont="1" applyFill="1" applyBorder="1" applyAlignment="1">
      <alignment horizontal="center" wrapText="1"/>
    </xf>
    <xf numFmtId="0" fontId="13" fillId="6" borderId="1" xfId="0" applyFont="1" applyFill="1" applyBorder="1" applyAlignment="1">
      <alignment horizontal="center"/>
    </xf>
    <xf numFmtId="0" fontId="13" fillId="4" borderId="8" xfId="0" applyFont="1" applyFill="1" applyBorder="1" applyAlignment="1">
      <alignment horizontal="center" wrapText="1"/>
    </xf>
    <xf numFmtId="0" fontId="13" fillId="4" borderId="14" xfId="0" applyFont="1" applyFill="1" applyBorder="1" applyAlignment="1">
      <alignment horizontal="center" wrapText="1"/>
    </xf>
    <xf numFmtId="0" fontId="13" fillId="4" borderId="9" xfId="0" applyFont="1" applyFill="1" applyBorder="1" applyAlignment="1">
      <alignment horizontal="center" wrapText="1"/>
    </xf>
    <xf numFmtId="0" fontId="13" fillId="2" borderId="8" xfId="0" applyFont="1" applyFill="1" applyBorder="1" applyAlignment="1">
      <alignment horizontal="center" wrapText="1"/>
    </xf>
    <xf numFmtId="0" fontId="13" fillId="2" borderId="14" xfId="0" applyFont="1" applyFill="1" applyBorder="1" applyAlignment="1">
      <alignment horizontal="center" wrapText="1"/>
    </xf>
    <xf numFmtId="0" fontId="13" fillId="2" borderId="9" xfId="0" applyFont="1" applyFill="1" applyBorder="1" applyAlignment="1">
      <alignment horizontal="center" wrapText="1"/>
    </xf>
    <xf numFmtId="0" fontId="13" fillId="5" borderId="8" xfId="0" applyFont="1" applyFill="1" applyBorder="1" applyAlignment="1">
      <alignment horizontal="center" wrapText="1"/>
    </xf>
    <xf numFmtId="0" fontId="13" fillId="5" borderId="14" xfId="0" applyFont="1" applyFill="1" applyBorder="1" applyAlignment="1">
      <alignment horizontal="center" wrapText="1"/>
    </xf>
    <xf numFmtId="0" fontId="13" fillId="5" borderId="9" xfId="0" applyFont="1" applyFill="1" applyBorder="1" applyAlignment="1">
      <alignment horizontal="center" wrapText="1"/>
    </xf>
    <xf numFmtId="0" fontId="12" fillId="9" borderId="18" xfId="0" applyFont="1" applyFill="1" applyBorder="1" applyAlignment="1">
      <alignment horizontal="left" wrapText="1"/>
    </xf>
    <xf numFmtId="0" fontId="16" fillId="9" borderId="18" xfId="0" applyFont="1" applyFill="1" applyBorder="1" applyAlignment="1">
      <alignment wrapText="1"/>
    </xf>
    <xf numFmtId="0" fontId="16" fillId="9" borderId="0" xfId="0" applyFont="1" applyFill="1" applyBorder="1" applyAlignment="1">
      <alignment wrapText="1"/>
    </xf>
    <xf numFmtId="0" fontId="35" fillId="9" borderId="8" xfId="0" applyFont="1" applyFill="1" applyBorder="1" applyAlignment="1">
      <alignment wrapText="1"/>
    </xf>
    <xf numFmtId="0" fontId="35" fillId="9" borderId="14" xfId="0" applyFont="1" applyFill="1" applyBorder="1" applyAlignment="1">
      <alignment wrapText="1"/>
    </xf>
    <xf numFmtId="0" fontId="45" fillId="9" borderId="8" xfId="0" applyFont="1" applyFill="1" applyBorder="1" applyAlignment="1">
      <alignment horizontal="left"/>
    </xf>
    <xf numFmtId="0" fontId="45" fillId="9" borderId="14" xfId="0" applyFont="1" applyFill="1" applyBorder="1" applyAlignment="1">
      <alignment horizontal="left"/>
    </xf>
    <xf numFmtId="0" fontId="6" fillId="9" borderId="10" xfId="0" applyFont="1" applyFill="1" applyBorder="1" applyAlignment="1"/>
    <xf numFmtId="0" fontId="6" fillId="9" borderId="18" xfId="0" applyFont="1" applyFill="1" applyBorder="1" applyAlignment="1"/>
    <xf numFmtId="0" fontId="6" fillId="9" borderId="3" xfId="0" applyFont="1" applyFill="1" applyBorder="1" applyAlignment="1"/>
    <xf numFmtId="0" fontId="6" fillId="9" borderId="11" xfId="0" applyFont="1" applyFill="1" applyBorder="1" applyAlignment="1"/>
    <xf numFmtId="0" fontId="6" fillId="9" borderId="0" xfId="0" applyFont="1" applyFill="1" applyBorder="1" applyAlignment="1"/>
    <xf numFmtId="0" fontId="6" fillId="9" borderId="15" xfId="0" applyFont="1" applyFill="1" applyBorder="1" applyAlignment="1"/>
    <xf numFmtId="0" fontId="6" fillId="9" borderId="13" xfId="0" applyFont="1" applyFill="1" applyBorder="1" applyAlignment="1"/>
    <xf numFmtId="0" fontId="6" fillId="9" borderId="16" xfId="0" applyFont="1" applyFill="1" applyBorder="1" applyAlignment="1"/>
    <xf numFmtId="0" fontId="6" fillId="9" borderId="20" xfId="0" applyFont="1" applyFill="1" applyBorder="1" applyAlignment="1"/>
    <xf numFmtId="0" fontId="45" fillId="9" borderId="9" xfId="0" applyFont="1" applyFill="1" applyBorder="1" applyAlignment="1">
      <alignment horizontal="left"/>
    </xf>
    <xf numFmtId="0" fontId="45" fillId="9" borderId="1" xfId="0" applyFont="1" applyFill="1" applyBorder="1" applyAlignment="1">
      <alignment horizontal="left"/>
    </xf>
    <xf numFmtId="0" fontId="35" fillId="5" borderId="0" xfId="0" applyFont="1" applyFill="1" applyBorder="1" applyAlignment="1">
      <alignment horizontal="center" wrapText="1"/>
    </xf>
    <xf numFmtId="0" fontId="0" fillId="0" borderId="0" xfId="0" applyAlignment="1"/>
    <xf numFmtId="0" fontId="0" fillId="0" borderId="18" xfId="0" applyBorder="1" applyAlignment="1"/>
    <xf numFmtId="0" fontId="0" fillId="0" borderId="11" xfId="0" applyBorder="1" applyAlignment="1"/>
    <xf numFmtId="0" fontId="0" fillId="0" borderId="0" xfId="0" applyBorder="1" applyAlignment="1"/>
    <xf numFmtId="0" fontId="2" fillId="0" borderId="1" xfId="1" applyFont="1" applyFill="1" applyBorder="1" applyAlignment="1">
      <alignment wrapText="1"/>
    </xf>
    <xf numFmtId="0" fontId="2" fillId="9" borderId="1" xfId="1" applyFont="1" applyFill="1" applyBorder="1" applyAlignment="1">
      <alignment wrapText="1"/>
    </xf>
    <xf numFmtId="0" fontId="0" fillId="0" borderId="8" xfId="0" applyBorder="1" applyAlignment="1"/>
    <xf numFmtId="0" fontId="2" fillId="12" borderId="2" xfId="1" applyFont="1" applyFill="1" applyBorder="1" applyAlignment="1">
      <alignment wrapText="1"/>
    </xf>
    <xf numFmtId="0" fontId="0" fillId="12" borderId="12" xfId="0" applyFill="1" applyBorder="1" applyAlignment="1">
      <alignment wrapText="1"/>
    </xf>
    <xf numFmtId="0" fontId="0" fillId="12" borderId="21" xfId="0" applyFill="1" applyBorder="1" applyAlignment="1">
      <alignment wrapText="1"/>
    </xf>
    <xf numFmtId="0" fontId="0" fillId="0" borderId="16" xfId="0" applyBorder="1" applyAlignment="1"/>
    <xf numFmtId="0" fontId="0" fillId="0" borderId="20" xfId="0" applyBorder="1" applyAlignment="1"/>
    <xf numFmtId="0" fontId="10" fillId="11" borderId="24" xfId="1" applyFont="1"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wrapText="1"/>
    </xf>
    <xf numFmtId="0" fontId="0" fillId="11" borderId="5" xfId="0" applyFill="1" applyBorder="1" applyAlignment="1">
      <alignment horizontal="left" vertical="top" wrapText="1"/>
    </xf>
    <xf numFmtId="0" fontId="57" fillId="9" borderId="27" xfId="1" applyFont="1" applyFill="1" applyBorder="1" applyAlignment="1">
      <alignment wrapText="1"/>
    </xf>
    <xf numFmtId="0" fontId="60" fillId="0" borderId="28" xfId="0" applyFont="1" applyBorder="1" applyAlignment="1"/>
    <xf numFmtId="0" fontId="39" fillId="12" borderId="18" xfId="1" applyFont="1" applyFill="1" applyBorder="1" applyAlignment="1">
      <alignment horizontal="left"/>
    </xf>
    <xf numFmtId="0" fontId="2" fillId="12" borderId="3" xfId="1" applyFont="1" applyFill="1" applyBorder="1" applyAlignment="1">
      <alignment vertical="top" wrapText="1"/>
    </xf>
    <xf numFmtId="0" fontId="0" fillId="12" borderId="15" xfId="0" applyFill="1" applyBorder="1" applyAlignment="1">
      <alignment vertical="top" wrapText="1"/>
    </xf>
    <xf numFmtId="0" fontId="0" fillId="0" borderId="15" xfId="0" applyBorder="1" applyAlignment="1">
      <alignment vertical="top"/>
    </xf>
    <xf numFmtId="0" fontId="2" fillId="12" borderId="2" xfId="1" applyFont="1" applyFill="1" applyBorder="1" applyAlignment="1">
      <alignment vertical="top" wrapText="1"/>
    </xf>
    <xf numFmtId="0" fontId="0" fillId="12" borderId="12" xfId="0" applyFill="1" applyBorder="1" applyAlignment="1">
      <alignment vertical="top" wrapText="1"/>
    </xf>
    <xf numFmtId="0" fontId="0" fillId="0" borderId="21" xfId="0" applyBorder="1" applyAlignment="1">
      <alignment vertical="top"/>
    </xf>
    <xf numFmtId="0" fontId="35" fillId="9" borderId="0" xfId="0" applyFont="1" applyFill="1" applyBorder="1" applyAlignment="1">
      <alignment horizontal="center" wrapText="1"/>
    </xf>
    <xf numFmtId="0" fontId="9" fillId="9" borderId="0" xfId="0" applyFont="1" applyFill="1" applyBorder="1" applyAlignment="1">
      <alignment horizontal="left"/>
    </xf>
    <xf numFmtId="0" fontId="39" fillId="9" borderId="8" xfId="1" applyFont="1" applyFill="1" applyBorder="1" applyAlignment="1">
      <alignment horizontal="left"/>
    </xf>
    <xf numFmtId="0" fontId="0" fillId="0" borderId="14" xfId="0" applyBorder="1" applyAlignment="1"/>
    <xf numFmtId="0" fontId="0" fillId="0" borderId="9" xfId="0" applyBorder="1" applyAlignment="1"/>
    <xf numFmtId="0" fontId="10" fillId="11" borderId="22" xfId="1" applyFont="1" applyFill="1" applyBorder="1" applyAlignment="1">
      <alignment horizontal="center" vertical="top" wrapText="1"/>
    </xf>
    <xf numFmtId="0" fontId="0" fillId="11" borderId="19" xfId="0" applyFill="1" applyBorder="1" applyAlignment="1">
      <alignment horizontal="center" vertical="top" wrapText="1"/>
    </xf>
    <xf numFmtId="0" fontId="15" fillId="9" borderId="11" xfId="0" applyFont="1" applyFill="1" applyBorder="1" applyAlignment="1">
      <alignment horizontal="left" wrapText="1"/>
    </xf>
    <xf numFmtId="0" fontId="53" fillId="9" borderId="11" xfId="0" applyFont="1" applyFill="1" applyBorder="1" applyAlignment="1"/>
    <xf numFmtId="0" fontId="2" fillId="0" borderId="0" xfId="0" applyFont="1" applyBorder="1" applyAlignment="1"/>
    <xf numFmtId="0" fontId="2" fillId="0" borderId="15" xfId="0" applyFont="1" applyBorder="1" applyAlignment="1"/>
    <xf numFmtId="0" fontId="0" fillId="0" borderId="1" xfId="0" applyBorder="1" applyAlignment="1"/>
    <xf numFmtId="0" fontId="57" fillId="9" borderId="1" xfId="1" applyFont="1" applyFill="1" applyBorder="1" applyAlignment="1">
      <alignment wrapText="1"/>
    </xf>
    <xf numFmtId="0" fontId="60" fillId="0" borderId="8" xfId="0" applyFont="1" applyBorder="1" applyAlignment="1"/>
    <xf numFmtId="0" fontId="41" fillId="9" borderId="0" xfId="1" quotePrefix="1" applyFont="1" applyFill="1" applyBorder="1" applyAlignment="1">
      <alignment horizontal="left" vertical="center"/>
    </xf>
    <xf numFmtId="0" fontId="41" fillId="9" borderId="15" xfId="0" applyFont="1" applyFill="1" applyBorder="1" applyAlignment="1">
      <alignment horizontal="left" vertical="center"/>
    </xf>
    <xf numFmtId="0" fontId="41" fillId="9" borderId="16" xfId="0" applyFont="1" applyFill="1" applyBorder="1" applyAlignment="1">
      <alignment horizontal="left" vertical="center"/>
    </xf>
    <xf numFmtId="0" fontId="41" fillId="9" borderId="20" xfId="0" applyFont="1" applyFill="1" applyBorder="1" applyAlignment="1">
      <alignment horizontal="left" vertical="center"/>
    </xf>
    <xf numFmtId="0" fontId="54" fillId="9" borderId="11" xfId="0" applyFont="1" applyFill="1" applyBorder="1" applyAlignment="1"/>
    <xf numFmtId="0" fontId="15" fillId="9" borderId="11" xfId="0" applyFont="1" applyFill="1" applyBorder="1" applyAlignment="1">
      <alignment horizontal="right" vertical="center" wrapText="1"/>
    </xf>
    <xf numFmtId="0" fontId="2" fillId="0" borderId="13" xfId="0" applyFont="1" applyBorder="1" applyAlignment="1"/>
    <xf numFmtId="0" fontId="2" fillId="0" borderId="16" xfId="0" applyFont="1" applyBorder="1" applyAlignment="1"/>
    <xf numFmtId="0" fontId="15" fillId="9" borderId="11" xfId="0" applyFont="1" applyFill="1" applyBorder="1" applyAlignment="1">
      <alignment horizontal="right" wrapText="1"/>
    </xf>
    <xf numFmtId="0" fontId="42" fillId="9" borderId="0" xfId="0" applyFont="1" applyFill="1" applyBorder="1" applyAlignment="1">
      <alignment horizontal="center" wrapText="1"/>
    </xf>
    <xf numFmtId="0" fontId="42" fillId="9" borderId="15" xfId="0" applyFont="1" applyFill="1" applyBorder="1" applyAlignment="1">
      <alignment horizontal="center" wrapText="1"/>
    </xf>
    <xf numFmtId="0" fontId="2" fillId="0" borderId="8" xfId="0" applyFont="1" applyBorder="1" applyAlignment="1"/>
    <xf numFmtId="0" fontId="10" fillId="9" borderId="1" xfId="1" applyFont="1" applyFill="1" applyBorder="1" applyAlignment="1">
      <alignment wrapText="1"/>
    </xf>
    <xf numFmtId="0" fontId="10" fillId="9" borderId="23" xfId="1" applyFont="1" applyFill="1" applyBorder="1" applyAlignment="1">
      <alignment wrapText="1"/>
    </xf>
    <xf numFmtId="0" fontId="0" fillId="0" borderId="22" xfId="0" applyBorder="1" applyAlignment="1"/>
    <xf numFmtId="0" fontId="27" fillId="0" borderId="8" xfId="1" applyFont="1" applyBorder="1" applyAlignment="1">
      <alignment vertical="top" wrapText="1"/>
    </xf>
    <xf numFmtId="0" fontId="0" fillId="0" borderId="9" xfId="0" applyBorder="1" applyAlignment="1">
      <alignment vertical="top" wrapText="1"/>
    </xf>
    <xf numFmtId="0" fontId="11" fillId="9" borderId="2" xfId="0" applyFont="1" applyFill="1" applyBorder="1" applyAlignment="1">
      <alignment horizontal="center" vertical="center" wrapText="1"/>
    </xf>
    <xf numFmtId="0" fontId="11" fillId="9" borderId="21" xfId="0" applyFont="1" applyFill="1" applyBorder="1" applyAlignment="1">
      <alignment horizontal="center" vertical="center" wrapText="1"/>
    </xf>
    <xf numFmtId="0" fontId="11" fillId="9" borderId="1" xfId="0" applyFont="1" applyFill="1" applyBorder="1" applyAlignment="1">
      <alignment horizontal="center" wrapText="1"/>
    </xf>
    <xf numFmtId="0" fontId="10" fillId="9" borderId="16" xfId="0" applyFont="1" applyFill="1" applyBorder="1" applyAlignment="1">
      <alignment horizontal="right"/>
    </xf>
    <xf numFmtId="0" fontId="61" fillId="10" borderId="8" xfId="0" applyFont="1" applyFill="1" applyBorder="1" applyAlignment="1">
      <alignment horizontal="center" wrapText="1"/>
    </xf>
    <xf numFmtId="0" fontId="61" fillId="10" borderId="14" xfId="0" applyFont="1" applyFill="1" applyBorder="1" applyAlignment="1">
      <alignment horizontal="center" wrapText="1"/>
    </xf>
    <xf numFmtId="0" fontId="61" fillId="10" borderId="9" xfId="0" applyFont="1" applyFill="1" applyBorder="1" applyAlignment="1">
      <alignment horizontal="center" wrapText="1"/>
    </xf>
    <xf numFmtId="0" fontId="59" fillId="9" borderId="8" xfId="0" applyFont="1" applyFill="1" applyBorder="1" applyAlignment="1">
      <alignment wrapText="1"/>
    </xf>
    <xf numFmtId="0" fontId="57" fillId="9" borderId="14" xfId="0" applyFont="1" applyFill="1" applyBorder="1" applyAlignment="1">
      <alignment wrapText="1"/>
    </xf>
    <xf numFmtId="0" fontId="57" fillId="9" borderId="9" xfId="0" applyFont="1" applyFill="1" applyBorder="1" applyAlignment="1">
      <alignment wrapText="1"/>
    </xf>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6" fillId="3" borderId="4" xfId="0" applyFont="1" applyFill="1" applyBorder="1" applyAlignment="1">
      <alignment horizontal="center" vertical="top" wrapText="1"/>
    </xf>
    <xf numFmtId="0" fontId="4" fillId="3" borderId="17" xfId="0" applyFont="1" applyFill="1" applyBorder="1" applyAlignment="1">
      <alignment horizontal="center" vertical="top" wrapText="1"/>
    </xf>
    <xf numFmtId="0" fontId="26" fillId="3" borderId="6" xfId="0" applyFont="1" applyFill="1" applyBorder="1" applyAlignment="1">
      <alignment horizontal="center" vertical="top" wrapText="1"/>
    </xf>
    <xf numFmtId="0" fontId="44" fillId="9" borderId="18" xfId="0" applyFont="1" applyFill="1" applyBorder="1" applyAlignment="1"/>
    <xf numFmtId="0" fontId="1" fillId="9" borderId="18" xfId="0" applyFont="1" applyFill="1" applyBorder="1" applyAlignment="1"/>
    <xf numFmtId="0" fontId="1" fillId="9" borderId="3" xfId="0" applyFont="1" applyFill="1" applyBorder="1" applyAlignment="1"/>
    <xf numFmtId="0" fontId="24" fillId="0" borderId="23" xfId="0" applyFont="1" applyBorder="1" applyAlignment="1">
      <alignment vertical="top" wrapText="1"/>
    </xf>
    <xf numFmtId="0" fontId="0" fillId="0" borderId="19" xfId="0" applyBorder="1" applyAlignment="1"/>
    <xf numFmtId="0" fontId="15" fillId="9" borderId="18" xfId="0" applyFont="1" applyFill="1" applyBorder="1" applyAlignment="1">
      <alignment horizontal="left" wrapText="1"/>
    </xf>
    <xf numFmtId="0" fontId="15" fillId="9" borderId="16" xfId="0" applyFont="1" applyFill="1" applyBorder="1" applyAlignment="1">
      <alignment horizontal="left" wrapText="1"/>
    </xf>
    <xf numFmtId="0" fontId="4" fillId="3" borderId="29" xfId="0" applyFont="1" applyFill="1" applyBorder="1" applyAlignment="1">
      <alignment horizontal="center" vertical="top" wrapText="1"/>
    </xf>
    <xf numFmtId="0" fontId="0" fillId="3" borderId="30" xfId="0" applyFill="1" applyBorder="1" applyAlignment="1"/>
    <xf numFmtId="0" fontId="4" fillId="3" borderId="26" xfId="0" applyFont="1" applyFill="1" applyBorder="1" applyAlignment="1">
      <alignment horizontal="center" vertical="top" wrapText="1"/>
    </xf>
    <xf numFmtId="0" fontId="0" fillId="3" borderId="5" xfId="0" applyFill="1" applyBorder="1" applyAlignment="1"/>
    <xf numFmtId="0" fontId="11" fillId="9" borderId="1" xfId="0" applyFont="1" applyFill="1" applyBorder="1" applyAlignment="1">
      <alignment horizontal="center" vertical="top" wrapText="1"/>
    </xf>
    <xf numFmtId="0" fontId="59" fillId="10" borderId="10" xfId="0" applyFont="1" applyFill="1" applyBorder="1" applyAlignment="1">
      <alignment horizontal="center" wrapText="1"/>
    </xf>
    <xf numFmtId="0" fontId="59" fillId="10" borderId="18" xfId="0" applyFont="1" applyFill="1" applyBorder="1" applyAlignment="1">
      <alignment horizontal="center" wrapText="1"/>
    </xf>
    <xf numFmtId="0" fontId="62" fillId="0" borderId="18" xfId="0" applyFont="1" applyBorder="1" applyAlignment="1"/>
    <xf numFmtId="0" fontId="62" fillId="0" borderId="3" xfId="0" applyFont="1" applyBorder="1" applyAlignment="1"/>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10433050</xdr:colOff>
      <xdr:row>0</xdr:row>
      <xdr:rowOff>0</xdr:rowOff>
    </xdr:from>
    <xdr:to>
      <xdr:col>2</xdr:col>
      <xdr:colOff>0</xdr:colOff>
      <xdr:row>1</xdr:row>
      <xdr:rowOff>393700</xdr:rowOff>
    </xdr:to>
    <xdr:pic>
      <xdr:nvPicPr>
        <xdr:cNvPr id="20559" name="Picture 2">
          <a:extLst>
            <a:ext uri="{FF2B5EF4-FFF2-40B4-BE49-F238E27FC236}">
              <a16:creationId xmlns:a16="http://schemas.microsoft.com/office/drawing/2014/main" id="{20A65A50-D9C1-4844-A377-EB48AA1D9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3050" y="0"/>
          <a:ext cx="1333500" cy="876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50800</xdr:colOff>
      <xdr:row>1</xdr:row>
      <xdr:rowOff>38100</xdr:rowOff>
    </xdr:from>
    <xdr:to>
      <xdr:col>3</xdr:col>
      <xdr:colOff>0</xdr:colOff>
      <xdr:row>2</xdr:row>
      <xdr:rowOff>209550</xdr:rowOff>
    </xdr:to>
    <xdr:pic>
      <xdr:nvPicPr>
        <xdr:cNvPr id="26686" name="Picture 1">
          <a:extLst>
            <a:ext uri="{FF2B5EF4-FFF2-40B4-BE49-F238E27FC236}">
              <a16:creationId xmlns:a16="http://schemas.microsoft.com/office/drawing/2014/main" id="{860EA10B-FBFA-46DB-A32A-416AC4209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62850" y="381000"/>
          <a:ext cx="895350" cy="6350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1238250</xdr:colOff>
      <xdr:row>2</xdr:row>
      <xdr:rowOff>63500</xdr:rowOff>
    </xdr:to>
    <xdr:pic>
      <xdr:nvPicPr>
        <xdr:cNvPr id="34865" name="Picture 2">
          <a:extLst>
            <a:ext uri="{FF2B5EF4-FFF2-40B4-BE49-F238E27FC236}">
              <a16:creationId xmlns:a16="http://schemas.microsoft.com/office/drawing/2014/main" id="{2B176835-89C8-4FA7-A0C7-1A442E98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38250" cy="666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38100</xdr:colOff>
      <xdr:row>0</xdr:row>
      <xdr:rowOff>0</xdr:rowOff>
    </xdr:from>
    <xdr:to>
      <xdr:col>1</xdr:col>
      <xdr:colOff>1644650</xdr:colOff>
      <xdr:row>0</xdr:row>
      <xdr:rowOff>0</xdr:rowOff>
    </xdr:to>
    <xdr:pic>
      <xdr:nvPicPr>
        <xdr:cNvPr id="29810" name="Picture 2">
          <a:extLst>
            <a:ext uri="{FF2B5EF4-FFF2-40B4-BE49-F238E27FC236}">
              <a16:creationId xmlns:a16="http://schemas.microsoft.com/office/drawing/2014/main" id="{146238EF-6D40-4363-B58F-D9754666E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750" y="0"/>
          <a:ext cx="1606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177800</xdr:colOff>
      <xdr:row>1</xdr:row>
      <xdr:rowOff>19050</xdr:rowOff>
    </xdr:from>
    <xdr:to>
      <xdr:col>6</xdr:col>
      <xdr:colOff>0</xdr:colOff>
      <xdr:row>2</xdr:row>
      <xdr:rowOff>292100</xdr:rowOff>
    </xdr:to>
    <xdr:pic>
      <xdr:nvPicPr>
        <xdr:cNvPr id="29811" name="Picture 1">
          <a:extLst>
            <a:ext uri="{FF2B5EF4-FFF2-40B4-BE49-F238E27FC236}">
              <a16:creationId xmlns:a16="http://schemas.microsoft.com/office/drawing/2014/main" id="{1F67DB11-1D06-425C-9768-6BAFD2A13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342900"/>
          <a:ext cx="1320800" cy="5651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19050</xdr:colOff>
      <xdr:row>1</xdr:row>
      <xdr:rowOff>57150</xdr:rowOff>
    </xdr:from>
    <xdr:to>
      <xdr:col>8</xdr:col>
      <xdr:colOff>927100</xdr:colOff>
      <xdr:row>2</xdr:row>
      <xdr:rowOff>38100</xdr:rowOff>
    </xdr:to>
    <xdr:pic>
      <xdr:nvPicPr>
        <xdr:cNvPr id="30777" name="Picture 1">
          <a:extLst>
            <a:ext uri="{FF2B5EF4-FFF2-40B4-BE49-F238E27FC236}">
              <a16:creationId xmlns:a16="http://schemas.microsoft.com/office/drawing/2014/main" id="{52ADA6D8-18D7-4F94-B4A7-D6D921A73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5600" y="381000"/>
          <a:ext cx="908050" cy="5143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895350</xdr:colOff>
      <xdr:row>2</xdr:row>
      <xdr:rowOff>19050</xdr:rowOff>
    </xdr:from>
    <xdr:to>
      <xdr:col>6</xdr:col>
      <xdr:colOff>0</xdr:colOff>
      <xdr:row>2</xdr:row>
      <xdr:rowOff>641350</xdr:rowOff>
    </xdr:to>
    <xdr:pic>
      <xdr:nvPicPr>
        <xdr:cNvPr id="28731" name="Picture 1">
          <a:extLst>
            <a:ext uri="{FF2B5EF4-FFF2-40B4-BE49-F238E27FC236}">
              <a16:creationId xmlns:a16="http://schemas.microsoft.com/office/drawing/2014/main" id="{3F77415C-03EE-4487-AEA9-030A7A001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749300"/>
          <a:ext cx="971550" cy="622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19050</xdr:colOff>
      <xdr:row>1</xdr:row>
      <xdr:rowOff>57150</xdr:rowOff>
    </xdr:from>
    <xdr:to>
      <xdr:col>4</xdr:col>
      <xdr:colOff>876300</xdr:colOff>
      <xdr:row>2</xdr:row>
      <xdr:rowOff>38100</xdr:rowOff>
    </xdr:to>
    <xdr:pic>
      <xdr:nvPicPr>
        <xdr:cNvPr id="35884" name="Picture 1">
          <a:extLst>
            <a:ext uri="{FF2B5EF4-FFF2-40B4-BE49-F238E27FC236}">
              <a16:creationId xmlns:a16="http://schemas.microsoft.com/office/drawing/2014/main" id="{5EEAC0DC-DEE8-43B2-98A7-F82645EB2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64300" y="381000"/>
          <a:ext cx="742950" cy="5143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666750</xdr:colOff>
      <xdr:row>2</xdr:row>
      <xdr:rowOff>6350</xdr:rowOff>
    </xdr:from>
    <xdr:to>
      <xdr:col>13</xdr:col>
      <xdr:colOff>0</xdr:colOff>
      <xdr:row>3</xdr:row>
      <xdr:rowOff>50800</xdr:rowOff>
    </xdr:to>
    <xdr:pic>
      <xdr:nvPicPr>
        <xdr:cNvPr id="32824" name="Picture 1">
          <a:extLst>
            <a:ext uri="{FF2B5EF4-FFF2-40B4-BE49-F238E27FC236}">
              <a16:creationId xmlns:a16="http://schemas.microsoft.com/office/drawing/2014/main" id="{DA8FF0EB-87EE-4525-9C89-CE64F5F13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8750" y="793750"/>
          <a:ext cx="857250" cy="5016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431800</xdr:colOff>
      <xdr:row>0</xdr:row>
      <xdr:rowOff>38100</xdr:rowOff>
    </xdr:from>
    <xdr:to>
      <xdr:col>2</xdr:col>
      <xdr:colOff>1365250</xdr:colOff>
      <xdr:row>1</xdr:row>
      <xdr:rowOff>152400</xdr:rowOff>
    </xdr:to>
    <xdr:pic>
      <xdr:nvPicPr>
        <xdr:cNvPr id="18543" name="Picture 2">
          <a:extLst>
            <a:ext uri="{FF2B5EF4-FFF2-40B4-BE49-F238E27FC236}">
              <a16:creationId xmlns:a16="http://schemas.microsoft.com/office/drawing/2014/main" id="{41672037-7729-4834-9F20-D13AFDBD4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8100"/>
          <a:ext cx="933450" cy="5969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3848100</xdr:colOff>
      <xdr:row>1</xdr:row>
      <xdr:rowOff>38100</xdr:rowOff>
    </xdr:from>
    <xdr:to>
      <xdr:col>3</xdr:col>
      <xdr:colOff>12700</xdr:colOff>
      <xdr:row>2</xdr:row>
      <xdr:rowOff>19050</xdr:rowOff>
    </xdr:to>
    <xdr:pic>
      <xdr:nvPicPr>
        <xdr:cNvPr id="25672" name="Picture 3">
          <a:extLst>
            <a:ext uri="{FF2B5EF4-FFF2-40B4-BE49-F238E27FC236}">
              <a16:creationId xmlns:a16="http://schemas.microsoft.com/office/drawing/2014/main" id="{46B78D78-DB7A-4C11-95C9-D83B392545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3900" y="273050"/>
          <a:ext cx="1136650" cy="5905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1365250</xdr:colOff>
      <xdr:row>2</xdr:row>
      <xdr:rowOff>0</xdr:rowOff>
    </xdr:to>
    <xdr:pic>
      <xdr:nvPicPr>
        <xdr:cNvPr id="17176" name="Picture 706">
          <a:extLst>
            <a:ext uri="{FF2B5EF4-FFF2-40B4-BE49-F238E27FC236}">
              <a16:creationId xmlns:a16="http://schemas.microsoft.com/office/drawing/2014/main" id="{280020D0-8942-4D18-9C3B-93F9991F9D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1327150" cy="6921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8928100</xdr:colOff>
      <xdr:row>0</xdr:row>
      <xdr:rowOff>38100</xdr:rowOff>
    </xdr:from>
    <xdr:to>
      <xdr:col>2</xdr:col>
      <xdr:colOff>1047750</xdr:colOff>
      <xdr:row>1</xdr:row>
      <xdr:rowOff>292100</xdr:rowOff>
    </xdr:to>
    <xdr:pic>
      <xdr:nvPicPr>
        <xdr:cNvPr id="22606" name="Picture 1">
          <a:extLst>
            <a:ext uri="{FF2B5EF4-FFF2-40B4-BE49-F238E27FC236}">
              <a16:creationId xmlns:a16="http://schemas.microsoft.com/office/drawing/2014/main" id="{03298EB6-4D83-492C-9B99-BDCDF15AB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3800" y="38100"/>
          <a:ext cx="1047750" cy="7366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101600</xdr:colOff>
      <xdr:row>0</xdr:row>
      <xdr:rowOff>25400</xdr:rowOff>
    </xdr:from>
    <xdr:to>
      <xdr:col>36</xdr:col>
      <xdr:colOff>171450</xdr:colOff>
      <xdr:row>2</xdr:row>
      <xdr:rowOff>38100</xdr:rowOff>
    </xdr:to>
    <xdr:pic>
      <xdr:nvPicPr>
        <xdr:cNvPr id="24655" name="Picture 2">
          <a:extLst>
            <a:ext uri="{FF2B5EF4-FFF2-40B4-BE49-F238E27FC236}">
              <a16:creationId xmlns:a16="http://schemas.microsoft.com/office/drawing/2014/main" id="{30BA911C-20EA-4CFE-BFD2-D2CA77748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9550" y="25400"/>
          <a:ext cx="1022350" cy="5905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xdr:colOff>
      <xdr:row>0</xdr:row>
      <xdr:rowOff>19050</xdr:rowOff>
    </xdr:from>
    <xdr:to>
      <xdr:col>1</xdr:col>
      <xdr:colOff>685800</xdr:colOff>
      <xdr:row>1</xdr:row>
      <xdr:rowOff>177800</xdr:rowOff>
    </xdr:to>
    <xdr:pic>
      <xdr:nvPicPr>
        <xdr:cNvPr id="33850" name="Picture 2">
          <a:extLst>
            <a:ext uri="{FF2B5EF4-FFF2-40B4-BE49-F238E27FC236}">
              <a16:creationId xmlns:a16="http://schemas.microsoft.com/office/drawing/2014/main" id="{368A6E14-84DB-4DBE-BD6C-6F4A90C9C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19050"/>
          <a:ext cx="1352550" cy="6350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7429500</xdr:colOff>
      <xdr:row>0</xdr:row>
      <xdr:rowOff>38100</xdr:rowOff>
    </xdr:from>
    <xdr:to>
      <xdr:col>2</xdr:col>
      <xdr:colOff>1104900</xdr:colOff>
      <xdr:row>1</xdr:row>
      <xdr:rowOff>330200</xdr:rowOff>
    </xdr:to>
    <xdr:pic>
      <xdr:nvPicPr>
        <xdr:cNvPr id="23630" name="Picture 1">
          <a:extLst>
            <a:ext uri="{FF2B5EF4-FFF2-40B4-BE49-F238E27FC236}">
              <a16:creationId xmlns:a16="http://schemas.microsoft.com/office/drawing/2014/main" id="{99D533D5-D7C0-44C2-9B5B-6566C7C8C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38100"/>
          <a:ext cx="1339850" cy="7747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8058150</xdr:colOff>
      <xdr:row>1</xdr:row>
      <xdr:rowOff>38100</xdr:rowOff>
    </xdr:from>
    <xdr:to>
      <xdr:col>3</xdr:col>
      <xdr:colOff>0</xdr:colOff>
      <xdr:row>2</xdr:row>
      <xdr:rowOff>254000</xdr:rowOff>
    </xdr:to>
    <xdr:pic>
      <xdr:nvPicPr>
        <xdr:cNvPr id="27714" name="Picture 1">
          <a:extLst>
            <a:ext uri="{FF2B5EF4-FFF2-40B4-BE49-F238E27FC236}">
              <a16:creationId xmlns:a16="http://schemas.microsoft.com/office/drawing/2014/main" id="{2F3163AB-7ABB-4CC3-852A-DF1578FB16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3800" y="342900"/>
          <a:ext cx="1054100" cy="7112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6.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pageSetUpPr fitToPage="1"/>
  </sheetPr>
  <dimension ref="A1:D26"/>
  <sheetViews>
    <sheetView zoomScale="75" zoomScaleNormal="75" workbookViewId="0">
      <selection sqref="A1:B1"/>
    </sheetView>
  </sheetViews>
  <sheetFormatPr baseColWidth="10" defaultColWidth="9.1796875" defaultRowHeight="12.5" x14ac:dyDescent="0.25"/>
  <cols>
    <col min="1" max="1" width="152.1796875" style="1" customWidth="1"/>
    <col min="2" max="2" width="16.26953125" customWidth="1"/>
  </cols>
  <sheetData>
    <row r="1" spans="1:4" ht="38.25" customHeight="1" x14ac:dyDescent="0.25">
      <c r="A1" s="204"/>
      <c r="B1" s="205"/>
    </row>
    <row r="2" spans="1:4" s="3" customFormat="1" ht="54" customHeight="1" x14ac:dyDescent="0.4">
      <c r="A2" s="206" t="s">
        <v>163</v>
      </c>
      <c r="B2" s="207"/>
    </row>
    <row r="3" spans="1:4" ht="15.75" customHeight="1" x14ac:dyDescent="0.35">
      <c r="A3" s="102" t="s">
        <v>22</v>
      </c>
      <c r="B3" s="68">
        <f>'I. Datos Generales'!C4</f>
        <v>0</v>
      </c>
      <c r="D3" s="2"/>
    </row>
    <row r="4" spans="1:4" ht="33" customHeight="1" x14ac:dyDescent="0.35">
      <c r="A4" s="198" t="s">
        <v>157</v>
      </c>
      <c r="B4" s="199"/>
    </row>
    <row r="5" spans="1:4" ht="122.25" customHeight="1" x14ac:dyDescent="0.3">
      <c r="A5" s="200" t="s">
        <v>306</v>
      </c>
      <c r="B5" s="201"/>
    </row>
    <row r="6" spans="1:4" ht="81.75" customHeight="1" x14ac:dyDescent="0.3">
      <c r="A6" s="202" t="s">
        <v>309</v>
      </c>
      <c r="B6" s="203"/>
    </row>
    <row r="7" spans="1:4" s="7" customFormat="1" ht="15" customHeight="1" x14ac:dyDescent="0.3">
      <c r="A7" s="195" t="s">
        <v>172</v>
      </c>
      <c r="B7" s="196"/>
    </row>
    <row r="8" spans="1:4" s="7" customFormat="1" ht="15" customHeight="1" x14ac:dyDescent="0.3">
      <c r="A8" s="197" t="s">
        <v>56</v>
      </c>
      <c r="B8" s="197"/>
    </row>
    <row r="9" spans="1:4" ht="18" customHeight="1" x14ac:dyDescent="0.3">
      <c r="A9" s="194" t="s">
        <v>32</v>
      </c>
      <c r="B9" s="194"/>
    </row>
    <row r="10" spans="1:4" ht="18" customHeight="1" x14ac:dyDescent="0.3">
      <c r="A10" s="190" t="s">
        <v>303</v>
      </c>
      <c r="B10" s="191"/>
    </row>
    <row r="11" spans="1:4" ht="18" customHeight="1" x14ac:dyDescent="0.3">
      <c r="A11" s="194" t="s">
        <v>147</v>
      </c>
      <c r="B11" s="194"/>
    </row>
    <row r="12" spans="1:4" ht="18" customHeight="1" x14ac:dyDescent="0.3">
      <c r="A12" s="194" t="s">
        <v>65</v>
      </c>
      <c r="B12" s="194"/>
    </row>
    <row r="13" spans="1:4" ht="18" customHeight="1" x14ac:dyDescent="0.3">
      <c r="A13" s="194" t="s">
        <v>36</v>
      </c>
      <c r="B13" s="194"/>
    </row>
    <row r="14" spans="1:4" ht="18" customHeight="1" x14ac:dyDescent="0.3">
      <c r="A14" s="194" t="s">
        <v>320</v>
      </c>
      <c r="B14" s="194"/>
    </row>
    <row r="15" spans="1:4" ht="18" customHeight="1" x14ac:dyDescent="0.3">
      <c r="A15" s="190" t="s">
        <v>148</v>
      </c>
      <c r="B15" s="191"/>
    </row>
    <row r="16" spans="1:4" ht="18" customHeight="1" x14ac:dyDescent="0.3">
      <c r="A16" s="190" t="s">
        <v>302</v>
      </c>
      <c r="B16" s="191"/>
    </row>
    <row r="17" spans="1:2" ht="18" customHeight="1" x14ac:dyDescent="0.3">
      <c r="A17" s="190" t="s">
        <v>149</v>
      </c>
      <c r="B17" s="191"/>
    </row>
    <row r="18" spans="1:2" ht="18" customHeight="1" x14ac:dyDescent="0.3">
      <c r="A18" s="192" t="s">
        <v>54</v>
      </c>
      <c r="B18" s="193"/>
    </row>
    <row r="19" spans="1:2" ht="18" customHeight="1" x14ac:dyDescent="0.3">
      <c r="A19" s="69" t="s">
        <v>150</v>
      </c>
      <c r="B19" s="70"/>
    </row>
    <row r="20" spans="1:2" ht="18" customHeight="1" x14ac:dyDescent="0.3">
      <c r="A20" s="194" t="s">
        <v>327</v>
      </c>
      <c r="B20" s="194"/>
    </row>
    <row r="21" spans="1:2" ht="18" customHeight="1" x14ac:dyDescent="0.3">
      <c r="A21" s="194" t="s">
        <v>328</v>
      </c>
      <c r="B21" s="194"/>
    </row>
    <row r="22" spans="1:2" ht="18" customHeight="1" x14ac:dyDescent="0.3">
      <c r="A22" s="190" t="s">
        <v>151</v>
      </c>
      <c r="B22" s="191"/>
    </row>
    <row r="23" spans="1:2" ht="18" customHeight="1" x14ac:dyDescent="0.3">
      <c r="A23" s="190" t="s">
        <v>330</v>
      </c>
      <c r="B23" s="191"/>
    </row>
    <row r="24" spans="1:2" ht="18" customHeight="1" x14ac:dyDescent="0.3">
      <c r="A24" s="190" t="s">
        <v>329</v>
      </c>
      <c r="B24" s="191"/>
    </row>
    <row r="25" spans="1:2" ht="18" customHeight="1" x14ac:dyDescent="0.3">
      <c r="A25" s="190" t="s">
        <v>331</v>
      </c>
      <c r="B25" s="191"/>
    </row>
    <row r="26" spans="1:2" ht="18" customHeight="1" x14ac:dyDescent="0.3">
      <c r="A26" s="69" t="s">
        <v>152</v>
      </c>
      <c r="B26" s="70"/>
    </row>
  </sheetData>
  <mergeCells count="23">
    <mergeCell ref="A4:B4"/>
    <mergeCell ref="A5:B5"/>
    <mergeCell ref="A6:B6"/>
    <mergeCell ref="A1:B1"/>
    <mergeCell ref="A2:B2"/>
    <mergeCell ref="A12:B12"/>
    <mergeCell ref="A13:B13"/>
    <mergeCell ref="A20:B20"/>
    <mergeCell ref="A15:B15"/>
    <mergeCell ref="A14:B14"/>
    <mergeCell ref="A7:B7"/>
    <mergeCell ref="A9:B9"/>
    <mergeCell ref="A10:B10"/>
    <mergeCell ref="A11:B11"/>
    <mergeCell ref="A8:B8"/>
    <mergeCell ref="A25:B25"/>
    <mergeCell ref="A22:B22"/>
    <mergeCell ref="A23:B23"/>
    <mergeCell ref="A16:B16"/>
    <mergeCell ref="A17:B17"/>
    <mergeCell ref="A18:B18"/>
    <mergeCell ref="A24:B24"/>
    <mergeCell ref="A21:B21"/>
  </mergeCells>
  <phoneticPr fontId="3" type="noConversion"/>
  <pageMargins left="0.31" right="0.31" top="0.36" bottom="0.34" header="0" footer="0"/>
  <pageSetup paperSize="9" scale="85" orientation="landscape" r:id="rId1"/>
  <headerFooter alignWithMargins="0">
    <oddFooter>&amp;R&amp;P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sheetPr>
  <dimension ref="A1:Z25"/>
  <sheetViews>
    <sheetView topLeftCell="A10" zoomScale="75" workbookViewId="0">
      <selection sqref="A1:C1"/>
    </sheetView>
  </sheetViews>
  <sheetFormatPr baseColWidth="10" defaultRowHeight="12.5" x14ac:dyDescent="0.25"/>
  <cols>
    <col min="1" max="1" width="10.81640625" customWidth="1"/>
    <col min="2" max="2" width="117.1796875" customWidth="1"/>
    <col min="3" max="3" width="13.26953125" customWidth="1"/>
  </cols>
  <sheetData>
    <row r="1" spans="1:3" ht="24" customHeight="1" x14ac:dyDescent="0.4">
      <c r="A1" s="250" t="s">
        <v>133</v>
      </c>
      <c r="B1" s="251"/>
      <c r="C1" s="252"/>
    </row>
    <row r="2" spans="1:3" ht="39" customHeight="1" x14ac:dyDescent="0.25">
      <c r="A2" s="206" t="s">
        <v>177</v>
      </c>
      <c r="B2" s="227"/>
      <c r="C2" s="207"/>
    </row>
    <row r="3" spans="1:3" ht="42.75" customHeight="1" x14ac:dyDescent="0.25">
      <c r="A3" s="206"/>
      <c r="B3" s="227"/>
      <c r="C3" s="207"/>
    </row>
    <row r="4" spans="1:3" ht="18" x14ac:dyDescent="0.4">
      <c r="A4" s="206" t="s">
        <v>56</v>
      </c>
      <c r="B4" s="227"/>
      <c r="C4" s="207"/>
    </row>
    <row r="5" spans="1:3" ht="13" x14ac:dyDescent="0.3">
      <c r="A5" s="259" t="s">
        <v>22</v>
      </c>
      <c r="B5" s="285"/>
      <c r="C5" s="68">
        <f>'I. Datos Generales'!C4</f>
        <v>0</v>
      </c>
    </row>
    <row r="6" spans="1:3" ht="24.75" customHeight="1" x14ac:dyDescent="0.4">
      <c r="A6" s="347"/>
      <c r="B6" s="348"/>
      <c r="C6" s="349"/>
    </row>
    <row r="7" spans="1:3" ht="15.5" x14ac:dyDescent="0.35">
      <c r="A7" s="220" t="s">
        <v>212</v>
      </c>
      <c r="B7" s="333"/>
      <c r="C7" s="334"/>
    </row>
    <row r="8" spans="1:3" ht="72.75" customHeight="1" x14ac:dyDescent="0.3">
      <c r="A8" s="234" t="s">
        <v>215</v>
      </c>
      <c r="B8" s="345"/>
      <c r="C8" s="346"/>
    </row>
    <row r="9" spans="1:3" ht="21" customHeight="1" x14ac:dyDescent="0.3">
      <c r="A9" s="369" t="s">
        <v>82</v>
      </c>
      <c r="B9" s="370"/>
      <c r="C9" s="371"/>
    </row>
    <row r="10" spans="1:3" ht="26" x14ac:dyDescent="0.3">
      <c r="A10" s="24" t="s">
        <v>169</v>
      </c>
      <c r="B10" s="365"/>
      <c r="C10" s="366"/>
    </row>
    <row r="11" spans="1:3" ht="21" customHeight="1" x14ac:dyDescent="0.3">
      <c r="A11" s="364" t="s">
        <v>83</v>
      </c>
      <c r="B11" s="364"/>
      <c r="C11" s="364"/>
    </row>
    <row r="12" spans="1:3" ht="26" x14ac:dyDescent="0.3">
      <c r="A12" s="24" t="s">
        <v>169</v>
      </c>
      <c r="B12" s="365"/>
      <c r="C12" s="366"/>
    </row>
    <row r="13" spans="1:3" ht="21.75" customHeight="1" x14ac:dyDescent="0.3">
      <c r="A13" s="364" t="s">
        <v>79</v>
      </c>
      <c r="B13" s="364"/>
      <c r="C13" s="364"/>
    </row>
    <row r="14" spans="1:3" ht="26" x14ac:dyDescent="0.3">
      <c r="A14" s="24" t="s">
        <v>169</v>
      </c>
      <c r="B14" s="365"/>
      <c r="C14" s="366"/>
    </row>
    <row r="15" spans="1:3" ht="21.75" customHeight="1" x14ac:dyDescent="0.3">
      <c r="A15" s="364" t="s">
        <v>80</v>
      </c>
      <c r="B15" s="364"/>
      <c r="C15" s="364"/>
    </row>
    <row r="16" spans="1:3" ht="26" x14ac:dyDescent="0.3">
      <c r="A16" s="24" t="s">
        <v>169</v>
      </c>
      <c r="B16" s="365"/>
      <c r="C16" s="366"/>
    </row>
    <row r="17" spans="1:26" ht="19.5" customHeight="1" x14ac:dyDescent="0.3">
      <c r="A17" s="364" t="s">
        <v>81</v>
      </c>
      <c r="B17" s="364"/>
      <c r="C17" s="364"/>
    </row>
    <row r="18" spans="1:26" ht="26" x14ac:dyDescent="0.3">
      <c r="A18" s="24" t="s">
        <v>169</v>
      </c>
      <c r="B18" s="365"/>
      <c r="C18" s="366"/>
    </row>
    <row r="19" spans="1:26" ht="21.75" customHeight="1" x14ac:dyDescent="0.3">
      <c r="A19" s="369" t="s">
        <v>84</v>
      </c>
      <c r="B19" s="370"/>
      <c r="C19" s="371"/>
    </row>
    <row r="20" spans="1:26" ht="26" x14ac:dyDescent="0.3">
      <c r="A20" s="24" t="s">
        <v>169</v>
      </c>
      <c r="B20" s="372"/>
      <c r="C20" s="373"/>
    </row>
    <row r="21" spans="1:26" ht="30" customHeight="1" x14ac:dyDescent="0.3">
      <c r="A21" s="369" t="s">
        <v>213</v>
      </c>
      <c r="B21" s="370"/>
      <c r="C21" s="371"/>
    </row>
    <row r="22" spans="1:26" ht="26" x14ac:dyDescent="0.25">
      <c r="A22" s="24" t="s">
        <v>169</v>
      </c>
      <c r="B22" s="367"/>
      <c r="C22" s="368"/>
    </row>
    <row r="23" spans="1:26" ht="13" x14ac:dyDescent="0.3">
      <c r="A23" s="369" t="s">
        <v>2</v>
      </c>
      <c r="B23" s="370"/>
      <c r="C23" s="371"/>
    </row>
    <row r="24" spans="1:26" ht="26" x14ac:dyDescent="0.25">
      <c r="A24" s="24" t="s">
        <v>169</v>
      </c>
      <c r="B24" s="367"/>
      <c r="C24" s="368"/>
    </row>
    <row r="25" spans="1:26" ht="24" customHeight="1" x14ac:dyDescent="0.35">
      <c r="B25" s="138"/>
      <c r="C25" s="137"/>
      <c r="D25" s="135"/>
      <c r="E25" s="135"/>
      <c r="F25" s="136"/>
      <c r="G25" s="136"/>
      <c r="H25" s="136"/>
      <c r="I25" s="136"/>
      <c r="J25" s="136"/>
      <c r="K25" s="136"/>
      <c r="L25" s="136"/>
      <c r="M25" s="136"/>
      <c r="N25" s="136"/>
      <c r="O25" s="136"/>
      <c r="P25" s="136"/>
      <c r="Q25" s="136"/>
      <c r="R25" s="136"/>
      <c r="S25" s="136"/>
      <c r="T25" s="136"/>
      <c r="U25" s="136"/>
      <c r="V25" s="136"/>
      <c r="W25" s="136"/>
      <c r="X25" s="136"/>
      <c r="Y25" s="136"/>
      <c r="Z25" s="136"/>
    </row>
  </sheetData>
  <mergeCells count="23">
    <mergeCell ref="A1:C1"/>
    <mergeCell ref="B14:C14"/>
    <mergeCell ref="A2:C3"/>
    <mergeCell ref="A4:C4"/>
    <mergeCell ref="A7:C7"/>
    <mergeCell ref="A8:C8"/>
    <mergeCell ref="A5:B5"/>
    <mergeCell ref="B12:C12"/>
    <mergeCell ref="A11:C11"/>
    <mergeCell ref="A6:C6"/>
    <mergeCell ref="A9:C9"/>
    <mergeCell ref="B24:C24"/>
    <mergeCell ref="B16:C16"/>
    <mergeCell ref="A23:C23"/>
    <mergeCell ref="B20:C20"/>
    <mergeCell ref="A17:C17"/>
    <mergeCell ref="A19:C19"/>
    <mergeCell ref="A15:C15"/>
    <mergeCell ref="B10:C10"/>
    <mergeCell ref="B18:C18"/>
    <mergeCell ref="A13:C13"/>
    <mergeCell ref="B22:C22"/>
    <mergeCell ref="A21:C21"/>
  </mergeCells>
  <phoneticPr fontId="3" type="noConversion"/>
  <pageMargins left="0.43" right="0.43" top="0.75" bottom="0.75" header="0.32" footer="0.3"/>
  <pageSetup paperSize="9" scale="65" orientation="portrait" r:id="rId1"/>
  <headerFooter>
    <oddFooter>&amp;R&amp;P</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52"/>
  </sheetPr>
  <dimension ref="A1:C16"/>
  <sheetViews>
    <sheetView zoomScale="75" workbookViewId="0">
      <selection sqref="A1:C1"/>
    </sheetView>
  </sheetViews>
  <sheetFormatPr baseColWidth="10" defaultRowHeight="12.5" x14ac:dyDescent="0.25"/>
  <cols>
    <col min="1" max="1" width="14.81640625" customWidth="1"/>
    <col min="2" max="2" width="92.7265625" customWidth="1"/>
    <col min="3" max="3" width="13.54296875" customWidth="1"/>
  </cols>
  <sheetData>
    <row r="1" spans="1:3" ht="27" customHeight="1" x14ac:dyDescent="0.4">
      <c r="A1" s="250" t="s">
        <v>133</v>
      </c>
      <c r="B1" s="251"/>
      <c r="C1" s="252"/>
    </row>
    <row r="2" spans="1:3" ht="36.75" customHeight="1" x14ac:dyDescent="0.25">
      <c r="A2" s="206" t="s">
        <v>177</v>
      </c>
      <c r="B2" s="227"/>
      <c r="C2" s="207"/>
    </row>
    <row r="3" spans="1:3" ht="45.75" customHeight="1" x14ac:dyDescent="0.25">
      <c r="A3" s="206"/>
      <c r="B3" s="227"/>
      <c r="C3" s="207"/>
    </row>
    <row r="4" spans="1:3" ht="18" customHeight="1" x14ac:dyDescent="0.4">
      <c r="A4" s="206" t="s">
        <v>56</v>
      </c>
      <c r="B4" s="227"/>
      <c r="C4" s="207"/>
    </row>
    <row r="5" spans="1:3" ht="13.5" customHeight="1" x14ac:dyDescent="0.3">
      <c r="A5" s="259" t="s">
        <v>22</v>
      </c>
      <c r="B5" s="285"/>
      <c r="C5" s="68">
        <f>'I. Datos Generales'!C4</f>
        <v>0</v>
      </c>
    </row>
    <row r="6" spans="1:3" ht="20.25" customHeight="1" x14ac:dyDescent="0.4">
      <c r="A6" s="253"/>
      <c r="B6" s="254"/>
      <c r="C6" s="255"/>
    </row>
    <row r="7" spans="1:3" ht="22.5" customHeight="1" x14ac:dyDescent="0.35">
      <c r="A7" s="220" t="s">
        <v>74</v>
      </c>
      <c r="B7" s="333"/>
      <c r="C7" s="334"/>
    </row>
    <row r="8" spans="1:3" ht="17.25" customHeight="1" x14ac:dyDescent="0.35">
      <c r="A8" s="344" t="s">
        <v>75</v>
      </c>
      <c r="B8" s="356"/>
      <c r="C8" s="357"/>
    </row>
    <row r="9" spans="1:3" ht="48.75" customHeight="1" x14ac:dyDescent="0.3">
      <c r="A9" s="341" t="s">
        <v>76</v>
      </c>
      <c r="B9" s="342"/>
      <c r="C9" s="343"/>
    </row>
    <row r="10" spans="1:3" ht="51.75" customHeight="1" x14ac:dyDescent="0.25">
      <c r="A10" s="24" t="s">
        <v>169</v>
      </c>
      <c r="B10" s="374"/>
      <c r="C10" s="368"/>
    </row>
    <row r="11" spans="1:3" ht="15.5" x14ac:dyDescent="0.35">
      <c r="A11" s="344" t="s">
        <v>314</v>
      </c>
      <c r="B11" s="356"/>
      <c r="C11" s="357"/>
    </row>
    <row r="12" spans="1:3" ht="47.25" customHeight="1" x14ac:dyDescent="0.3">
      <c r="A12" s="234" t="s">
        <v>315</v>
      </c>
      <c r="B12" s="345"/>
      <c r="C12" s="346"/>
    </row>
    <row r="13" spans="1:3" ht="56.25" customHeight="1" x14ac:dyDescent="0.25">
      <c r="A13" s="24" t="s">
        <v>169</v>
      </c>
      <c r="B13" s="374"/>
      <c r="C13" s="368"/>
    </row>
    <row r="14" spans="1:3" ht="15.5" x14ac:dyDescent="0.35">
      <c r="A14" s="344" t="s">
        <v>78</v>
      </c>
      <c r="B14" s="356"/>
      <c r="C14" s="357"/>
    </row>
    <row r="15" spans="1:3" ht="66.75" customHeight="1" x14ac:dyDescent="0.25">
      <c r="A15" s="375" t="s">
        <v>77</v>
      </c>
      <c r="B15" s="376"/>
      <c r="C15" s="377"/>
    </row>
    <row r="16" spans="1:3" ht="66.75" customHeight="1" x14ac:dyDescent="0.25">
      <c r="A16" s="24" t="s">
        <v>169</v>
      </c>
      <c r="B16" s="374"/>
      <c r="C16" s="368"/>
    </row>
  </sheetData>
  <mergeCells count="15">
    <mergeCell ref="B10:C10"/>
    <mergeCell ref="A15:C15"/>
    <mergeCell ref="B16:C16"/>
    <mergeCell ref="A11:C11"/>
    <mergeCell ref="A12:C12"/>
    <mergeCell ref="B13:C13"/>
    <mergeCell ref="A14:C14"/>
    <mergeCell ref="A1:C1"/>
    <mergeCell ref="A4:C4"/>
    <mergeCell ref="A2:C3"/>
    <mergeCell ref="A5:B5"/>
    <mergeCell ref="A9:C9"/>
    <mergeCell ref="A8:C8"/>
    <mergeCell ref="A7:C7"/>
    <mergeCell ref="A6:C6"/>
  </mergeCells>
  <phoneticPr fontId="3" type="noConversion"/>
  <pageMargins left="0.44" right="0.43" top="1.08" bottom="0.86" header="0.3" footer="0.3"/>
  <pageSetup paperSize="9" scale="75" orientation="portrait" r:id="rId1"/>
  <headerFooter>
    <oddFooter>&amp;R&amp;P</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8"/>
  <sheetViews>
    <sheetView zoomScale="75" zoomScaleNormal="75" workbookViewId="0"/>
  </sheetViews>
  <sheetFormatPr baseColWidth="10" defaultRowHeight="14" x14ac:dyDescent="0.3"/>
  <cols>
    <col min="1" max="1" width="35.81640625" style="4" customWidth="1"/>
    <col min="2" max="2" width="18" style="4" customWidth="1"/>
    <col min="3" max="3" width="16.81640625" style="4" customWidth="1"/>
    <col min="4" max="4" width="14.26953125" style="4" customWidth="1"/>
    <col min="5" max="5" width="13.54296875" style="4" customWidth="1"/>
    <col min="6" max="7" width="14.453125" style="4" customWidth="1"/>
    <col min="8" max="8" width="14" style="4" customWidth="1"/>
    <col min="9" max="9" width="15.54296875" style="4" customWidth="1"/>
    <col min="10" max="10" width="16.7265625" style="4" customWidth="1"/>
    <col min="11" max="11" width="14.26953125" style="4" customWidth="1"/>
    <col min="12" max="12" width="16.26953125" style="4" customWidth="1"/>
    <col min="13" max="13" width="14.7265625" style="4" customWidth="1"/>
    <col min="14" max="14" width="12.54296875" style="4" customWidth="1"/>
    <col min="15" max="15" width="13.453125" style="4" customWidth="1"/>
    <col min="16" max="16" width="11.54296875" style="4" bestFit="1" customWidth="1"/>
    <col min="17" max="17" width="14.81640625" style="4" customWidth="1"/>
    <col min="18" max="18" width="11.54296875" style="4" bestFit="1" customWidth="1"/>
    <col min="19" max="20" width="11.453125" style="4" customWidth="1"/>
    <col min="21" max="21" width="15.26953125" style="4" customWidth="1"/>
    <col min="22" max="24" width="11.54296875" style="4" customWidth="1"/>
  </cols>
  <sheetData>
    <row r="1" spans="1:24" ht="17.5" customHeight="1" x14ac:dyDescent="0.35">
      <c r="A1" s="122"/>
      <c r="B1" s="402" t="s">
        <v>332</v>
      </c>
      <c r="C1" s="402"/>
      <c r="D1" s="402"/>
      <c r="E1" s="402"/>
      <c r="F1" s="402"/>
      <c r="G1" s="403"/>
      <c r="H1" s="403"/>
      <c r="I1" s="403"/>
      <c r="J1" s="403"/>
      <c r="K1" s="403"/>
      <c r="L1" s="403"/>
      <c r="M1" s="403"/>
      <c r="N1" s="403"/>
      <c r="O1" s="403"/>
      <c r="P1" s="403"/>
      <c r="Q1" s="403"/>
      <c r="R1" s="403"/>
      <c r="S1" s="403"/>
      <c r="T1" s="403"/>
      <c r="U1" s="141"/>
      <c r="V1" s="142"/>
      <c r="W1" s="142"/>
      <c r="X1" s="121"/>
    </row>
    <row r="2" spans="1:24" ht="30" customHeight="1" x14ac:dyDescent="0.35">
      <c r="A2" s="90"/>
      <c r="B2" s="404"/>
      <c r="C2" s="404"/>
      <c r="D2" s="404"/>
      <c r="E2" s="404"/>
      <c r="F2" s="404"/>
      <c r="G2" s="404"/>
      <c r="H2" s="404"/>
      <c r="I2" s="404"/>
      <c r="J2" s="404"/>
      <c r="K2" s="404"/>
      <c r="L2" s="404"/>
      <c r="M2" s="404"/>
      <c r="N2" s="404"/>
      <c r="O2" s="404"/>
      <c r="P2" s="404"/>
      <c r="Q2" s="404"/>
      <c r="R2" s="404"/>
      <c r="S2" s="404"/>
      <c r="T2" s="404"/>
      <c r="U2" s="143"/>
      <c r="V2" s="91"/>
      <c r="W2" s="91"/>
      <c r="X2" s="95"/>
    </row>
    <row r="3" spans="1:24" ht="35.25" customHeight="1" x14ac:dyDescent="0.35">
      <c r="A3" s="170" t="s">
        <v>318</v>
      </c>
      <c r="B3" s="170"/>
      <c r="C3" s="170"/>
      <c r="D3" s="170"/>
      <c r="E3" s="170"/>
      <c r="F3" s="170"/>
      <c r="G3" s="170"/>
      <c r="H3" s="170"/>
      <c r="I3" s="170"/>
      <c r="J3" s="91"/>
      <c r="K3" s="91"/>
      <c r="L3" s="91"/>
      <c r="M3" s="91"/>
      <c r="N3" s="91"/>
      <c r="O3" s="91"/>
      <c r="P3" s="91"/>
      <c r="Q3" s="91"/>
      <c r="R3" s="91"/>
      <c r="S3" s="91"/>
      <c r="T3" s="91"/>
      <c r="U3" s="91"/>
      <c r="V3" s="91"/>
      <c r="W3" s="91"/>
      <c r="X3" s="95"/>
    </row>
    <row r="4" spans="1:24" ht="15.5" x14ac:dyDescent="0.35">
      <c r="A4" s="324" t="s">
        <v>66</v>
      </c>
      <c r="B4" s="325"/>
      <c r="C4" s="325"/>
      <c r="D4" s="325"/>
      <c r="E4" s="325"/>
      <c r="F4" s="91"/>
      <c r="G4" s="91"/>
      <c r="H4" s="91"/>
      <c r="I4" s="91"/>
      <c r="J4" s="91"/>
      <c r="K4" s="91"/>
      <c r="L4" s="91"/>
      <c r="M4" s="91"/>
      <c r="N4" s="91"/>
      <c r="O4" s="91"/>
      <c r="P4" s="91"/>
      <c r="Q4" s="91"/>
      <c r="R4" s="91"/>
      <c r="S4" s="91"/>
      <c r="T4" s="91"/>
      <c r="U4" s="91"/>
      <c r="V4" s="96"/>
      <c r="W4" s="96"/>
      <c r="X4" s="97">
        <f>'I. Datos Generales'!C4</f>
        <v>0</v>
      </c>
    </row>
    <row r="5" spans="1:24" ht="17.5" customHeight="1" x14ac:dyDescent="0.4">
      <c r="A5" s="405" t="s">
        <v>46</v>
      </c>
      <c r="B5" s="406"/>
      <c r="C5" s="406"/>
      <c r="D5" s="406"/>
      <c r="E5" s="92"/>
      <c r="F5" s="92"/>
      <c r="G5" s="92"/>
      <c r="H5" s="92"/>
      <c r="I5" s="92"/>
      <c r="J5" s="92"/>
      <c r="K5" s="92"/>
      <c r="L5" s="92"/>
      <c r="M5" s="92"/>
      <c r="N5" s="92"/>
      <c r="O5" s="92"/>
      <c r="P5" s="92"/>
      <c r="Q5" s="92"/>
      <c r="R5" s="92"/>
      <c r="S5" s="92"/>
      <c r="T5" s="92"/>
      <c r="U5" s="92"/>
      <c r="V5" s="92"/>
      <c r="W5" s="92"/>
      <c r="X5" s="98"/>
    </row>
    <row r="6" spans="1:24" x14ac:dyDescent="0.3">
      <c r="A6" s="25"/>
      <c r="B6" s="407" t="s">
        <v>61</v>
      </c>
      <c r="C6" s="408"/>
      <c r="D6" s="408"/>
      <c r="E6" s="408"/>
      <c r="F6" s="408"/>
      <c r="G6" s="409"/>
      <c r="H6" s="410"/>
      <c r="I6" s="410"/>
      <c r="J6" s="410"/>
      <c r="K6" s="410"/>
      <c r="L6" s="410"/>
      <c r="M6" s="410"/>
      <c r="N6" s="410"/>
      <c r="O6" s="410"/>
      <c r="P6" s="410"/>
      <c r="Q6" s="410"/>
      <c r="R6" s="410"/>
      <c r="S6" s="410"/>
      <c r="T6" s="410"/>
      <c r="U6" s="410"/>
      <c r="V6" s="410"/>
      <c r="W6" s="410"/>
      <c r="X6" s="411"/>
    </row>
    <row r="7" spans="1:24" x14ac:dyDescent="0.3">
      <c r="A7" s="26"/>
      <c r="B7" s="418" t="s">
        <v>62</v>
      </c>
      <c r="C7" s="418"/>
      <c r="D7" s="419"/>
      <c r="E7" s="419"/>
      <c r="F7" s="407"/>
      <c r="G7" s="412"/>
      <c r="H7" s="413"/>
      <c r="I7" s="413"/>
      <c r="J7" s="413"/>
      <c r="K7" s="413"/>
      <c r="L7" s="413"/>
      <c r="M7" s="413"/>
      <c r="N7" s="413"/>
      <c r="O7" s="413"/>
      <c r="P7" s="413"/>
      <c r="Q7" s="413"/>
      <c r="R7" s="413"/>
      <c r="S7" s="413"/>
      <c r="T7" s="413"/>
      <c r="U7" s="413"/>
      <c r="V7" s="413"/>
      <c r="W7" s="413"/>
      <c r="X7" s="414"/>
    </row>
    <row r="8" spans="1:24" x14ac:dyDescent="0.3">
      <c r="A8" s="27"/>
      <c r="B8" s="418" t="s">
        <v>63</v>
      </c>
      <c r="C8" s="418"/>
      <c r="D8" s="419"/>
      <c r="E8" s="419"/>
      <c r="F8" s="407"/>
      <c r="G8" s="412"/>
      <c r="H8" s="413"/>
      <c r="I8" s="413"/>
      <c r="J8" s="413"/>
      <c r="K8" s="413"/>
      <c r="L8" s="413"/>
      <c r="M8" s="413"/>
      <c r="N8" s="413"/>
      <c r="O8" s="413"/>
      <c r="P8" s="413"/>
      <c r="Q8" s="413"/>
      <c r="R8" s="413"/>
      <c r="S8" s="413"/>
      <c r="T8" s="413"/>
      <c r="U8" s="413"/>
      <c r="V8" s="413"/>
      <c r="W8" s="413"/>
      <c r="X8" s="414"/>
    </row>
    <row r="9" spans="1:24" x14ac:dyDescent="0.3">
      <c r="A9" s="28"/>
      <c r="B9" s="418" t="s">
        <v>64</v>
      </c>
      <c r="C9" s="418"/>
      <c r="D9" s="419"/>
      <c r="E9" s="419"/>
      <c r="F9" s="407"/>
      <c r="G9" s="412"/>
      <c r="H9" s="413"/>
      <c r="I9" s="413"/>
      <c r="J9" s="413"/>
      <c r="K9" s="413"/>
      <c r="L9" s="413"/>
      <c r="M9" s="413"/>
      <c r="N9" s="413"/>
      <c r="O9" s="413"/>
      <c r="P9" s="413"/>
      <c r="Q9" s="413"/>
      <c r="R9" s="413"/>
      <c r="S9" s="413"/>
      <c r="T9" s="413"/>
      <c r="U9" s="413"/>
      <c r="V9" s="413"/>
      <c r="W9" s="413"/>
      <c r="X9" s="414"/>
    </row>
    <row r="10" spans="1:24" x14ac:dyDescent="0.3">
      <c r="A10" s="55"/>
      <c r="B10" s="407" t="s">
        <v>175</v>
      </c>
      <c r="C10" s="408"/>
      <c r="D10" s="408"/>
      <c r="E10" s="408"/>
      <c r="F10" s="408"/>
      <c r="G10" s="412"/>
      <c r="H10" s="413"/>
      <c r="I10" s="413"/>
      <c r="J10" s="413"/>
      <c r="K10" s="413"/>
      <c r="L10" s="413"/>
      <c r="M10" s="413"/>
      <c r="N10" s="413"/>
      <c r="O10" s="413"/>
      <c r="P10" s="413"/>
      <c r="Q10" s="413"/>
      <c r="R10" s="413"/>
      <c r="S10" s="413"/>
      <c r="T10" s="413"/>
      <c r="U10" s="413"/>
      <c r="V10" s="413"/>
      <c r="W10" s="413"/>
      <c r="X10" s="414"/>
    </row>
    <row r="11" spans="1:24" x14ac:dyDescent="0.3">
      <c r="A11" s="49"/>
      <c r="B11" s="418" t="s">
        <v>176</v>
      </c>
      <c r="C11" s="418"/>
      <c r="D11" s="419"/>
      <c r="E11" s="419"/>
      <c r="F11" s="407"/>
      <c r="G11" s="412"/>
      <c r="H11" s="413"/>
      <c r="I11" s="413"/>
      <c r="J11" s="413"/>
      <c r="K11" s="413"/>
      <c r="L11" s="413"/>
      <c r="M11" s="413"/>
      <c r="N11" s="413"/>
      <c r="O11" s="413"/>
      <c r="P11" s="413"/>
      <c r="Q11" s="413"/>
      <c r="R11" s="413"/>
      <c r="S11" s="413"/>
      <c r="T11" s="413"/>
      <c r="U11" s="413"/>
      <c r="V11" s="413"/>
      <c r="W11" s="413"/>
      <c r="X11" s="414"/>
    </row>
    <row r="12" spans="1:24" x14ac:dyDescent="0.3">
      <c r="A12" s="144" t="s">
        <v>236</v>
      </c>
      <c r="B12" s="145"/>
      <c r="C12" s="145"/>
      <c r="D12" s="145"/>
      <c r="E12" s="145"/>
      <c r="F12" s="145"/>
      <c r="G12" s="415"/>
      <c r="H12" s="416"/>
      <c r="I12" s="416"/>
      <c r="J12" s="416"/>
      <c r="K12" s="416"/>
      <c r="L12" s="416"/>
      <c r="M12" s="416"/>
      <c r="N12" s="416"/>
      <c r="O12" s="416"/>
      <c r="P12" s="416"/>
      <c r="Q12" s="416"/>
      <c r="R12" s="416"/>
      <c r="S12" s="416"/>
      <c r="T12" s="416"/>
      <c r="U12" s="416"/>
      <c r="V12" s="416"/>
      <c r="W12" s="416"/>
      <c r="X12" s="417"/>
    </row>
    <row r="13" spans="1:24" ht="14.5" customHeight="1" x14ac:dyDescent="0.35">
      <c r="A13" s="390" t="s">
        <v>9</v>
      </c>
      <c r="B13" s="392" t="s">
        <v>154</v>
      </c>
      <c r="C13" s="392"/>
      <c r="D13" s="392"/>
      <c r="E13" s="392"/>
      <c r="F13" s="393" t="s">
        <v>50</v>
      </c>
      <c r="G13" s="394"/>
      <c r="H13" s="394"/>
      <c r="I13" s="395"/>
      <c r="J13" s="396" t="s">
        <v>51</v>
      </c>
      <c r="K13" s="397"/>
      <c r="L13" s="397"/>
      <c r="M13" s="398"/>
      <c r="N13" s="399" t="s">
        <v>52</v>
      </c>
      <c r="O13" s="400"/>
      <c r="P13" s="400"/>
      <c r="Q13" s="401"/>
      <c r="R13" s="378" t="s">
        <v>10</v>
      </c>
      <c r="S13" s="379"/>
      <c r="T13" s="379"/>
      <c r="U13" s="379"/>
      <c r="V13" s="378" t="s">
        <v>11</v>
      </c>
      <c r="W13" s="379"/>
      <c r="X13" s="380"/>
    </row>
    <row r="14" spans="1:24" ht="58" x14ac:dyDescent="0.25">
      <c r="A14" s="391"/>
      <c r="B14" s="57" t="s">
        <v>12</v>
      </c>
      <c r="C14" s="58" t="s">
        <v>155</v>
      </c>
      <c r="D14" s="58" t="s">
        <v>249</v>
      </c>
      <c r="E14" s="58" t="s">
        <v>14</v>
      </c>
      <c r="F14" s="59" t="s">
        <v>12</v>
      </c>
      <c r="G14" s="59" t="s">
        <v>13</v>
      </c>
      <c r="H14" s="59" t="s">
        <v>14</v>
      </c>
      <c r="I14" s="60" t="s">
        <v>156</v>
      </c>
      <c r="J14" s="61" t="s">
        <v>12</v>
      </c>
      <c r="K14" s="61" t="s">
        <v>13</v>
      </c>
      <c r="L14" s="61" t="s">
        <v>14</v>
      </c>
      <c r="M14" s="62" t="s">
        <v>156</v>
      </c>
      <c r="N14" s="63" t="s">
        <v>12</v>
      </c>
      <c r="O14" s="63" t="s">
        <v>13</v>
      </c>
      <c r="P14" s="63" t="s">
        <v>14</v>
      </c>
      <c r="Q14" s="64" t="s">
        <v>156</v>
      </c>
      <c r="R14" s="65" t="s">
        <v>12</v>
      </c>
      <c r="S14" s="66" t="s">
        <v>13</v>
      </c>
      <c r="T14" s="66" t="s">
        <v>14</v>
      </c>
      <c r="U14" s="67" t="s">
        <v>156</v>
      </c>
      <c r="V14" s="66" t="s">
        <v>12</v>
      </c>
      <c r="W14" s="66" t="s">
        <v>13</v>
      </c>
      <c r="X14" s="66" t="s">
        <v>14</v>
      </c>
    </row>
    <row r="15" spans="1:24" ht="28" x14ac:dyDescent="0.3">
      <c r="A15" s="93" t="s">
        <v>243</v>
      </c>
      <c r="B15" s="381"/>
      <c r="C15" s="382"/>
      <c r="D15" s="382"/>
      <c r="E15" s="382"/>
      <c r="F15" s="382"/>
      <c r="G15" s="382"/>
      <c r="H15" s="382"/>
      <c r="I15" s="382"/>
      <c r="J15" s="382"/>
      <c r="K15" s="382"/>
      <c r="L15" s="382"/>
      <c r="M15" s="382"/>
      <c r="N15" s="382"/>
      <c r="O15" s="382"/>
      <c r="P15" s="382"/>
      <c r="Q15" s="382"/>
      <c r="R15" s="382"/>
      <c r="S15" s="382"/>
      <c r="T15" s="382"/>
      <c r="U15" s="382"/>
      <c r="V15" s="382"/>
      <c r="W15" s="382"/>
      <c r="X15" s="383"/>
    </row>
    <row r="16" spans="1:24" x14ac:dyDescent="0.3">
      <c r="A16" s="94" t="s">
        <v>224</v>
      </c>
      <c r="B16" s="48"/>
      <c r="C16" s="146"/>
      <c r="D16" s="48"/>
      <c r="E16" s="49">
        <f t="shared" ref="E16:E45" si="0">B16+D16</f>
        <v>0</v>
      </c>
      <c r="F16" s="53"/>
      <c r="G16" s="53"/>
      <c r="H16" s="49">
        <f t="shared" ref="H16:H45" si="1">G16+F16</f>
        <v>0</v>
      </c>
      <c r="I16" s="52">
        <f>(F16/($B16+0.000000000000000001))</f>
        <v>0</v>
      </c>
      <c r="J16" s="53"/>
      <c r="K16" s="53"/>
      <c r="L16" s="49">
        <f t="shared" ref="L16:L33" si="2">J16+K16</f>
        <v>0</v>
      </c>
      <c r="M16" s="52">
        <f>(J16/($B16+0.000000000000000001))</f>
        <v>0</v>
      </c>
      <c r="N16" s="5"/>
      <c r="O16" s="5"/>
      <c r="P16" s="10">
        <f t="shared" ref="P16:P33" si="3">N16+O16</f>
        <v>0</v>
      </c>
      <c r="Q16" s="52">
        <f>(N16/($B16+0.000000000000000001))</f>
        <v>0</v>
      </c>
      <c r="R16" s="49">
        <f t="shared" ref="R16:T33" si="4">F16+J16+N16</f>
        <v>0</v>
      </c>
      <c r="S16" s="49">
        <f t="shared" si="4"/>
        <v>0</v>
      </c>
      <c r="T16" s="49">
        <f t="shared" si="4"/>
        <v>0</v>
      </c>
      <c r="U16" s="52">
        <f>(R16/($B16+0.000000000000000001))</f>
        <v>0</v>
      </c>
      <c r="V16" s="49">
        <f>B16-R16</f>
        <v>0</v>
      </c>
      <c r="W16" s="49">
        <f>D16-S16</f>
        <v>0</v>
      </c>
      <c r="X16" s="49">
        <f t="shared" ref="X16:X33" si="5">E16-T16</f>
        <v>0</v>
      </c>
    </row>
    <row r="17" spans="1:24" x14ac:dyDescent="0.3">
      <c r="A17" s="94" t="s">
        <v>225</v>
      </c>
      <c r="B17" s="48"/>
      <c r="C17" s="146"/>
      <c r="D17" s="48"/>
      <c r="E17" s="49">
        <f t="shared" si="0"/>
        <v>0</v>
      </c>
      <c r="F17" s="53"/>
      <c r="G17" s="53"/>
      <c r="H17" s="49">
        <f t="shared" si="1"/>
        <v>0</v>
      </c>
      <c r="I17" s="52">
        <f t="shared" ref="I17:I33" si="6">(F17/($B17+0.000000000000000001))</f>
        <v>0</v>
      </c>
      <c r="J17" s="53"/>
      <c r="K17" s="53"/>
      <c r="L17" s="49">
        <f t="shared" si="2"/>
        <v>0</v>
      </c>
      <c r="M17" s="52">
        <f t="shared" ref="M17:M33" si="7">(J17/($B17+0.000000000000000001))</f>
        <v>0</v>
      </c>
      <c r="N17" s="5"/>
      <c r="O17" s="5"/>
      <c r="P17" s="10">
        <f t="shared" si="3"/>
        <v>0</v>
      </c>
      <c r="Q17" s="52">
        <f t="shared" ref="Q17:Q33" si="8">(N17/($B17+0.000000000000000001))</f>
        <v>0</v>
      </c>
      <c r="R17" s="49">
        <f t="shared" si="4"/>
        <v>0</v>
      </c>
      <c r="S17" s="49">
        <f t="shared" si="4"/>
        <v>0</v>
      </c>
      <c r="T17" s="49">
        <f t="shared" si="4"/>
        <v>0</v>
      </c>
      <c r="U17" s="52">
        <f t="shared" ref="U17:U33" si="9">(R17/($B17+0.000000000000000001))</f>
        <v>0</v>
      </c>
      <c r="V17" s="49">
        <f t="shared" ref="V17:V33" si="10">B17-R17</f>
        <v>0</v>
      </c>
      <c r="W17" s="49">
        <f t="shared" ref="W17:W33" si="11">D17-S17</f>
        <v>0</v>
      </c>
      <c r="X17" s="49">
        <f t="shared" si="5"/>
        <v>0</v>
      </c>
    </row>
    <row r="18" spans="1:24" ht="70" x14ac:dyDescent="0.3">
      <c r="A18" s="94" t="s">
        <v>226</v>
      </c>
      <c r="B18" s="48"/>
      <c r="C18" s="146"/>
      <c r="D18" s="48"/>
      <c r="E18" s="49">
        <f t="shared" si="0"/>
        <v>0</v>
      </c>
      <c r="F18" s="53"/>
      <c r="G18" s="53"/>
      <c r="H18" s="49">
        <f t="shared" si="1"/>
        <v>0</v>
      </c>
      <c r="I18" s="52">
        <f t="shared" si="6"/>
        <v>0</v>
      </c>
      <c r="J18" s="53"/>
      <c r="K18" s="53"/>
      <c r="L18" s="49">
        <f t="shared" si="2"/>
        <v>0</v>
      </c>
      <c r="M18" s="52">
        <f t="shared" si="7"/>
        <v>0</v>
      </c>
      <c r="N18" s="5"/>
      <c r="O18" s="5"/>
      <c r="P18" s="10">
        <f t="shared" si="3"/>
        <v>0</v>
      </c>
      <c r="Q18" s="52">
        <f t="shared" si="8"/>
        <v>0</v>
      </c>
      <c r="R18" s="49">
        <f t="shared" si="4"/>
        <v>0</v>
      </c>
      <c r="S18" s="49">
        <f t="shared" si="4"/>
        <v>0</v>
      </c>
      <c r="T18" s="49">
        <f t="shared" si="4"/>
        <v>0</v>
      </c>
      <c r="U18" s="52">
        <f t="shared" si="9"/>
        <v>0</v>
      </c>
      <c r="V18" s="49">
        <f t="shared" si="10"/>
        <v>0</v>
      </c>
      <c r="W18" s="49">
        <f t="shared" si="11"/>
        <v>0</v>
      </c>
      <c r="X18" s="49">
        <f t="shared" si="5"/>
        <v>0</v>
      </c>
    </row>
    <row r="19" spans="1:24" ht="56" x14ac:dyDescent="0.3">
      <c r="A19" s="94" t="s">
        <v>227</v>
      </c>
      <c r="B19" s="50"/>
      <c r="C19" s="146"/>
      <c r="D19" s="50"/>
      <c r="E19" s="49">
        <f t="shared" si="0"/>
        <v>0</v>
      </c>
      <c r="F19" s="54"/>
      <c r="G19" s="54"/>
      <c r="H19" s="49">
        <f t="shared" si="1"/>
        <v>0</v>
      </c>
      <c r="I19" s="52">
        <f t="shared" si="6"/>
        <v>0</v>
      </c>
      <c r="J19" s="54"/>
      <c r="K19" s="54"/>
      <c r="L19" s="49">
        <f t="shared" si="2"/>
        <v>0</v>
      </c>
      <c r="M19" s="52">
        <f t="shared" si="7"/>
        <v>0</v>
      </c>
      <c r="N19" s="6"/>
      <c r="O19" s="6"/>
      <c r="P19" s="10">
        <f t="shared" si="3"/>
        <v>0</v>
      </c>
      <c r="Q19" s="52">
        <f t="shared" si="8"/>
        <v>0</v>
      </c>
      <c r="R19" s="49">
        <f t="shared" si="4"/>
        <v>0</v>
      </c>
      <c r="S19" s="49">
        <f t="shared" si="4"/>
        <v>0</v>
      </c>
      <c r="T19" s="49">
        <f t="shared" si="4"/>
        <v>0</v>
      </c>
      <c r="U19" s="52">
        <f t="shared" si="9"/>
        <v>0</v>
      </c>
      <c r="V19" s="49">
        <f t="shared" si="10"/>
        <v>0</v>
      </c>
      <c r="W19" s="49">
        <f t="shared" si="11"/>
        <v>0</v>
      </c>
      <c r="X19" s="49">
        <f t="shared" si="5"/>
        <v>0</v>
      </c>
    </row>
    <row r="20" spans="1:24" ht="56" x14ac:dyDescent="0.3">
      <c r="A20" s="94" t="s">
        <v>228</v>
      </c>
      <c r="B20" s="50"/>
      <c r="C20" s="146"/>
      <c r="D20" s="50"/>
      <c r="E20" s="49">
        <f t="shared" si="0"/>
        <v>0</v>
      </c>
      <c r="F20" s="54"/>
      <c r="G20" s="54"/>
      <c r="H20" s="49">
        <f t="shared" si="1"/>
        <v>0</v>
      </c>
      <c r="I20" s="52">
        <f t="shared" si="6"/>
        <v>0</v>
      </c>
      <c r="J20" s="54"/>
      <c r="K20" s="54"/>
      <c r="L20" s="49">
        <f t="shared" si="2"/>
        <v>0</v>
      </c>
      <c r="M20" s="52">
        <f t="shared" si="7"/>
        <v>0</v>
      </c>
      <c r="N20" s="6"/>
      <c r="O20" s="6"/>
      <c r="P20" s="10">
        <f t="shared" si="3"/>
        <v>0</v>
      </c>
      <c r="Q20" s="52">
        <f t="shared" si="8"/>
        <v>0</v>
      </c>
      <c r="R20" s="49">
        <f t="shared" si="4"/>
        <v>0</v>
      </c>
      <c r="S20" s="49">
        <f t="shared" si="4"/>
        <v>0</v>
      </c>
      <c r="T20" s="49">
        <f t="shared" si="4"/>
        <v>0</v>
      </c>
      <c r="U20" s="52">
        <f t="shared" si="9"/>
        <v>0</v>
      </c>
      <c r="V20" s="49">
        <f t="shared" si="10"/>
        <v>0</v>
      </c>
      <c r="W20" s="49">
        <f t="shared" si="11"/>
        <v>0</v>
      </c>
      <c r="X20" s="49">
        <f t="shared" si="5"/>
        <v>0</v>
      </c>
    </row>
    <row r="21" spans="1:24" x14ac:dyDescent="0.3">
      <c r="A21" s="94" t="s">
        <v>229</v>
      </c>
      <c r="B21" s="49"/>
      <c r="C21" s="146"/>
      <c r="D21" s="49"/>
      <c r="E21" s="49">
        <f t="shared" si="0"/>
        <v>0</v>
      </c>
      <c r="F21" s="49"/>
      <c r="G21" s="49"/>
      <c r="H21" s="49">
        <f t="shared" si="1"/>
        <v>0</v>
      </c>
      <c r="I21" s="52">
        <f t="shared" si="6"/>
        <v>0</v>
      </c>
      <c r="J21" s="52"/>
      <c r="K21" s="52"/>
      <c r="L21" s="49">
        <f t="shared" si="2"/>
        <v>0</v>
      </c>
      <c r="M21" s="52">
        <f t="shared" si="7"/>
        <v>0</v>
      </c>
      <c r="N21" s="52"/>
      <c r="O21" s="52"/>
      <c r="P21" s="10">
        <f t="shared" si="3"/>
        <v>0</v>
      </c>
      <c r="Q21" s="52">
        <f t="shared" si="8"/>
        <v>0</v>
      </c>
      <c r="R21" s="49">
        <f t="shared" si="4"/>
        <v>0</v>
      </c>
      <c r="S21" s="49">
        <f t="shared" si="4"/>
        <v>0</v>
      </c>
      <c r="T21" s="49">
        <f t="shared" si="4"/>
        <v>0</v>
      </c>
      <c r="U21" s="52">
        <f t="shared" si="9"/>
        <v>0</v>
      </c>
      <c r="V21" s="49">
        <f t="shared" si="10"/>
        <v>0</v>
      </c>
      <c r="W21" s="49">
        <f t="shared" si="11"/>
        <v>0</v>
      </c>
      <c r="X21" s="49">
        <f t="shared" si="5"/>
        <v>0</v>
      </c>
    </row>
    <row r="22" spans="1:24" x14ac:dyDescent="0.3">
      <c r="A22" s="94" t="s">
        <v>230</v>
      </c>
      <c r="B22" s="48"/>
      <c r="C22" s="146"/>
      <c r="D22" s="48"/>
      <c r="E22" s="49">
        <f t="shared" si="0"/>
        <v>0</v>
      </c>
      <c r="F22" s="53"/>
      <c r="G22" s="53"/>
      <c r="H22" s="49">
        <f t="shared" si="1"/>
        <v>0</v>
      </c>
      <c r="I22" s="52">
        <f t="shared" si="6"/>
        <v>0</v>
      </c>
      <c r="J22" s="53"/>
      <c r="K22" s="53"/>
      <c r="L22" s="49">
        <f t="shared" si="2"/>
        <v>0</v>
      </c>
      <c r="M22" s="52">
        <f t="shared" si="7"/>
        <v>0</v>
      </c>
      <c r="N22" s="5"/>
      <c r="O22" s="5"/>
      <c r="P22" s="10">
        <f t="shared" si="3"/>
        <v>0</v>
      </c>
      <c r="Q22" s="52">
        <f t="shared" si="8"/>
        <v>0</v>
      </c>
      <c r="R22" s="49">
        <f t="shared" si="4"/>
        <v>0</v>
      </c>
      <c r="S22" s="49">
        <f t="shared" si="4"/>
        <v>0</v>
      </c>
      <c r="T22" s="49">
        <f t="shared" si="4"/>
        <v>0</v>
      </c>
      <c r="U22" s="52">
        <f t="shared" si="9"/>
        <v>0</v>
      </c>
      <c r="V22" s="49">
        <f t="shared" si="10"/>
        <v>0</v>
      </c>
      <c r="W22" s="49">
        <f t="shared" si="11"/>
        <v>0</v>
      </c>
      <c r="X22" s="49">
        <f t="shared" si="5"/>
        <v>0</v>
      </c>
    </row>
    <row r="23" spans="1:24" x14ac:dyDescent="0.3">
      <c r="A23" s="94" t="s">
        <v>231</v>
      </c>
      <c r="B23" s="48"/>
      <c r="C23" s="146"/>
      <c r="D23" s="48"/>
      <c r="E23" s="49">
        <f t="shared" si="0"/>
        <v>0</v>
      </c>
      <c r="F23" s="53"/>
      <c r="G23" s="53"/>
      <c r="H23" s="49">
        <f t="shared" si="1"/>
        <v>0</v>
      </c>
      <c r="I23" s="52">
        <f t="shared" si="6"/>
        <v>0</v>
      </c>
      <c r="J23" s="53"/>
      <c r="K23" s="53"/>
      <c r="L23" s="49">
        <f t="shared" si="2"/>
        <v>0</v>
      </c>
      <c r="M23" s="52">
        <f t="shared" si="7"/>
        <v>0</v>
      </c>
      <c r="N23" s="5"/>
      <c r="O23" s="5"/>
      <c r="P23" s="10">
        <f t="shared" si="3"/>
        <v>0</v>
      </c>
      <c r="Q23" s="52">
        <f t="shared" si="8"/>
        <v>0</v>
      </c>
      <c r="R23" s="49">
        <f t="shared" si="4"/>
        <v>0</v>
      </c>
      <c r="S23" s="49">
        <f t="shared" si="4"/>
        <v>0</v>
      </c>
      <c r="T23" s="49">
        <f t="shared" si="4"/>
        <v>0</v>
      </c>
      <c r="U23" s="52">
        <f t="shared" si="9"/>
        <v>0</v>
      </c>
      <c r="V23" s="49">
        <f t="shared" si="10"/>
        <v>0</v>
      </c>
      <c r="W23" s="49">
        <f t="shared" si="11"/>
        <v>0</v>
      </c>
      <c r="X23" s="49">
        <f t="shared" si="5"/>
        <v>0</v>
      </c>
    </row>
    <row r="24" spans="1:24" ht="56" x14ac:dyDescent="0.3">
      <c r="A24" s="94" t="s">
        <v>237</v>
      </c>
      <c r="B24" s="48"/>
      <c r="C24" s="146"/>
      <c r="D24" s="48"/>
      <c r="E24" s="49">
        <f t="shared" si="0"/>
        <v>0</v>
      </c>
      <c r="F24" s="53"/>
      <c r="G24" s="53"/>
      <c r="H24" s="49">
        <f t="shared" si="1"/>
        <v>0</v>
      </c>
      <c r="I24" s="52">
        <f t="shared" si="6"/>
        <v>0</v>
      </c>
      <c r="J24" s="53"/>
      <c r="K24" s="53"/>
      <c r="L24" s="49">
        <f t="shared" si="2"/>
        <v>0</v>
      </c>
      <c r="M24" s="52">
        <f t="shared" si="7"/>
        <v>0</v>
      </c>
      <c r="N24" s="5"/>
      <c r="O24" s="5"/>
      <c r="P24" s="10">
        <f t="shared" si="3"/>
        <v>0</v>
      </c>
      <c r="Q24" s="52">
        <f t="shared" si="8"/>
        <v>0</v>
      </c>
      <c r="R24" s="49">
        <f t="shared" si="4"/>
        <v>0</v>
      </c>
      <c r="S24" s="49">
        <f t="shared" si="4"/>
        <v>0</v>
      </c>
      <c r="T24" s="49">
        <f t="shared" si="4"/>
        <v>0</v>
      </c>
      <c r="U24" s="52">
        <f t="shared" si="9"/>
        <v>0</v>
      </c>
      <c r="V24" s="49">
        <f t="shared" si="10"/>
        <v>0</v>
      </c>
      <c r="W24" s="49">
        <f t="shared" si="11"/>
        <v>0</v>
      </c>
      <c r="X24" s="49">
        <f t="shared" si="5"/>
        <v>0</v>
      </c>
    </row>
    <row r="25" spans="1:24" x14ac:dyDescent="0.3">
      <c r="A25" s="94" t="s">
        <v>232</v>
      </c>
      <c r="B25" s="48"/>
      <c r="C25" s="146"/>
      <c r="D25" s="48"/>
      <c r="E25" s="49">
        <f t="shared" si="0"/>
        <v>0</v>
      </c>
      <c r="F25" s="53"/>
      <c r="G25" s="53"/>
      <c r="H25" s="49">
        <f t="shared" si="1"/>
        <v>0</v>
      </c>
      <c r="I25" s="52">
        <f t="shared" si="6"/>
        <v>0</v>
      </c>
      <c r="J25" s="53"/>
      <c r="K25" s="53"/>
      <c r="L25" s="49">
        <f t="shared" si="2"/>
        <v>0</v>
      </c>
      <c r="M25" s="52">
        <f t="shared" si="7"/>
        <v>0</v>
      </c>
      <c r="N25" s="5"/>
      <c r="O25" s="5"/>
      <c r="P25" s="10">
        <f t="shared" si="3"/>
        <v>0</v>
      </c>
      <c r="Q25" s="52">
        <f t="shared" si="8"/>
        <v>0</v>
      </c>
      <c r="R25" s="49">
        <f t="shared" si="4"/>
        <v>0</v>
      </c>
      <c r="S25" s="49">
        <f t="shared" si="4"/>
        <v>0</v>
      </c>
      <c r="T25" s="49">
        <f t="shared" si="4"/>
        <v>0</v>
      </c>
      <c r="U25" s="52">
        <f t="shared" si="9"/>
        <v>0</v>
      </c>
      <c r="V25" s="49">
        <f t="shared" si="10"/>
        <v>0</v>
      </c>
      <c r="W25" s="49">
        <f t="shared" si="11"/>
        <v>0</v>
      </c>
      <c r="X25" s="49">
        <f t="shared" si="5"/>
        <v>0</v>
      </c>
    </row>
    <row r="26" spans="1:24" x14ac:dyDescent="0.3">
      <c r="A26" s="94" t="s">
        <v>233</v>
      </c>
      <c r="B26" s="48"/>
      <c r="C26" s="146"/>
      <c r="D26" s="48"/>
      <c r="E26" s="49">
        <f t="shared" si="0"/>
        <v>0</v>
      </c>
      <c r="F26" s="53"/>
      <c r="G26" s="53"/>
      <c r="H26" s="49">
        <f t="shared" si="1"/>
        <v>0</v>
      </c>
      <c r="I26" s="52">
        <f t="shared" si="6"/>
        <v>0</v>
      </c>
      <c r="J26" s="53"/>
      <c r="K26" s="53"/>
      <c r="L26" s="49">
        <f t="shared" si="2"/>
        <v>0</v>
      </c>
      <c r="M26" s="52">
        <f t="shared" si="7"/>
        <v>0</v>
      </c>
      <c r="N26" s="5"/>
      <c r="O26" s="5"/>
      <c r="P26" s="10">
        <f t="shared" si="3"/>
        <v>0</v>
      </c>
      <c r="Q26" s="52">
        <f t="shared" si="8"/>
        <v>0</v>
      </c>
      <c r="R26" s="49">
        <f t="shared" si="4"/>
        <v>0</v>
      </c>
      <c r="S26" s="49">
        <f t="shared" si="4"/>
        <v>0</v>
      </c>
      <c r="T26" s="49">
        <f t="shared" si="4"/>
        <v>0</v>
      </c>
      <c r="U26" s="52">
        <f t="shared" si="9"/>
        <v>0</v>
      </c>
      <c r="V26" s="49">
        <f t="shared" si="10"/>
        <v>0</v>
      </c>
      <c r="W26" s="49">
        <f t="shared" si="11"/>
        <v>0</v>
      </c>
      <c r="X26" s="49">
        <f t="shared" si="5"/>
        <v>0</v>
      </c>
    </row>
    <row r="27" spans="1:24" x14ac:dyDescent="0.3">
      <c r="A27" s="94" t="s">
        <v>234</v>
      </c>
      <c r="B27" s="48"/>
      <c r="C27" s="146"/>
      <c r="D27" s="48"/>
      <c r="E27" s="49">
        <f t="shared" si="0"/>
        <v>0</v>
      </c>
      <c r="F27" s="53"/>
      <c r="G27" s="53"/>
      <c r="H27" s="49">
        <f t="shared" si="1"/>
        <v>0</v>
      </c>
      <c r="I27" s="52">
        <f t="shared" si="6"/>
        <v>0</v>
      </c>
      <c r="J27" s="53"/>
      <c r="K27" s="53"/>
      <c r="L27" s="49">
        <f t="shared" si="2"/>
        <v>0</v>
      </c>
      <c r="M27" s="52">
        <f t="shared" si="7"/>
        <v>0</v>
      </c>
      <c r="N27" s="5"/>
      <c r="O27" s="5"/>
      <c r="P27" s="10">
        <f t="shared" si="3"/>
        <v>0</v>
      </c>
      <c r="Q27" s="52">
        <f t="shared" si="8"/>
        <v>0</v>
      </c>
      <c r="R27" s="49">
        <f t="shared" si="4"/>
        <v>0</v>
      </c>
      <c r="S27" s="49">
        <f t="shared" si="4"/>
        <v>0</v>
      </c>
      <c r="T27" s="49">
        <f t="shared" si="4"/>
        <v>0</v>
      </c>
      <c r="U27" s="52">
        <f t="shared" si="9"/>
        <v>0</v>
      </c>
      <c r="V27" s="49">
        <f t="shared" si="10"/>
        <v>0</v>
      </c>
      <c r="W27" s="49">
        <f t="shared" si="11"/>
        <v>0</v>
      </c>
      <c r="X27" s="49">
        <f t="shared" si="5"/>
        <v>0</v>
      </c>
    </row>
    <row r="28" spans="1:24" ht="42" x14ac:dyDescent="0.3">
      <c r="A28" s="94" t="s">
        <v>235</v>
      </c>
      <c r="B28" s="48"/>
      <c r="C28" s="146"/>
      <c r="D28" s="48"/>
      <c r="E28" s="49">
        <f t="shared" si="0"/>
        <v>0</v>
      </c>
      <c r="F28" s="53"/>
      <c r="G28" s="53"/>
      <c r="H28" s="49">
        <f t="shared" si="1"/>
        <v>0</v>
      </c>
      <c r="I28" s="52">
        <f t="shared" si="6"/>
        <v>0</v>
      </c>
      <c r="J28" s="53"/>
      <c r="K28" s="53"/>
      <c r="L28" s="49">
        <f t="shared" si="2"/>
        <v>0</v>
      </c>
      <c r="M28" s="52">
        <f t="shared" si="7"/>
        <v>0</v>
      </c>
      <c r="N28" s="5"/>
      <c r="O28" s="5"/>
      <c r="P28" s="10">
        <f t="shared" si="3"/>
        <v>0</v>
      </c>
      <c r="Q28" s="52">
        <f t="shared" si="8"/>
        <v>0</v>
      </c>
      <c r="R28" s="49">
        <f t="shared" si="4"/>
        <v>0</v>
      </c>
      <c r="S28" s="49">
        <f t="shared" si="4"/>
        <v>0</v>
      </c>
      <c r="T28" s="49">
        <f t="shared" si="4"/>
        <v>0</v>
      </c>
      <c r="U28" s="52">
        <f t="shared" si="9"/>
        <v>0</v>
      </c>
      <c r="V28" s="49">
        <f t="shared" si="10"/>
        <v>0</v>
      </c>
      <c r="W28" s="49">
        <f t="shared" si="11"/>
        <v>0</v>
      </c>
      <c r="X28" s="49">
        <f t="shared" si="5"/>
        <v>0</v>
      </c>
    </row>
    <row r="29" spans="1:24" s="151" customFormat="1" ht="34.15" customHeight="1" x14ac:dyDescent="0.3">
      <c r="A29" s="93" t="s">
        <v>245</v>
      </c>
      <c r="B29" s="49">
        <f>B16+B17+B18+B19+B20+B22+B23+B24+B25+B26+B27+B28</f>
        <v>0</v>
      </c>
      <c r="C29" s="146"/>
      <c r="D29" s="49">
        <f>D16+D17+D18+D19+D20+D22+D23+D24+D25+D26+D27+D28</f>
        <v>0</v>
      </c>
      <c r="E29" s="49">
        <f t="shared" ref="E29:X29" si="12">E16+E17+E18+E19+E20+E22+E23+E24+E25+E26+E27+E28</f>
        <v>0</v>
      </c>
      <c r="F29" s="49">
        <f t="shared" si="12"/>
        <v>0</v>
      </c>
      <c r="G29" s="49">
        <f t="shared" si="12"/>
        <v>0</v>
      </c>
      <c r="H29" s="49">
        <f t="shared" si="12"/>
        <v>0</v>
      </c>
      <c r="I29" s="49">
        <f t="shared" si="12"/>
        <v>0</v>
      </c>
      <c r="J29" s="49">
        <f t="shared" si="12"/>
        <v>0</v>
      </c>
      <c r="K29" s="49">
        <f t="shared" si="12"/>
        <v>0</v>
      </c>
      <c r="L29" s="49">
        <f t="shared" si="12"/>
        <v>0</v>
      </c>
      <c r="M29" s="49">
        <f t="shared" si="12"/>
        <v>0</v>
      </c>
      <c r="N29" s="49">
        <f t="shared" si="12"/>
        <v>0</v>
      </c>
      <c r="O29" s="49">
        <f t="shared" si="12"/>
        <v>0</v>
      </c>
      <c r="P29" s="49">
        <f t="shared" si="12"/>
        <v>0</v>
      </c>
      <c r="Q29" s="52">
        <f t="shared" si="8"/>
        <v>0</v>
      </c>
      <c r="R29" s="49">
        <f t="shared" si="12"/>
        <v>0</v>
      </c>
      <c r="S29" s="49">
        <f t="shared" si="12"/>
        <v>0</v>
      </c>
      <c r="T29" s="49">
        <f t="shared" si="12"/>
        <v>0</v>
      </c>
      <c r="U29" s="52">
        <f t="shared" si="9"/>
        <v>0</v>
      </c>
      <c r="V29" s="49">
        <f t="shared" si="12"/>
        <v>0</v>
      </c>
      <c r="W29" s="49">
        <f t="shared" si="12"/>
        <v>0</v>
      </c>
      <c r="X29" s="49">
        <f t="shared" si="12"/>
        <v>0</v>
      </c>
    </row>
    <row r="30" spans="1:24" ht="28" x14ac:dyDescent="0.3">
      <c r="A30" s="93" t="s">
        <v>244</v>
      </c>
      <c r="B30" s="146"/>
      <c r="C30" s="146"/>
      <c r="D30" s="146"/>
      <c r="E30" s="146"/>
      <c r="F30" s="146"/>
      <c r="G30" s="146"/>
      <c r="H30" s="146"/>
      <c r="I30" s="146"/>
      <c r="J30" s="146"/>
      <c r="K30" s="146"/>
      <c r="L30" s="146"/>
      <c r="M30" s="146"/>
      <c r="N30" s="146"/>
      <c r="O30" s="146"/>
      <c r="P30" s="146"/>
      <c r="Q30" s="146"/>
      <c r="R30" s="146"/>
      <c r="S30" s="146"/>
      <c r="T30" s="146"/>
      <c r="U30" s="146"/>
      <c r="V30" s="146"/>
      <c r="W30" s="146"/>
      <c r="X30" s="146"/>
    </row>
    <row r="31" spans="1:24" ht="56" x14ac:dyDescent="0.3">
      <c r="A31" s="94" t="s">
        <v>238</v>
      </c>
      <c r="B31" s="48"/>
      <c r="C31" s="146"/>
      <c r="D31" s="48"/>
      <c r="E31" s="49">
        <f t="shared" si="0"/>
        <v>0</v>
      </c>
      <c r="F31" s="53"/>
      <c r="G31" s="53"/>
      <c r="H31" s="49">
        <f t="shared" si="1"/>
        <v>0</v>
      </c>
      <c r="I31" s="52">
        <f t="shared" si="6"/>
        <v>0</v>
      </c>
      <c r="J31" s="53"/>
      <c r="K31" s="53"/>
      <c r="L31" s="49">
        <f t="shared" si="2"/>
        <v>0</v>
      </c>
      <c r="M31" s="52">
        <f t="shared" si="7"/>
        <v>0</v>
      </c>
      <c r="N31" s="5"/>
      <c r="O31" s="5"/>
      <c r="P31" s="10">
        <f t="shared" si="3"/>
        <v>0</v>
      </c>
      <c r="Q31" s="52">
        <f t="shared" si="8"/>
        <v>0</v>
      </c>
      <c r="R31" s="49">
        <f t="shared" si="4"/>
        <v>0</v>
      </c>
      <c r="S31" s="49">
        <f t="shared" si="4"/>
        <v>0</v>
      </c>
      <c r="T31" s="49">
        <f t="shared" si="4"/>
        <v>0</v>
      </c>
      <c r="U31" s="52">
        <f t="shared" si="9"/>
        <v>0</v>
      </c>
      <c r="V31" s="49">
        <f t="shared" si="10"/>
        <v>0</v>
      </c>
      <c r="W31" s="49">
        <f t="shared" si="11"/>
        <v>0</v>
      </c>
      <c r="X31" s="49">
        <f t="shared" si="5"/>
        <v>0</v>
      </c>
    </row>
    <row r="32" spans="1:24" ht="28" x14ac:dyDescent="0.3">
      <c r="A32" s="94" t="s">
        <v>239</v>
      </c>
      <c r="B32" s="49"/>
      <c r="C32" s="146"/>
      <c r="D32" s="49"/>
      <c r="E32" s="49">
        <f t="shared" si="0"/>
        <v>0</v>
      </c>
      <c r="F32" s="49"/>
      <c r="G32" s="49"/>
      <c r="H32" s="49">
        <f t="shared" si="1"/>
        <v>0</v>
      </c>
      <c r="I32" s="52">
        <f t="shared" si="6"/>
        <v>0</v>
      </c>
      <c r="J32" s="52"/>
      <c r="K32" s="52"/>
      <c r="L32" s="49">
        <f t="shared" si="2"/>
        <v>0</v>
      </c>
      <c r="M32" s="52">
        <f t="shared" si="7"/>
        <v>0</v>
      </c>
      <c r="N32" s="52"/>
      <c r="O32" s="52"/>
      <c r="P32" s="10">
        <f t="shared" si="3"/>
        <v>0</v>
      </c>
      <c r="Q32" s="52">
        <f t="shared" si="8"/>
        <v>0</v>
      </c>
      <c r="R32" s="49">
        <f t="shared" si="4"/>
        <v>0</v>
      </c>
      <c r="S32" s="49">
        <f t="shared" si="4"/>
        <v>0</v>
      </c>
      <c r="T32" s="49">
        <f t="shared" si="4"/>
        <v>0</v>
      </c>
      <c r="U32" s="52">
        <f t="shared" si="9"/>
        <v>0</v>
      </c>
      <c r="V32" s="49">
        <f t="shared" si="10"/>
        <v>0</v>
      </c>
      <c r="W32" s="49">
        <f t="shared" si="11"/>
        <v>0</v>
      </c>
      <c r="X32" s="49">
        <f t="shared" si="5"/>
        <v>0</v>
      </c>
    </row>
    <row r="33" spans="1:24" ht="56" x14ac:dyDescent="0.3">
      <c r="A33" s="94" t="s">
        <v>240</v>
      </c>
      <c r="B33" s="48"/>
      <c r="C33" s="146"/>
      <c r="D33" s="48"/>
      <c r="E33" s="49">
        <f t="shared" si="0"/>
        <v>0</v>
      </c>
      <c r="F33" s="53"/>
      <c r="G33" s="53"/>
      <c r="H33" s="49">
        <f t="shared" si="1"/>
        <v>0</v>
      </c>
      <c r="I33" s="52">
        <f t="shared" si="6"/>
        <v>0</v>
      </c>
      <c r="J33" s="53"/>
      <c r="K33" s="53"/>
      <c r="L33" s="49">
        <f t="shared" si="2"/>
        <v>0</v>
      </c>
      <c r="M33" s="52">
        <f t="shared" si="7"/>
        <v>0</v>
      </c>
      <c r="N33" s="5"/>
      <c r="O33" s="5"/>
      <c r="P33" s="10">
        <f t="shared" si="3"/>
        <v>0</v>
      </c>
      <c r="Q33" s="52">
        <f t="shared" si="8"/>
        <v>0</v>
      </c>
      <c r="R33" s="49">
        <f t="shared" si="4"/>
        <v>0</v>
      </c>
      <c r="S33" s="49">
        <f t="shared" si="4"/>
        <v>0</v>
      </c>
      <c r="T33" s="49">
        <f t="shared" si="4"/>
        <v>0</v>
      </c>
      <c r="U33" s="52">
        <f t="shared" si="9"/>
        <v>0</v>
      </c>
      <c r="V33" s="49">
        <f t="shared" si="10"/>
        <v>0</v>
      </c>
      <c r="W33" s="49">
        <f t="shared" si="11"/>
        <v>0</v>
      </c>
      <c r="X33" s="49">
        <f t="shared" si="5"/>
        <v>0</v>
      </c>
    </row>
    <row r="34" spans="1:24" ht="70" x14ac:dyDescent="0.3">
      <c r="A34" s="94" t="s">
        <v>241</v>
      </c>
      <c r="B34" s="48"/>
      <c r="C34" s="146"/>
      <c r="D34" s="48"/>
      <c r="E34" s="49">
        <f t="shared" si="0"/>
        <v>0</v>
      </c>
      <c r="F34" s="53"/>
      <c r="G34" s="53"/>
      <c r="H34" s="49">
        <f>G34+F34</f>
        <v>0</v>
      </c>
      <c r="I34" s="52">
        <f>(F34/($B34+0.000000000000000001))</f>
        <v>0</v>
      </c>
      <c r="J34" s="53"/>
      <c r="K34" s="53"/>
      <c r="L34" s="49">
        <f>J34+K34</f>
        <v>0</v>
      </c>
      <c r="M34" s="52">
        <f>(J34/($B34+0.000000000000000001))</f>
        <v>0</v>
      </c>
      <c r="N34" s="5"/>
      <c r="O34" s="5"/>
      <c r="P34" s="10">
        <f>N34+O34</f>
        <v>0</v>
      </c>
      <c r="Q34" s="52">
        <f>(N34/($B34+0.000000000000000001))</f>
        <v>0</v>
      </c>
      <c r="R34" s="49">
        <f t="shared" ref="R34:T35" si="13">F34+J34+N34</f>
        <v>0</v>
      </c>
      <c r="S34" s="49">
        <f t="shared" si="13"/>
        <v>0</v>
      </c>
      <c r="T34" s="49">
        <f t="shared" si="13"/>
        <v>0</v>
      </c>
      <c r="U34" s="52">
        <f>(R34/($B34+0.000000000000000001))</f>
        <v>0</v>
      </c>
      <c r="V34" s="49">
        <f>B34-R34</f>
        <v>0</v>
      </c>
      <c r="W34" s="49">
        <f>D34-S34</f>
        <v>0</v>
      </c>
      <c r="X34" s="49">
        <f>E34-T34</f>
        <v>0</v>
      </c>
    </row>
    <row r="35" spans="1:24" ht="56" x14ac:dyDescent="0.3">
      <c r="A35" s="94" t="s">
        <v>242</v>
      </c>
      <c r="B35" s="48"/>
      <c r="C35" s="146"/>
      <c r="D35" s="48"/>
      <c r="E35" s="49">
        <f t="shared" si="0"/>
        <v>0</v>
      </c>
      <c r="F35" s="53"/>
      <c r="G35" s="53"/>
      <c r="H35" s="49">
        <f>G35+F35</f>
        <v>0</v>
      </c>
      <c r="I35" s="52">
        <f>(F35/($B35+0.000000000000000001))</f>
        <v>0</v>
      </c>
      <c r="J35" s="53"/>
      <c r="K35" s="53"/>
      <c r="L35" s="49">
        <f>J35+K35</f>
        <v>0</v>
      </c>
      <c r="M35" s="52">
        <f>(J35/($B35+0.000000000000000001))</f>
        <v>0</v>
      </c>
      <c r="N35" s="5"/>
      <c r="O35" s="5"/>
      <c r="P35" s="10">
        <f>N35+O35</f>
        <v>0</v>
      </c>
      <c r="Q35" s="52">
        <f>(N35/($B35+0.000000000000000001))</f>
        <v>0</v>
      </c>
      <c r="R35" s="49">
        <f t="shared" si="13"/>
        <v>0</v>
      </c>
      <c r="S35" s="49">
        <f t="shared" si="13"/>
        <v>0</v>
      </c>
      <c r="T35" s="49">
        <f t="shared" si="13"/>
        <v>0</v>
      </c>
      <c r="U35" s="52">
        <f>(R35/($B35+0.000000000000000001))</f>
        <v>0</v>
      </c>
      <c r="V35" s="49">
        <f>B35-R35</f>
        <v>0</v>
      </c>
      <c r="W35" s="49">
        <f>D35-S35</f>
        <v>0</v>
      </c>
      <c r="X35" s="49">
        <f>E35-T35</f>
        <v>0</v>
      </c>
    </row>
    <row r="36" spans="1:24" ht="33" customHeight="1" x14ac:dyDescent="0.3">
      <c r="A36" s="93" t="s">
        <v>246</v>
      </c>
      <c r="B36" s="49">
        <f>B31+B33+B34+B35</f>
        <v>0</v>
      </c>
      <c r="C36" s="146"/>
      <c r="D36" s="49">
        <f>D31+D33+D34+D35</f>
        <v>0</v>
      </c>
      <c r="E36" s="49">
        <f t="shared" ref="E36:X36" si="14">E31+E33+E34+E35</f>
        <v>0</v>
      </c>
      <c r="F36" s="49">
        <f t="shared" si="14"/>
        <v>0</v>
      </c>
      <c r="G36" s="49">
        <f t="shared" si="14"/>
        <v>0</v>
      </c>
      <c r="H36" s="49">
        <f t="shared" si="14"/>
        <v>0</v>
      </c>
      <c r="I36" s="52">
        <f>(F36/($B36+0.000000000000000001))</f>
        <v>0</v>
      </c>
      <c r="J36" s="49">
        <f t="shared" si="14"/>
        <v>0</v>
      </c>
      <c r="K36" s="49">
        <f t="shared" si="14"/>
        <v>0</v>
      </c>
      <c r="L36" s="49">
        <f t="shared" si="14"/>
        <v>0</v>
      </c>
      <c r="M36" s="52">
        <f>(J36/($B36+0.000000000000000001))</f>
        <v>0</v>
      </c>
      <c r="N36" s="49">
        <f t="shared" si="14"/>
        <v>0</v>
      </c>
      <c r="O36" s="49">
        <f t="shared" si="14"/>
        <v>0</v>
      </c>
      <c r="P36" s="49">
        <f t="shared" si="14"/>
        <v>0</v>
      </c>
      <c r="Q36" s="52">
        <f>(N36/($B36+0.000000000000000001))</f>
        <v>0</v>
      </c>
      <c r="R36" s="49">
        <f t="shared" si="14"/>
        <v>0</v>
      </c>
      <c r="S36" s="49">
        <f t="shared" si="14"/>
        <v>0</v>
      </c>
      <c r="T36" s="49">
        <f t="shared" si="14"/>
        <v>0</v>
      </c>
      <c r="U36" s="52">
        <f>(R36/($B36+0.000000000000000001))</f>
        <v>0</v>
      </c>
      <c r="V36" s="49">
        <f t="shared" si="14"/>
        <v>0</v>
      </c>
      <c r="W36" s="49">
        <f t="shared" si="14"/>
        <v>0</v>
      </c>
      <c r="X36" s="49">
        <f t="shared" si="14"/>
        <v>0</v>
      </c>
    </row>
    <row r="37" spans="1:24" ht="31.15" customHeight="1" x14ac:dyDescent="0.3">
      <c r="A37" s="93" t="s">
        <v>15</v>
      </c>
      <c r="B37" s="51">
        <f>B29+B36</f>
        <v>0</v>
      </c>
      <c r="C37" s="99"/>
      <c r="D37" s="51">
        <f>D29+D36</f>
        <v>0</v>
      </c>
      <c r="E37" s="51">
        <f t="shared" ref="E37:X37" si="15">E29+E36</f>
        <v>0</v>
      </c>
      <c r="F37" s="51">
        <f t="shared" si="15"/>
        <v>0</v>
      </c>
      <c r="G37" s="51">
        <f t="shared" si="15"/>
        <v>0</v>
      </c>
      <c r="H37" s="51">
        <f t="shared" si="15"/>
        <v>0</v>
      </c>
      <c r="I37" s="101">
        <f>(F37/($B37+$C37+0.00000000001))</f>
        <v>0</v>
      </c>
      <c r="J37" s="51">
        <f t="shared" si="15"/>
        <v>0</v>
      </c>
      <c r="K37" s="51">
        <f t="shared" si="15"/>
        <v>0</v>
      </c>
      <c r="L37" s="51">
        <f t="shared" si="15"/>
        <v>0</v>
      </c>
      <c r="M37" s="101">
        <f>(J37/($B37+$C37+0.00000000001))</f>
        <v>0</v>
      </c>
      <c r="N37" s="51">
        <f t="shared" si="15"/>
        <v>0</v>
      </c>
      <c r="O37" s="51">
        <f t="shared" si="15"/>
        <v>0</v>
      </c>
      <c r="P37" s="51">
        <f t="shared" si="15"/>
        <v>0</v>
      </c>
      <c r="Q37" s="101">
        <f>(N37/($B37+$C37+0.00000000001))</f>
        <v>0</v>
      </c>
      <c r="R37" s="51">
        <f t="shared" si="15"/>
        <v>0</v>
      </c>
      <c r="S37" s="51">
        <f t="shared" si="15"/>
        <v>0</v>
      </c>
      <c r="T37" s="51">
        <f t="shared" si="15"/>
        <v>0</v>
      </c>
      <c r="U37" s="101">
        <f>(R37/($B37+$C37+0.00000000001))</f>
        <v>0</v>
      </c>
      <c r="V37" s="51">
        <f t="shared" si="15"/>
        <v>0</v>
      </c>
      <c r="W37" s="51">
        <f t="shared" si="15"/>
        <v>0</v>
      </c>
      <c r="X37" s="51">
        <f t="shared" si="15"/>
        <v>0</v>
      </c>
    </row>
    <row r="38" spans="1:24" ht="21" customHeight="1" x14ac:dyDescent="0.3">
      <c r="A38" s="94" t="s">
        <v>16</v>
      </c>
      <c r="B38" s="52">
        <f>B37/(B45+0.000000000000000001)</f>
        <v>0</v>
      </c>
      <c r="C38" s="387"/>
      <c r="D38" s="52">
        <f>D37/(D45+0.000000000000000001)</f>
        <v>0</v>
      </c>
      <c r="E38" s="52">
        <f>E37/(E45+0.0000000000001)</f>
        <v>0</v>
      </c>
      <c r="F38" s="52">
        <f>F37/(F45+0.0000000000001)</f>
        <v>0</v>
      </c>
      <c r="G38" s="52">
        <f>G37/(G45+0.0000000000001)</f>
        <v>0</v>
      </c>
      <c r="H38" s="52">
        <f>H37/(H45+0.0000000000001)</f>
        <v>0</v>
      </c>
      <c r="I38" s="55"/>
      <c r="J38" s="52">
        <f>J37/(J45+0.0000000000001)</f>
        <v>0</v>
      </c>
      <c r="K38" s="52">
        <f>K37/(K45+0.0000000000001)</f>
        <v>0</v>
      </c>
      <c r="L38" s="52">
        <f>L37/(L45+0.0000000000001)</f>
        <v>0</v>
      </c>
      <c r="M38" s="55"/>
      <c r="N38" s="52">
        <f>N37/(N45+0.0000000000001)</f>
        <v>0</v>
      </c>
      <c r="O38" s="52">
        <f>O37/(O45+0.0000000000001)</f>
        <v>0</v>
      </c>
      <c r="P38" s="52">
        <f>P37/(P45+0.0000000000001)</f>
        <v>0</v>
      </c>
      <c r="Q38" s="55"/>
      <c r="R38" s="52">
        <f>R37/(R45+0.0000000000001)</f>
        <v>0</v>
      </c>
      <c r="S38" s="52">
        <f>S37/(S45+0.0000000000001)</f>
        <v>0</v>
      </c>
      <c r="T38" s="52">
        <f>T37/(T45+0.0000000000001)</f>
        <v>0</v>
      </c>
      <c r="U38" s="55"/>
      <c r="V38" s="56"/>
      <c r="W38" s="56"/>
      <c r="X38" s="56"/>
    </row>
    <row r="39" spans="1:24" ht="21" customHeight="1" x14ac:dyDescent="0.3">
      <c r="A39" s="93" t="s">
        <v>17</v>
      </c>
      <c r="B39" s="99"/>
      <c r="C39" s="388"/>
      <c r="D39" s="150"/>
      <c r="E39" s="99"/>
      <c r="F39" s="99"/>
      <c r="G39" s="149"/>
      <c r="H39" s="99"/>
      <c r="I39" s="100"/>
      <c r="J39" s="99"/>
      <c r="K39" s="149"/>
      <c r="L39" s="99"/>
      <c r="M39" s="100"/>
      <c r="N39" s="99"/>
      <c r="O39" s="149"/>
      <c r="P39" s="99"/>
      <c r="Q39" s="100"/>
      <c r="R39" s="99"/>
      <c r="S39" s="149"/>
      <c r="T39" s="99"/>
      <c r="U39" s="100"/>
      <c r="V39" s="99"/>
      <c r="W39" s="99"/>
      <c r="X39" s="99"/>
    </row>
    <row r="40" spans="1:24" ht="21" customHeight="1" x14ac:dyDescent="0.3">
      <c r="A40" s="94" t="s">
        <v>18</v>
      </c>
      <c r="B40" s="48"/>
      <c r="C40" s="388"/>
      <c r="D40" s="55"/>
      <c r="E40" s="49">
        <f>B40</f>
        <v>0</v>
      </c>
      <c r="F40" s="53"/>
      <c r="G40" s="55"/>
      <c r="H40" s="49">
        <f>E40</f>
        <v>0</v>
      </c>
      <c r="I40" s="52">
        <f>(F40/($B40+0.000000000001))</f>
        <v>0</v>
      </c>
      <c r="J40" s="53"/>
      <c r="K40" s="55"/>
      <c r="L40" s="49">
        <f>I40</f>
        <v>0</v>
      </c>
      <c r="M40" s="52">
        <f>(J40/($B40+0.000000000001))</f>
        <v>0</v>
      </c>
      <c r="N40" s="53"/>
      <c r="O40" s="55"/>
      <c r="P40" s="49">
        <f>M40</f>
        <v>0</v>
      </c>
      <c r="Q40" s="52">
        <f>(N40/($B40+0.000000000001))</f>
        <v>0</v>
      </c>
      <c r="R40" s="49">
        <f>F40+J40+N40</f>
        <v>0</v>
      </c>
      <c r="S40" s="49">
        <f>G40+K40+O40</f>
        <v>0</v>
      </c>
      <c r="T40" s="49">
        <f>S40+R40</f>
        <v>0</v>
      </c>
      <c r="U40" s="52">
        <f>(R40/($B40+0.000000000001))</f>
        <v>0</v>
      </c>
      <c r="V40" s="49">
        <f>B40-R40</f>
        <v>0</v>
      </c>
      <c r="W40" s="49">
        <f t="shared" ref="W40:X42" si="16">D40-S40</f>
        <v>0</v>
      </c>
      <c r="X40" s="49">
        <f t="shared" si="16"/>
        <v>0</v>
      </c>
    </row>
    <row r="41" spans="1:24" ht="21" customHeight="1" x14ac:dyDescent="0.3">
      <c r="A41" s="94" t="s">
        <v>19</v>
      </c>
      <c r="B41" s="48"/>
      <c r="C41" s="388"/>
      <c r="D41" s="55"/>
      <c r="E41" s="49">
        <f>B41</f>
        <v>0</v>
      </c>
      <c r="F41" s="53"/>
      <c r="G41" s="55"/>
      <c r="H41" s="49">
        <f>E41</f>
        <v>0</v>
      </c>
      <c r="I41" s="52">
        <f>(F41/($B41+0.000000000001))</f>
        <v>0</v>
      </c>
      <c r="J41" s="53"/>
      <c r="K41" s="55"/>
      <c r="L41" s="49">
        <f>I41</f>
        <v>0</v>
      </c>
      <c r="M41" s="52">
        <f>(J41/($B41+0.000000000001))</f>
        <v>0</v>
      </c>
      <c r="N41" s="53"/>
      <c r="O41" s="55"/>
      <c r="P41" s="49">
        <f>M41</f>
        <v>0</v>
      </c>
      <c r="Q41" s="52">
        <f>(N41/($B41+0.000000000001))</f>
        <v>0</v>
      </c>
      <c r="R41" s="49">
        <f>F41+J41+N41</f>
        <v>0</v>
      </c>
      <c r="S41" s="49">
        <f>G41+K41+O41</f>
        <v>0</v>
      </c>
      <c r="T41" s="49">
        <f>S41+R41</f>
        <v>0</v>
      </c>
      <c r="U41" s="52">
        <f>(R41/($B41+0.000000000001))</f>
        <v>0</v>
      </c>
      <c r="V41" s="49">
        <f>B41-R41</f>
        <v>0</v>
      </c>
      <c r="W41" s="49">
        <f t="shared" si="16"/>
        <v>0</v>
      </c>
      <c r="X41" s="49">
        <f t="shared" si="16"/>
        <v>0</v>
      </c>
    </row>
    <row r="42" spans="1:24" ht="33" customHeight="1" x14ac:dyDescent="0.3">
      <c r="A42" s="93" t="s">
        <v>247</v>
      </c>
      <c r="B42" s="51">
        <f>B40+B41</f>
        <v>0</v>
      </c>
      <c r="C42" s="388"/>
      <c r="D42" s="55"/>
      <c r="E42" s="51">
        <f>B42</f>
        <v>0</v>
      </c>
      <c r="F42" s="51">
        <f>F40+F41</f>
        <v>0</v>
      </c>
      <c r="G42" s="55"/>
      <c r="H42" s="51">
        <f>E42</f>
        <v>0</v>
      </c>
      <c r="I42" s="101">
        <f>(F42/($B42+0.000000000000001))</f>
        <v>0</v>
      </c>
      <c r="J42" s="51">
        <f>J40+J41</f>
        <v>0</v>
      </c>
      <c r="K42" s="55"/>
      <c r="L42" s="51">
        <f>I42</f>
        <v>0</v>
      </c>
      <c r="M42" s="101">
        <f>(J42/($B42+0.000000000000001))</f>
        <v>0</v>
      </c>
      <c r="N42" s="51">
        <f>N40+N41</f>
        <v>0</v>
      </c>
      <c r="O42" s="55"/>
      <c r="P42" s="51">
        <f>M42</f>
        <v>0</v>
      </c>
      <c r="Q42" s="101">
        <f>(N42/($B42+0.000000000000001))</f>
        <v>0</v>
      </c>
      <c r="R42" s="51">
        <f>R40+R41</f>
        <v>0</v>
      </c>
      <c r="S42" s="51">
        <f>S40+S41</f>
        <v>0</v>
      </c>
      <c r="T42" s="51">
        <f>S42+R42</f>
        <v>0</v>
      </c>
      <c r="U42" s="101">
        <f>(R42/($B42+0.000000000000001))</f>
        <v>0</v>
      </c>
      <c r="V42" s="51">
        <f>B42-R42</f>
        <v>0</v>
      </c>
      <c r="W42" s="51">
        <f t="shared" si="16"/>
        <v>0</v>
      </c>
      <c r="X42" s="51">
        <f t="shared" si="16"/>
        <v>0</v>
      </c>
    </row>
    <row r="43" spans="1:24" ht="25.9" customHeight="1" x14ac:dyDescent="0.3">
      <c r="A43" s="94" t="s">
        <v>248</v>
      </c>
      <c r="B43" s="52">
        <f>B42/(B45+0.00000000000001)</f>
        <v>0</v>
      </c>
      <c r="C43" s="389"/>
      <c r="D43" s="55"/>
      <c r="E43" s="52">
        <f>E42/(E45+0.0000000000001)</f>
        <v>0</v>
      </c>
      <c r="F43" s="52">
        <f>F42/(F45+0.0000000000001)</f>
        <v>0</v>
      </c>
      <c r="G43" s="55"/>
      <c r="H43" s="52">
        <f>H42/(H45+0.0000000000001)</f>
        <v>0</v>
      </c>
      <c r="I43" s="55"/>
      <c r="J43" s="52">
        <f>J42/(J45+0.0000000000001)</f>
        <v>0</v>
      </c>
      <c r="K43" s="55"/>
      <c r="L43" s="52">
        <f>L42/(L45+0.0000000000001)</f>
        <v>0</v>
      </c>
      <c r="M43" s="55"/>
      <c r="N43" s="52">
        <f>N42/(N45+0.0000000000001)</f>
        <v>0</v>
      </c>
      <c r="O43" s="55"/>
      <c r="P43" s="52">
        <f>P42/(P45+0.0000000000001)</f>
        <v>0</v>
      </c>
      <c r="Q43" s="55"/>
      <c r="R43" s="52">
        <f>R42/(R45+0.0000000000001)</f>
        <v>0</v>
      </c>
      <c r="S43" s="52">
        <f>S42/(S45+0.0000000000001)</f>
        <v>0</v>
      </c>
      <c r="T43" s="52">
        <f>T42/(T45+0.0000000000001)</f>
        <v>0</v>
      </c>
      <c r="U43" s="55"/>
      <c r="V43" s="52">
        <f>V42/(V45+0.0000000000001)</f>
        <v>0</v>
      </c>
      <c r="W43" s="52">
        <f>D43-S43</f>
        <v>0</v>
      </c>
      <c r="X43" s="52">
        <f>X42/(X45+0.0000000000001)</f>
        <v>0</v>
      </c>
    </row>
    <row r="44" spans="1:24" ht="47.5" customHeight="1" x14ac:dyDescent="0.3">
      <c r="A44" s="47" t="s">
        <v>197</v>
      </c>
      <c r="B44" s="146"/>
      <c r="C44" s="48"/>
      <c r="D44" s="55"/>
      <c r="E44" s="49">
        <f>C44</f>
        <v>0</v>
      </c>
      <c r="F44" s="384"/>
      <c r="G44" s="385"/>
      <c r="H44" s="385"/>
      <c r="I44" s="385"/>
      <c r="J44" s="385"/>
      <c r="K44" s="385"/>
      <c r="L44" s="385"/>
      <c r="M44" s="385"/>
      <c r="N44" s="385"/>
      <c r="O44" s="385"/>
      <c r="P44" s="385"/>
      <c r="Q44" s="385"/>
      <c r="R44" s="385"/>
      <c r="S44" s="385"/>
      <c r="T44" s="385"/>
      <c r="U44" s="385"/>
      <c r="V44" s="385"/>
      <c r="W44" s="385"/>
      <c r="X44" s="386"/>
    </row>
    <row r="45" spans="1:24" ht="29.5" customHeight="1" x14ac:dyDescent="0.3">
      <c r="A45" s="93" t="s">
        <v>20</v>
      </c>
      <c r="B45" s="51">
        <f>B37+B42</f>
        <v>0</v>
      </c>
      <c r="C45" s="51">
        <f>C44</f>
        <v>0</v>
      </c>
      <c r="D45" s="51">
        <f>D37</f>
        <v>0</v>
      </c>
      <c r="E45" s="51">
        <f t="shared" si="0"/>
        <v>0</v>
      </c>
      <c r="F45" s="51">
        <f>F37+F42</f>
        <v>0</v>
      </c>
      <c r="G45" s="51">
        <f>G37</f>
        <v>0</v>
      </c>
      <c r="H45" s="51">
        <f t="shared" si="1"/>
        <v>0</v>
      </c>
      <c r="I45" s="101">
        <f>(F45/($B45+$C45+0.00000000001))</f>
        <v>0</v>
      </c>
      <c r="J45" s="51">
        <f>J37+J42</f>
        <v>0</v>
      </c>
      <c r="K45" s="51">
        <f>K37</f>
        <v>0</v>
      </c>
      <c r="L45" s="51">
        <f>K45+J45</f>
        <v>0</v>
      </c>
      <c r="M45" s="101">
        <f>(J45/($B45+$C45+0.00000000001))</f>
        <v>0</v>
      </c>
      <c r="N45" s="51">
        <f>N37+N42</f>
        <v>0</v>
      </c>
      <c r="O45" s="51">
        <f>O37</f>
        <v>0</v>
      </c>
      <c r="P45" s="51">
        <f>O45+N45</f>
        <v>0</v>
      </c>
      <c r="Q45" s="101">
        <f>(N45/($B45+$C45+0.00000000001))</f>
        <v>0</v>
      </c>
      <c r="R45" s="51">
        <f>R37+R42</f>
        <v>0</v>
      </c>
      <c r="S45" s="51">
        <f>S37+S42</f>
        <v>0</v>
      </c>
      <c r="T45" s="51">
        <f>S45+R45</f>
        <v>0</v>
      </c>
      <c r="U45" s="101">
        <f>(R45/($B45+$C45+0.00000000001))</f>
        <v>0</v>
      </c>
      <c r="V45" s="51">
        <f>V37+V42</f>
        <v>0</v>
      </c>
      <c r="W45" s="51">
        <f>W42+W37</f>
        <v>0</v>
      </c>
      <c r="X45" s="51">
        <f>X37+X42</f>
        <v>0</v>
      </c>
    </row>
    <row r="48" spans="1:24" x14ac:dyDescent="0.3">
      <c r="B48" s="128"/>
    </row>
  </sheetData>
  <mergeCells count="20">
    <mergeCell ref="B1:T2"/>
    <mergeCell ref="A4:E4"/>
    <mergeCell ref="A5:D5"/>
    <mergeCell ref="B6:F6"/>
    <mergeCell ref="G6:X12"/>
    <mergeCell ref="B7:F7"/>
    <mergeCell ref="B8:F8"/>
    <mergeCell ref="B9:F9"/>
    <mergeCell ref="B10:F10"/>
    <mergeCell ref="B11:F11"/>
    <mergeCell ref="V13:X13"/>
    <mergeCell ref="B15:X15"/>
    <mergeCell ref="F44:X44"/>
    <mergeCell ref="C38:C43"/>
    <mergeCell ref="A13:A14"/>
    <mergeCell ref="B13:E13"/>
    <mergeCell ref="F13:I13"/>
    <mergeCell ref="J13:M13"/>
    <mergeCell ref="N13:Q13"/>
    <mergeCell ref="R13:U13"/>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2"/>
  </sheetPr>
  <dimension ref="A1:F67"/>
  <sheetViews>
    <sheetView topLeftCell="A7" zoomScale="75" workbookViewId="0">
      <selection sqref="A1:F1"/>
    </sheetView>
  </sheetViews>
  <sheetFormatPr baseColWidth="10" defaultColWidth="11.453125" defaultRowHeight="12.5" x14ac:dyDescent="0.25"/>
  <cols>
    <col min="1" max="1" width="16.26953125" style="45" customWidth="1"/>
    <col min="2" max="2" width="26.453125" style="45" customWidth="1"/>
    <col min="3" max="4" width="20.26953125" style="45" customWidth="1"/>
    <col min="5" max="5" width="19.7265625" style="45" customWidth="1"/>
    <col min="6" max="6" width="21.453125" style="45" customWidth="1"/>
    <col min="7" max="16384" width="11.453125" style="45"/>
  </cols>
  <sheetData>
    <row r="1" spans="1:6" customFormat="1" ht="25.5" customHeight="1" x14ac:dyDescent="0.4">
      <c r="A1" s="420" t="s">
        <v>133</v>
      </c>
      <c r="B1" s="421"/>
      <c r="C1" s="421"/>
      <c r="D1" s="421"/>
      <c r="E1" s="421"/>
      <c r="F1" s="319"/>
    </row>
    <row r="2" spans="1:6" ht="23.25" customHeight="1" x14ac:dyDescent="0.25">
      <c r="A2" s="305" t="s">
        <v>177</v>
      </c>
      <c r="B2" s="422"/>
      <c r="C2" s="422"/>
      <c r="D2" s="422"/>
      <c r="E2" s="422"/>
      <c r="F2" s="318"/>
    </row>
    <row r="3" spans="1:6" ht="30" customHeight="1" x14ac:dyDescent="0.25">
      <c r="A3" s="423"/>
      <c r="B3" s="424"/>
      <c r="C3" s="424"/>
      <c r="D3" s="424"/>
      <c r="E3" s="424"/>
      <c r="F3" s="319"/>
    </row>
    <row r="4" spans="1:6" ht="18.75" customHeight="1" x14ac:dyDescent="0.4">
      <c r="A4" s="206" t="s">
        <v>102</v>
      </c>
      <c r="B4" s="424"/>
      <c r="C4" s="424"/>
      <c r="D4" s="424"/>
      <c r="E4" s="424"/>
      <c r="F4" s="319"/>
    </row>
    <row r="5" spans="1:6" ht="18" customHeight="1" x14ac:dyDescent="0.3">
      <c r="A5" s="228" t="s">
        <v>22</v>
      </c>
      <c r="B5" s="431"/>
      <c r="C5" s="431"/>
      <c r="D5" s="431"/>
      <c r="E5" s="432"/>
      <c r="F5" s="68">
        <f>'I. Datos Generales'!C4</f>
        <v>0</v>
      </c>
    </row>
    <row r="6" spans="1:6" customFormat="1" ht="20.25" customHeight="1" x14ac:dyDescent="0.4">
      <c r="A6" s="446" t="s">
        <v>1</v>
      </c>
      <c r="B6" s="421"/>
      <c r="C6" s="421"/>
      <c r="D6" s="421"/>
      <c r="E6" s="421"/>
      <c r="F6" s="319"/>
    </row>
    <row r="7" spans="1:6" ht="27" customHeight="1" x14ac:dyDescent="0.35">
      <c r="A7" s="447" t="s">
        <v>103</v>
      </c>
      <c r="B7" s="421"/>
      <c r="C7" s="421"/>
      <c r="D7" s="421"/>
      <c r="E7" s="421"/>
      <c r="F7" s="319"/>
    </row>
    <row r="8" spans="1:6" ht="27" customHeight="1" x14ac:dyDescent="0.35">
      <c r="A8" s="447" t="s">
        <v>294</v>
      </c>
      <c r="B8" s="421"/>
      <c r="C8" s="421"/>
      <c r="D8" s="421"/>
      <c r="E8" s="421"/>
      <c r="F8" s="319"/>
    </row>
    <row r="9" spans="1:6" ht="15.5" x14ac:dyDescent="0.35">
      <c r="A9" s="448" t="s">
        <v>258</v>
      </c>
      <c r="B9" s="449"/>
      <c r="C9" s="449"/>
      <c r="D9" s="449"/>
      <c r="E9" s="449"/>
      <c r="F9" s="450"/>
    </row>
    <row r="10" spans="1:6" x14ac:dyDescent="0.25">
      <c r="A10" s="428" t="s">
        <v>259</v>
      </c>
      <c r="B10" s="109" t="s">
        <v>134</v>
      </c>
      <c r="C10" s="425"/>
      <c r="D10" s="425"/>
      <c r="E10" s="425"/>
      <c r="F10" s="425"/>
    </row>
    <row r="11" spans="1:6" x14ac:dyDescent="0.25">
      <c r="A11" s="429"/>
      <c r="B11" s="109" t="s">
        <v>135</v>
      </c>
      <c r="C11" s="425"/>
      <c r="D11" s="425"/>
      <c r="E11" s="425"/>
      <c r="F11" s="425"/>
    </row>
    <row r="12" spans="1:6" x14ac:dyDescent="0.25">
      <c r="A12" s="430"/>
      <c r="B12" s="109" t="s">
        <v>136</v>
      </c>
      <c r="C12" s="425"/>
      <c r="D12" s="425"/>
      <c r="E12" s="425"/>
      <c r="F12" s="425"/>
    </row>
    <row r="13" spans="1:6" x14ac:dyDescent="0.25">
      <c r="A13" s="428" t="s">
        <v>260</v>
      </c>
      <c r="B13" s="109" t="s">
        <v>134</v>
      </c>
      <c r="C13" s="425"/>
      <c r="D13" s="425"/>
      <c r="E13" s="425"/>
      <c r="F13" s="425"/>
    </row>
    <row r="14" spans="1:6" x14ac:dyDescent="0.25">
      <c r="A14" s="429"/>
      <c r="B14" s="109" t="s">
        <v>135</v>
      </c>
      <c r="C14" s="425"/>
      <c r="D14" s="425"/>
      <c r="E14" s="425"/>
      <c r="F14" s="425"/>
    </row>
    <row r="15" spans="1:6" x14ac:dyDescent="0.25">
      <c r="A15" s="430"/>
      <c r="B15" s="109" t="s">
        <v>136</v>
      </c>
      <c r="C15" s="425"/>
      <c r="D15" s="425"/>
      <c r="E15" s="425"/>
      <c r="F15" s="425"/>
    </row>
    <row r="16" spans="1:6" ht="15.5" x14ac:dyDescent="0.35">
      <c r="A16" s="439" t="s">
        <v>293</v>
      </c>
      <c r="B16" s="422"/>
      <c r="C16" s="422"/>
      <c r="D16" s="422"/>
      <c r="E16" s="422"/>
      <c r="F16" s="318"/>
    </row>
    <row r="17" spans="1:6" x14ac:dyDescent="0.25">
      <c r="A17" s="440" t="s">
        <v>261</v>
      </c>
      <c r="B17" s="110" t="s">
        <v>179</v>
      </c>
      <c r="C17" s="425"/>
      <c r="D17" s="425"/>
      <c r="E17" s="425"/>
      <c r="F17" s="425"/>
    </row>
    <row r="18" spans="1:6" x14ac:dyDescent="0.25">
      <c r="A18" s="441"/>
      <c r="B18" s="109" t="s">
        <v>134</v>
      </c>
      <c r="C18" s="425"/>
      <c r="D18" s="425"/>
      <c r="E18" s="425"/>
      <c r="F18" s="425"/>
    </row>
    <row r="19" spans="1:6" x14ac:dyDescent="0.25">
      <c r="A19" s="441"/>
      <c r="B19" s="109" t="s">
        <v>135</v>
      </c>
      <c r="C19" s="425"/>
      <c r="D19" s="425"/>
      <c r="E19" s="425"/>
      <c r="F19" s="425"/>
    </row>
    <row r="20" spans="1:6" x14ac:dyDescent="0.25">
      <c r="A20" s="442"/>
      <c r="B20" s="109" t="s">
        <v>137</v>
      </c>
      <c r="C20" s="425"/>
      <c r="D20" s="425"/>
      <c r="E20" s="425"/>
      <c r="F20" s="425"/>
    </row>
    <row r="21" spans="1:6" x14ac:dyDescent="0.25">
      <c r="A21" s="443" t="s">
        <v>262</v>
      </c>
      <c r="B21" s="110" t="s">
        <v>179</v>
      </c>
      <c r="C21" s="425"/>
      <c r="D21" s="425"/>
      <c r="E21" s="425"/>
      <c r="F21" s="425"/>
    </row>
    <row r="22" spans="1:6" x14ac:dyDescent="0.25">
      <c r="A22" s="444"/>
      <c r="B22" s="109" t="s">
        <v>134</v>
      </c>
      <c r="C22" s="425"/>
      <c r="D22" s="425"/>
      <c r="E22" s="425"/>
      <c r="F22" s="425"/>
    </row>
    <row r="23" spans="1:6" x14ac:dyDescent="0.25">
      <c r="A23" s="444"/>
      <c r="B23" s="109" t="s">
        <v>135</v>
      </c>
      <c r="C23" s="425"/>
      <c r="D23" s="425"/>
      <c r="E23" s="425"/>
      <c r="F23" s="425"/>
    </row>
    <row r="24" spans="1:6" ht="13" thickBot="1" x14ac:dyDescent="0.3">
      <c r="A24" s="445"/>
      <c r="B24" s="109" t="s">
        <v>137</v>
      </c>
      <c r="C24" s="425"/>
      <c r="D24" s="425"/>
      <c r="E24" s="425"/>
      <c r="F24" s="425"/>
    </row>
    <row r="25" spans="1:6" ht="19.5" customHeight="1" thickBot="1" x14ac:dyDescent="0.3">
      <c r="A25" s="433" t="s">
        <v>265</v>
      </c>
      <c r="B25" s="434"/>
      <c r="C25" s="451" t="s">
        <v>266</v>
      </c>
      <c r="D25" s="452"/>
      <c r="E25" s="451" t="s">
        <v>269</v>
      </c>
      <c r="F25" s="452"/>
    </row>
    <row r="26" spans="1:6" ht="19.5" customHeight="1" thickBot="1" x14ac:dyDescent="0.3">
      <c r="A26" s="435"/>
      <c r="B26" s="436"/>
      <c r="C26" s="167" t="s">
        <v>267</v>
      </c>
      <c r="D26" s="168" t="s">
        <v>268</v>
      </c>
      <c r="E26" s="168" t="s">
        <v>270</v>
      </c>
      <c r="F26" s="168" t="s">
        <v>271</v>
      </c>
    </row>
    <row r="27" spans="1:6" ht="16.5" customHeight="1" thickBot="1" x14ac:dyDescent="0.35">
      <c r="A27" s="473" t="s">
        <v>86</v>
      </c>
      <c r="B27" s="474"/>
      <c r="C27" s="165" t="s">
        <v>87</v>
      </c>
      <c r="D27" s="166" t="s">
        <v>87</v>
      </c>
      <c r="E27" s="46"/>
      <c r="F27" s="155"/>
    </row>
    <row r="28" spans="1:6" ht="18.75" customHeight="1" x14ac:dyDescent="0.3">
      <c r="A28" s="437" t="s">
        <v>199</v>
      </c>
      <c r="B28" s="438"/>
      <c r="C28" s="162"/>
      <c r="D28" s="162"/>
      <c r="E28" s="162"/>
      <c r="F28" s="162"/>
    </row>
    <row r="29" spans="1:6" ht="17.25" customHeight="1" x14ac:dyDescent="0.25">
      <c r="A29" s="426" t="s">
        <v>138</v>
      </c>
      <c r="B29" s="427"/>
      <c r="C29" s="158"/>
      <c r="D29" s="159"/>
      <c r="E29" s="159"/>
      <c r="F29" s="159"/>
    </row>
    <row r="30" spans="1:6" ht="17.25" customHeight="1" x14ac:dyDescent="0.25">
      <c r="A30" s="426" t="s">
        <v>272</v>
      </c>
      <c r="B30" s="427"/>
      <c r="C30" s="158"/>
      <c r="D30" s="158"/>
      <c r="E30" s="158"/>
      <c r="F30" s="158"/>
    </row>
    <row r="31" spans="1:6" ht="17.25" customHeight="1" x14ac:dyDescent="0.25">
      <c r="A31" s="426" t="s">
        <v>274</v>
      </c>
      <c r="B31" s="427"/>
      <c r="C31" s="158"/>
      <c r="D31" s="158"/>
      <c r="E31" s="158"/>
      <c r="F31" s="158"/>
    </row>
    <row r="32" spans="1:6" ht="17.25" customHeight="1" x14ac:dyDescent="0.25">
      <c r="A32" s="426" t="s">
        <v>273</v>
      </c>
      <c r="B32" s="427"/>
      <c r="C32" s="158"/>
      <c r="D32" s="158"/>
      <c r="E32" s="158"/>
      <c r="F32" s="158"/>
    </row>
    <row r="33" spans="1:6" ht="17.25" customHeight="1" x14ac:dyDescent="0.25">
      <c r="A33" s="426" t="s">
        <v>276</v>
      </c>
      <c r="B33" s="427"/>
      <c r="C33" s="158"/>
      <c r="D33" s="158"/>
      <c r="E33" s="158"/>
      <c r="F33" s="158"/>
    </row>
    <row r="34" spans="1:6" ht="17.25" customHeight="1" x14ac:dyDescent="0.3">
      <c r="A34" s="458" t="s">
        <v>277</v>
      </c>
      <c r="B34" s="459"/>
      <c r="C34" s="169">
        <f>SUM(C29:C33)</f>
        <v>0</v>
      </c>
      <c r="D34" s="169">
        <f>SUM(D30:D33)</f>
        <v>0</v>
      </c>
      <c r="E34" s="169">
        <f>SUM(E30:E33)</f>
        <v>0</v>
      </c>
      <c r="F34" s="169">
        <f>SUM(F30:F33)</f>
        <v>0</v>
      </c>
    </row>
    <row r="35" spans="1:6" ht="20.25" customHeight="1" x14ac:dyDescent="0.3">
      <c r="A35" s="458" t="s">
        <v>291</v>
      </c>
      <c r="B35" s="459"/>
      <c r="C35" s="158"/>
      <c r="D35" s="158"/>
      <c r="E35" s="158"/>
      <c r="F35" s="158"/>
    </row>
    <row r="36" spans="1:6" ht="20.25" customHeight="1" x14ac:dyDescent="0.3">
      <c r="A36" s="458" t="s">
        <v>283</v>
      </c>
      <c r="B36" s="459"/>
      <c r="C36" s="158"/>
      <c r="D36" s="158"/>
      <c r="E36" s="158"/>
      <c r="F36" s="158"/>
    </row>
    <row r="37" spans="1:6" ht="19.5" customHeight="1" x14ac:dyDescent="0.3">
      <c r="A37" s="458" t="s">
        <v>284</v>
      </c>
      <c r="B37" s="459"/>
      <c r="C37" s="169">
        <f>C34-C35-C36</f>
        <v>0</v>
      </c>
      <c r="D37" s="169">
        <f>D34-D35-D36</f>
        <v>0</v>
      </c>
      <c r="E37" s="169">
        <f>E34-E35-E36</f>
        <v>0</v>
      </c>
      <c r="F37" s="169">
        <f>F34-F35-F36</f>
        <v>0</v>
      </c>
    </row>
    <row r="38" spans="1:6" ht="17.25" customHeight="1" x14ac:dyDescent="0.25">
      <c r="A38" s="426" t="s">
        <v>281</v>
      </c>
      <c r="B38" s="471"/>
      <c r="C38" s="159"/>
      <c r="D38" s="159"/>
      <c r="E38" s="160"/>
      <c r="F38" s="160"/>
    </row>
    <row r="39" spans="1:6" ht="17.25" customHeight="1" x14ac:dyDescent="0.3">
      <c r="A39" s="472" t="s">
        <v>285</v>
      </c>
      <c r="B39" s="427"/>
      <c r="C39" s="475">
        <v>1</v>
      </c>
      <c r="D39" s="476"/>
      <c r="E39" s="161">
        <v>2</v>
      </c>
      <c r="F39" s="161">
        <v>3</v>
      </c>
    </row>
    <row r="40" spans="1:6" ht="17.25" customHeight="1" x14ac:dyDescent="0.3">
      <c r="A40" s="472" t="s">
        <v>288</v>
      </c>
      <c r="B40" s="457"/>
      <c r="C40" s="475">
        <v>4</v>
      </c>
      <c r="D40" s="476"/>
      <c r="E40" s="156"/>
      <c r="F40" s="157"/>
    </row>
    <row r="41" spans="1:6" ht="31.5" customHeight="1" x14ac:dyDescent="0.3">
      <c r="A41" s="335" t="s">
        <v>278</v>
      </c>
      <c r="B41" s="422"/>
      <c r="C41" s="422"/>
      <c r="D41" s="422"/>
      <c r="E41" s="422"/>
      <c r="F41" s="318"/>
    </row>
    <row r="42" spans="1:6" ht="19.5" customHeight="1" x14ac:dyDescent="0.3">
      <c r="A42" s="465" t="s">
        <v>186</v>
      </c>
      <c r="B42" s="424"/>
      <c r="C42" s="469" t="s">
        <v>275</v>
      </c>
      <c r="D42" s="469"/>
      <c r="E42" s="469"/>
      <c r="F42" s="470"/>
    </row>
    <row r="43" spans="1:6" ht="17.25" customHeight="1" x14ac:dyDescent="0.3">
      <c r="A43" s="423"/>
      <c r="B43" s="424"/>
      <c r="C43" s="339" t="s">
        <v>185</v>
      </c>
      <c r="D43" s="339"/>
      <c r="E43" s="339"/>
      <c r="F43" s="340"/>
    </row>
    <row r="44" spans="1:6" x14ac:dyDescent="0.25">
      <c r="A44" s="454" t="s">
        <v>142</v>
      </c>
      <c r="B44" s="455"/>
      <c r="C44" s="455"/>
      <c r="D44" s="455"/>
      <c r="E44" s="455"/>
      <c r="F44" s="456"/>
    </row>
    <row r="45" spans="1:6" x14ac:dyDescent="0.25">
      <c r="A45" s="464" t="s">
        <v>143</v>
      </c>
      <c r="B45" s="455"/>
      <c r="C45" s="455"/>
      <c r="D45" s="455"/>
      <c r="E45" s="455"/>
      <c r="F45" s="456"/>
    </row>
    <row r="46" spans="1:6" x14ac:dyDescent="0.25">
      <c r="A46" s="464" t="s">
        <v>280</v>
      </c>
      <c r="B46" s="455"/>
      <c r="C46" s="455"/>
      <c r="D46" s="455"/>
      <c r="E46" s="455"/>
      <c r="F46" s="456"/>
    </row>
    <row r="47" spans="1:6" x14ac:dyDescent="0.25">
      <c r="A47" s="464" t="s">
        <v>263</v>
      </c>
      <c r="B47" s="455"/>
      <c r="C47" s="455"/>
      <c r="D47" s="455"/>
      <c r="E47" s="455"/>
      <c r="F47" s="456"/>
    </row>
    <row r="48" spans="1:6" x14ac:dyDescent="0.25">
      <c r="A48" s="464" t="s">
        <v>264</v>
      </c>
      <c r="B48" s="455"/>
      <c r="C48" s="455"/>
      <c r="D48" s="455"/>
      <c r="E48" s="455"/>
      <c r="F48" s="456"/>
    </row>
    <row r="49" spans="1:6" x14ac:dyDescent="0.25">
      <c r="A49" s="454" t="s">
        <v>144</v>
      </c>
      <c r="B49" s="455"/>
      <c r="C49" s="455"/>
      <c r="D49" s="455"/>
      <c r="E49" s="455"/>
      <c r="F49" s="456"/>
    </row>
    <row r="50" spans="1:6" x14ac:dyDescent="0.25">
      <c r="A50" s="454" t="s">
        <v>279</v>
      </c>
      <c r="B50" s="455"/>
      <c r="C50" s="455"/>
      <c r="D50" s="455"/>
      <c r="E50" s="455"/>
      <c r="F50" s="456"/>
    </row>
    <row r="51" spans="1:6" ht="17.25" customHeight="1" x14ac:dyDescent="0.25">
      <c r="A51" s="465" t="s">
        <v>186</v>
      </c>
      <c r="B51" s="455"/>
      <c r="C51" s="163" t="s">
        <v>187</v>
      </c>
      <c r="D51" s="163"/>
      <c r="E51" s="460" t="s">
        <v>188</v>
      </c>
      <c r="F51" s="461"/>
    </row>
    <row r="52" spans="1:6" ht="15" customHeight="1" x14ac:dyDescent="0.25">
      <c r="A52" s="466"/>
      <c r="B52" s="467"/>
      <c r="C52" s="164">
        <v>145000</v>
      </c>
      <c r="D52" s="164"/>
      <c r="E52" s="462"/>
      <c r="F52" s="463"/>
    </row>
    <row r="53" spans="1:6" ht="28.5" customHeight="1" x14ac:dyDescent="0.3">
      <c r="A53" s="200" t="s">
        <v>292</v>
      </c>
      <c r="B53" s="422"/>
      <c r="C53" s="422"/>
      <c r="D53" s="422"/>
      <c r="E53" s="422"/>
      <c r="F53" s="318"/>
    </row>
    <row r="54" spans="1:6" ht="42.75" customHeight="1" x14ac:dyDescent="0.3">
      <c r="A54" s="217" t="s">
        <v>282</v>
      </c>
      <c r="B54" s="449"/>
      <c r="C54" s="449"/>
      <c r="D54" s="449"/>
      <c r="E54" s="449"/>
      <c r="F54" s="450"/>
    </row>
    <row r="55" spans="1:6" ht="17.25" customHeight="1" x14ac:dyDescent="0.3">
      <c r="A55" s="200" t="s">
        <v>286</v>
      </c>
      <c r="B55" s="422"/>
      <c r="C55" s="422"/>
      <c r="D55" s="422"/>
      <c r="E55" s="422"/>
      <c r="F55" s="318"/>
    </row>
    <row r="56" spans="1:6" ht="16.5" customHeight="1" x14ac:dyDescent="0.3">
      <c r="A56" s="453" t="s">
        <v>182</v>
      </c>
      <c r="B56" s="424"/>
      <c r="C56" s="424"/>
      <c r="D56" s="424"/>
      <c r="E56" s="424"/>
      <c r="F56" s="319"/>
    </row>
    <row r="57" spans="1:6" ht="18" customHeight="1" x14ac:dyDescent="0.3">
      <c r="A57" s="453" t="s">
        <v>180</v>
      </c>
      <c r="B57" s="424"/>
      <c r="C57" s="424"/>
      <c r="D57" s="424"/>
      <c r="E57" s="424"/>
      <c r="F57" s="319"/>
    </row>
    <row r="58" spans="1:6" ht="17.25" customHeight="1" x14ac:dyDescent="0.3">
      <c r="A58" s="202" t="s">
        <v>181</v>
      </c>
      <c r="B58" s="431"/>
      <c r="C58" s="431"/>
      <c r="D58" s="431"/>
      <c r="E58" s="431"/>
      <c r="F58" s="432"/>
    </row>
    <row r="59" spans="1:6" ht="45" customHeight="1" x14ac:dyDescent="0.25">
      <c r="A59" s="217" t="s">
        <v>287</v>
      </c>
      <c r="B59" s="449"/>
      <c r="C59" s="449"/>
      <c r="D59" s="449"/>
      <c r="E59" s="449"/>
      <c r="F59" s="450"/>
    </row>
    <row r="60" spans="1:6" ht="21" customHeight="1" x14ac:dyDescent="0.3">
      <c r="A60" s="200" t="s">
        <v>289</v>
      </c>
      <c r="B60" s="422"/>
      <c r="C60" s="422"/>
      <c r="D60" s="422"/>
      <c r="E60" s="422"/>
      <c r="F60" s="318"/>
    </row>
    <row r="61" spans="1:6" ht="12.75" customHeight="1" x14ac:dyDescent="0.3">
      <c r="A61" s="453" t="s">
        <v>139</v>
      </c>
      <c r="B61" s="424"/>
      <c r="C61" s="424"/>
      <c r="D61" s="424"/>
      <c r="E61" s="424"/>
      <c r="F61" s="319"/>
    </row>
    <row r="62" spans="1:6" ht="13" x14ac:dyDescent="0.3">
      <c r="A62" s="468" t="s">
        <v>183</v>
      </c>
      <c r="B62" s="424"/>
      <c r="C62" s="319"/>
      <c r="D62" s="457"/>
      <c r="E62" s="457"/>
      <c r="F62" s="457"/>
    </row>
    <row r="63" spans="1:6" ht="13" x14ac:dyDescent="0.3">
      <c r="A63" s="468" t="s">
        <v>184</v>
      </c>
      <c r="B63" s="424"/>
      <c r="C63" s="319"/>
      <c r="D63" s="457"/>
      <c r="E63" s="457"/>
      <c r="F63" s="457"/>
    </row>
    <row r="64" spans="1:6" ht="13" x14ac:dyDescent="0.3">
      <c r="A64" s="468" t="s">
        <v>14</v>
      </c>
      <c r="B64" s="424"/>
      <c r="C64" s="319"/>
      <c r="D64" s="457"/>
      <c r="E64" s="457"/>
      <c r="F64" s="457"/>
    </row>
    <row r="65" spans="1:6" ht="12.75" customHeight="1" x14ac:dyDescent="0.3">
      <c r="A65" s="453" t="s">
        <v>140</v>
      </c>
      <c r="B65" s="424"/>
      <c r="C65" s="319"/>
      <c r="D65" s="457"/>
      <c r="E65" s="457"/>
      <c r="F65" s="457"/>
    </row>
    <row r="66" spans="1:6" ht="12.75" customHeight="1" x14ac:dyDescent="0.3">
      <c r="A66" s="453" t="s">
        <v>141</v>
      </c>
      <c r="B66" s="424"/>
      <c r="C66" s="319"/>
      <c r="D66" s="457"/>
      <c r="E66" s="457"/>
      <c r="F66" s="457"/>
    </row>
    <row r="67" spans="1:6" ht="24.75" customHeight="1" x14ac:dyDescent="0.3">
      <c r="A67" s="202" t="s">
        <v>290</v>
      </c>
      <c r="B67" s="431"/>
      <c r="C67" s="431"/>
      <c r="D67" s="431"/>
      <c r="E67" s="431"/>
      <c r="F67" s="432"/>
    </row>
  </sheetData>
  <mergeCells count="79">
    <mergeCell ref="A63:C63"/>
    <mergeCell ref="A64:C64"/>
    <mergeCell ref="A65:C65"/>
    <mergeCell ref="A66:C66"/>
    <mergeCell ref="A67:F67"/>
    <mergeCell ref="D64:F64"/>
    <mergeCell ref="D65:F65"/>
    <mergeCell ref="D66:F66"/>
    <mergeCell ref="A57:F57"/>
    <mergeCell ref="A58:F58"/>
    <mergeCell ref="A59:F59"/>
    <mergeCell ref="A60:F60"/>
    <mergeCell ref="A61:F61"/>
    <mergeCell ref="A53:F53"/>
    <mergeCell ref="A54:F54"/>
    <mergeCell ref="A32:B32"/>
    <mergeCell ref="A33:B33"/>
    <mergeCell ref="A34:B34"/>
    <mergeCell ref="A35:B35"/>
    <mergeCell ref="A36:B36"/>
    <mergeCell ref="C39:D39"/>
    <mergeCell ref="C40:D40"/>
    <mergeCell ref="E25:F25"/>
    <mergeCell ref="C42:F42"/>
    <mergeCell ref="A41:F41"/>
    <mergeCell ref="A42:B43"/>
    <mergeCell ref="A38:B38"/>
    <mergeCell ref="A39:B39"/>
    <mergeCell ref="A40:B40"/>
    <mergeCell ref="A27:B27"/>
    <mergeCell ref="A30:B30"/>
    <mergeCell ref="A55:F55"/>
    <mergeCell ref="A56:F56"/>
    <mergeCell ref="A44:F44"/>
    <mergeCell ref="D63:F63"/>
    <mergeCell ref="A37:B37"/>
    <mergeCell ref="E51:F52"/>
    <mergeCell ref="A47:F47"/>
    <mergeCell ref="A48:F48"/>
    <mergeCell ref="A49:F49"/>
    <mergeCell ref="A50:F50"/>
    <mergeCell ref="A45:F45"/>
    <mergeCell ref="A51:B52"/>
    <mergeCell ref="A46:F46"/>
    <mergeCell ref="C43:F43"/>
    <mergeCell ref="A62:C62"/>
    <mergeCell ref="D62:F62"/>
    <mergeCell ref="A5:E5"/>
    <mergeCell ref="A25:B26"/>
    <mergeCell ref="A28:B28"/>
    <mergeCell ref="A16:F16"/>
    <mergeCell ref="A17:A20"/>
    <mergeCell ref="A21:A24"/>
    <mergeCell ref="C21:F21"/>
    <mergeCell ref="C22:F22"/>
    <mergeCell ref="C23:F23"/>
    <mergeCell ref="C24:F24"/>
    <mergeCell ref="A6:F6"/>
    <mergeCell ref="A7:F7"/>
    <mergeCell ref="A8:F8"/>
    <mergeCell ref="A9:F9"/>
    <mergeCell ref="A10:A12"/>
    <mergeCell ref="C25:D25"/>
    <mergeCell ref="A1:F1"/>
    <mergeCell ref="A2:F3"/>
    <mergeCell ref="C17:F17"/>
    <mergeCell ref="A29:B29"/>
    <mergeCell ref="A31:B31"/>
    <mergeCell ref="C18:F18"/>
    <mergeCell ref="C19:F19"/>
    <mergeCell ref="C20:F20"/>
    <mergeCell ref="C10:F10"/>
    <mergeCell ref="C11:F11"/>
    <mergeCell ref="C12:F12"/>
    <mergeCell ref="A13:A15"/>
    <mergeCell ref="C13:F13"/>
    <mergeCell ref="C14:F14"/>
    <mergeCell ref="C15:F15"/>
    <mergeCell ref="A4:F4"/>
  </mergeCells>
  <phoneticPr fontId="3" type="noConversion"/>
  <pageMargins left="0.15" right="0.13" top="0.98425196850393704" bottom="0.27" header="0" footer="0"/>
  <pageSetup paperSize="9" orientation="landscape" r:id="rId1"/>
  <headerFooter alignWithMargins="0">
    <oddFooter>&amp;R&amp;P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52"/>
  </sheetPr>
  <dimension ref="A1:I34"/>
  <sheetViews>
    <sheetView topLeftCell="A4" zoomScale="75" workbookViewId="0">
      <selection sqref="A1:I1"/>
    </sheetView>
  </sheetViews>
  <sheetFormatPr baseColWidth="10" defaultRowHeight="12.5" x14ac:dyDescent="0.25"/>
  <cols>
    <col min="1" max="1" width="16.81640625" customWidth="1"/>
    <col min="2" max="2" width="15.453125" customWidth="1"/>
    <col min="3" max="3" width="14" customWidth="1"/>
    <col min="5" max="5" width="13.81640625" customWidth="1"/>
    <col min="6" max="6" width="18.1796875" customWidth="1"/>
    <col min="7" max="7" width="13.81640625" customWidth="1"/>
    <col min="9" max="9" width="13.453125" customWidth="1"/>
  </cols>
  <sheetData>
    <row r="1" spans="1:9" ht="25.5" customHeight="1" x14ac:dyDescent="0.4">
      <c r="A1" s="250" t="s">
        <v>133</v>
      </c>
      <c r="B1" s="251"/>
      <c r="C1" s="251"/>
      <c r="D1" s="251"/>
      <c r="E1" s="449"/>
      <c r="F1" s="449"/>
      <c r="G1" s="449"/>
      <c r="H1" s="449"/>
      <c r="I1" s="450"/>
    </row>
    <row r="2" spans="1:9" ht="42" customHeight="1" x14ac:dyDescent="0.25">
      <c r="A2" s="305" t="s">
        <v>177</v>
      </c>
      <c r="B2" s="275"/>
      <c r="C2" s="275"/>
      <c r="D2" s="275"/>
      <c r="E2" s="275"/>
      <c r="F2" s="275"/>
      <c r="G2" s="275"/>
      <c r="H2" s="275"/>
      <c r="I2" s="276"/>
    </row>
    <row r="3" spans="1:9" ht="39.75" customHeight="1" x14ac:dyDescent="0.25">
      <c r="A3" s="206"/>
      <c r="B3" s="227"/>
      <c r="C3" s="227"/>
      <c r="D3" s="227"/>
      <c r="E3" s="227"/>
      <c r="F3" s="227"/>
      <c r="G3" s="227"/>
      <c r="H3" s="227"/>
      <c r="I3" s="207"/>
    </row>
    <row r="4" spans="1:9" ht="18" customHeight="1" x14ac:dyDescent="0.4">
      <c r="A4" s="206" t="s">
        <v>102</v>
      </c>
      <c r="B4" s="227"/>
      <c r="C4" s="227"/>
      <c r="D4" s="227"/>
      <c r="E4" s="227"/>
      <c r="F4" s="227"/>
      <c r="G4" s="227"/>
      <c r="H4" s="227"/>
      <c r="I4" s="207"/>
    </row>
    <row r="5" spans="1:9" ht="13" x14ac:dyDescent="0.3">
      <c r="A5" s="259" t="s">
        <v>22</v>
      </c>
      <c r="B5" s="284"/>
      <c r="C5" s="284"/>
      <c r="D5" s="284"/>
      <c r="E5" s="284"/>
      <c r="F5" s="284"/>
      <c r="G5" s="284"/>
      <c r="H5" s="285"/>
      <c r="I5" s="68">
        <f>'I. Datos Generales'!C4</f>
        <v>0</v>
      </c>
    </row>
    <row r="6" spans="1:9" ht="20.25" customHeight="1" x14ac:dyDescent="0.4">
      <c r="A6" s="253"/>
      <c r="B6" s="254"/>
      <c r="C6" s="254"/>
      <c r="D6" s="431"/>
      <c r="E6" s="431"/>
      <c r="F6" s="431"/>
      <c r="G6" s="431"/>
      <c r="H6" s="431"/>
      <c r="I6" s="432"/>
    </row>
    <row r="7" spans="1:9" ht="15.5" x14ac:dyDescent="0.35">
      <c r="A7" s="306" t="s">
        <v>103</v>
      </c>
      <c r="B7" s="306"/>
      <c r="C7" s="306"/>
      <c r="D7" s="306"/>
      <c r="E7" s="306"/>
      <c r="F7" s="306"/>
      <c r="G7" s="306"/>
      <c r="H7" s="306"/>
      <c r="I7" s="306"/>
    </row>
    <row r="8" spans="1:9" ht="15.5" x14ac:dyDescent="0.35">
      <c r="A8" s="306" t="s">
        <v>117</v>
      </c>
      <c r="B8" s="306"/>
      <c r="C8" s="306"/>
      <c r="D8" s="306"/>
      <c r="E8" s="306"/>
      <c r="F8" s="306"/>
      <c r="G8" s="306"/>
      <c r="H8" s="306"/>
      <c r="I8" s="306"/>
    </row>
    <row r="9" spans="1:9" ht="28.5" customHeight="1" x14ac:dyDescent="0.25">
      <c r="A9" s="479" t="s">
        <v>105</v>
      </c>
      <c r="B9" s="479" t="s">
        <v>106</v>
      </c>
      <c r="C9" s="479" t="s">
        <v>107</v>
      </c>
      <c r="D9" s="477" t="s">
        <v>108</v>
      </c>
      <c r="E9" s="479" t="s">
        <v>109</v>
      </c>
      <c r="F9" s="479" t="s">
        <v>189</v>
      </c>
      <c r="G9" s="479" t="s">
        <v>110</v>
      </c>
      <c r="H9" s="479" t="s">
        <v>111</v>
      </c>
      <c r="I9" s="479" t="s">
        <v>112</v>
      </c>
    </row>
    <row r="10" spans="1:9" ht="31.5" customHeight="1" x14ac:dyDescent="0.25">
      <c r="A10" s="479"/>
      <c r="B10" s="479"/>
      <c r="C10" s="479"/>
      <c r="D10" s="478"/>
      <c r="E10" s="479"/>
      <c r="F10" s="479"/>
      <c r="G10" s="479"/>
      <c r="H10" s="479"/>
      <c r="I10" s="479"/>
    </row>
    <row r="11" spans="1:9" ht="14" x14ac:dyDescent="0.25">
      <c r="A11" s="39"/>
      <c r="B11" s="39"/>
      <c r="C11" s="39"/>
      <c r="D11" s="39"/>
      <c r="E11" s="39"/>
      <c r="F11" s="39"/>
      <c r="G11" s="39"/>
      <c r="H11" s="39"/>
      <c r="I11" s="39"/>
    </row>
    <row r="12" spans="1:9" x14ac:dyDescent="0.25">
      <c r="A12" s="8"/>
      <c r="B12" s="8"/>
      <c r="C12" s="8"/>
      <c r="D12" s="8"/>
      <c r="E12" s="8"/>
      <c r="F12" s="8"/>
      <c r="G12" s="8"/>
      <c r="H12" s="8"/>
      <c r="I12" s="8"/>
    </row>
    <row r="13" spans="1:9" x14ac:dyDescent="0.25">
      <c r="A13" s="8"/>
      <c r="B13" s="8"/>
      <c r="C13" s="8"/>
      <c r="D13" s="8"/>
      <c r="E13" s="8"/>
      <c r="F13" s="8"/>
      <c r="G13" s="8"/>
      <c r="H13" s="8"/>
      <c r="I13" s="8"/>
    </row>
    <row r="14" spans="1:9"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18" spans="1:9" x14ac:dyDescent="0.25">
      <c r="A18" s="8"/>
      <c r="B18" s="8"/>
      <c r="C18" s="8"/>
      <c r="D18" s="8"/>
      <c r="E18" s="8"/>
      <c r="F18" s="8"/>
      <c r="G18" s="8"/>
      <c r="H18" s="8"/>
      <c r="I18" s="8"/>
    </row>
    <row r="19" spans="1:9" x14ac:dyDescent="0.25">
      <c r="A19" s="8"/>
      <c r="B19" s="8"/>
      <c r="C19" s="8"/>
      <c r="D19" s="8"/>
      <c r="E19" s="8"/>
      <c r="F19" s="8"/>
      <c r="G19" s="8"/>
      <c r="H19" s="8"/>
      <c r="I19" s="8"/>
    </row>
    <row r="20" spans="1:9" x14ac:dyDescent="0.25">
      <c r="A20" s="8"/>
      <c r="B20" s="8"/>
      <c r="C20" s="8"/>
      <c r="D20" s="8"/>
      <c r="E20" s="8"/>
      <c r="F20" s="8"/>
      <c r="G20" s="8"/>
      <c r="H20" s="8"/>
      <c r="I20" s="8"/>
    </row>
    <row r="21" spans="1:9" x14ac:dyDescent="0.25">
      <c r="A21" s="8"/>
      <c r="B21" s="8"/>
      <c r="C21" s="8"/>
      <c r="D21" s="8"/>
      <c r="E21" s="8"/>
      <c r="F21" s="8"/>
      <c r="G21" s="8"/>
      <c r="H21" s="8"/>
      <c r="I21" s="8"/>
    </row>
    <row r="22" spans="1:9" x14ac:dyDescent="0.25">
      <c r="A22" s="8"/>
      <c r="B22" s="8"/>
      <c r="C22" s="8"/>
      <c r="D22" s="8"/>
      <c r="E22" s="8"/>
      <c r="F22" s="8"/>
      <c r="G22" s="8"/>
      <c r="H22" s="8"/>
      <c r="I22" s="8"/>
    </row>
    <row r="23" spans="1:9" x14ac:dyDescent="0.25">
      <c r="A23" s="8"/>
      <c r="B23" s="8"/>
      <c r="C23" s="8"/>
      <c r="D23" s="8"/>
      <c r="E23" s="8"/>
      <c r="F23" s="8"/>
      <c r="G23" s="8"/>
      <c r="H23" s="8"/>
      <c r="I23" s="8"/>
    </row>
    <row r="24" spans="1:9" x14ac:dyDescent="0.25">
      <c r="A24" s="8"/>
      <c r="B24" s="8"/>
      <c r="C24" s="8"/>
      <c r="D24" s="8"/>
      <c r="E24" s="8"/>
      <c r="F24" s="8"/>
      <c r="G24" s="8"/>
      <c r="H24" s="8"/>
      <c r="I24" s="8"/>
    </row>
    <row r="25" spans="1:9" x14ac:dyDescent="0.25">
      <c r="A25" s="8"/>
      <c r="B25" s="8"/>
      <c r="C25" s="8"/>
      <c r="D25" s="8"/>
      <c r="E25" s="8"/>
      <c r="F25" s="8"/>
      <c r="G25" s="8"/>
      <c r="H25" s="8"/>
      <c r="I25" s="8"/>
    </row>
    <row r="26" spans="1:9" x14ac:dyDescent="0.25">
      <c r="A26" s="8"/>
      <c r="B26" s="8"/>
      <c r="C26" s="8"/>
      <c r="D26" s="8"/>
      <c r="E26" s="8"/>
      <c r="F26" s="8"/>
      <c r="G26" s="8"/>
      <c r="H26" s="8"/>
      <c r="I26" s="8"/>
    </row>
    <row r="27" spans="1:9" x14ac:dyDescent="0.25">
      <c r="A27" s="8"/>
      <c r="B27" s="8"/>
      <c r="C27" s="8"/>
      <c r="D27" s="8"/>
      <c r="E27" s="8"/>
      <c r="F27" s="8"/>
      <c r="G27" s="8"/>
      <c r="H27" s="8"/>
      <c r="I27" s="8"/>
    </row>
    <row r="28" spans="1:9" x14ac:dyDescent="0.25">
      <c r="A28" s="8"/>
      <c r="B28" s="8"/>
      <c r="C28" s="8"/>
      <c r="D28" s="8"/>
      <c r="E28" s="8"/>
      <c r="F28" s="8"/>
      <c r="G28" s="8"/>
      <c r="H28" s="8"/>
      <c r="I28" s="8"/>
    </row>
    <row r="29" spans="1:9" x14ac:dyDescent="0.25">
      <c r="A29" s="8"/>
      <c r="B29" s="8"/>
      <c r="C29" s="8"/>
      <c r="D29" s="8"/>
      <c r="E29" s="8"/>
      <c r="F29" s="8"/>
      <c r="G29" s="8"/>
      <c r="H29" s="8"/>
      <c r="I29" s="8"/>
    </row>
    <row r="30" spans="1:9" x14ac:dyDescent="0.25">
      <c r="A30" s="8"/>
      <c r="B30" s="8"/>
      <c r="C30" s="8"/>
      <c r="D30" s="8"/>
      <c r="E30" s="8"/>
      <c r="F30" s="8"/>
      <c r="G30" s="8"/>
      <c r="H30" s="8"/>
      <c r="I30" s="8"/>
    </row>
    <row r="31" spans="1:9" s="3" customFormat="1" ht="13" x14ac:dyDescent="0.3">
      <c r="A31" s="111" t="s">
        <v>113</v>
      </c>
      <c r="E31" s="111" t="s">
        <v>251</v>
      </c>
    </row>
    <row r="32" spans="1:9" s="3" customFormat="1" ht="13" x14ac:dyDescent="0.3">
      <c r="A32" s="111" t="s">
        <v>115</v>
      </c>
      <c r="F32" s="111" t="s">
        <v>114</v>
      </c>
    </row>
    <row r="33" spans="1:1" s="3" customFormat="1" ht="13" x14ac:dyDescent="0.3">
      <c r="A33" s="111" t="s">
        <v>116</v>
      </c>
    </row>
    <row r="34" spans="1:1" x14ac:dyDescent="0.25">
      <c r="A34" s="111" t="s">
        <v>250</v>
      </c>
    </row>
  </sheetData>
  <mergeCells count="16">
    <mergeCell ref="A7:I7"/>
    <mergeCell ref="A8:I8"/>
    <mergeCell ref="A1:I1"/>
    <mergeCell ref="A6:I6"/>
    <mergeCell ref="A2:I3"/>
    <mergeCell ref="A4:I4"/>
    <mergeCell ref="A5:H5"/>
    <mergeCell ref="D9:D10"/>
    <mergeCell ref="H9:H10"/>
    <mergeCell ref="I9:I10"/>
    <mergeCell ref="A9:A10"/>
    <mergeCell ref="B9:B10"/>
    <mergeCell ref="C9:C10"/>
    <mergeCell ref="E9:E10"/>
    <mergeCell ref="F9:F10"/>
    <mergeCell ref="G9:G10"/>
  </mergeCells>
  <phoneticPr fontId="3" type="noConversion"/>
  <pageMargins left="0.54" right="0.54" top="0.47" bottom="0.37" header="0.31496062992125984" footer="0.22"/>
  <pageSetup paperSize="9" orientation="landscape" r:id="rId1"/>
  <headerFooter>
    <oddFooter>&amp;R&amp;P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2"/>
  </sheetPr>
  <dimension ref="A1:F39"/>
  <sheetViews>
    <sheetView topLeftCell="A13" zoomScale="75" workbookViewId="0">
      <selection sqref="A1:F1"/>
    </sheetView>
  </sheetViews>
  <sheetFormatPr baseColWidth="10" defaultRowHeight="12.5" x14ac:dyDescent="0.25"/>
  <cols>
    <col min="1" max="1" width="22.453125" customWidth="1"/>
    <col min="2" max="2" width="23.453125" customWidth="1"/>
    <col min="3" max="3" width="26.453125" customWidth="1"/>
    <col min="4" max="4" width="28.81640625" customWidth="1"/>
    <col min="5" max="5" width="13.54296875" customWidth="1"/>
    <col min="6" max="6" width="13.1796875" customWidth="1"/>
  </cols>
  <sheetData>
    <row r="1" spans="1:6" ht="25.5" customHeight="1" x14ac:dyDescent="0.4">
      <c r="A1" s="250" t="s">
        <v>133</v>
      </c>
      <c r="B1" s="251"/>
      <c r="C1" s="251"/>
      <c r="D1" s="251"/>
      <c r="E1" s="251"/>
      <c r="F1" s="252"/>
    </row>
    <row r="2" spans="1:6" ht="32.25" customHeight="1" x14ac:dyDescent="0.3">
      <c r="A2" s="481" t="s">
        <v>316</v>
      </c>
      <c r="B2" s="482"/>
      <c r="C2" s="482"/>
      <c r="D2" s="482"/>
      <c r="E2" s="482"/>
      <c r="F2" s="483"/>
    </row>
    <row r="3" spans="1:6" ht="55.5" customHeight="1" x14ac:dyDescent="0.25">
      <c r="A3" s="305" t="s">
        <v>162</v>
      </c>
      <c r="B3" s="275"/>
      <c r="C3" s="275"/>
      <c r="D3" s="275"/>
      <c r="E3" s="275"/>
      <c r="F3" s="276"/>
    </row>
    <row r="4" spans="1:6" ht="24.75" customHeight="1" x14ac:dyDescent="0.25">
      <c r="A4" s="206"/>
      <c r="B4" s="227"/>
      <c r="C4" s="227"/>
      <c r="D4" s="227"/>
      <c r="E4" s="227"/>
      <c r="F4" s="207"/>
    </row>
    <row r="5" spans="1:6" ht="18" customHeight="1" x14ac:dyDescent="0.4">
      <c r="A5" s="206" t="s">
        <v>102</v>
      </c>
      <c r="B5" s="227"/>
      <c r="C5" s="227"/>
      <c r="D5" s="227"/>
      <c r="E5" s="227"/>
      <c r="F5" s="207"/>
    </row>
    <row r="6" spans="1:6" ht="13" x14ac:dyDescent="0.3">
      <c r="A6" s="228" t="s">
        <v>22</v>
      </c>
      <c r="B6" s="480"/>
      <c r="C6" s="480"/>
      <c r="D6" s="480"/>
      <c r="E6" s="307"/>
      <c r="F6" s="68">
        <f>'I. Datos Generales'!C4</f>
        <v>0</v>
      </c>
    </row>
    <row r="7" spans="1:6" ht="22.5" customHeight="1" x14ac:dyDescent="0.35">
      <c r="A7" s="220" t="s">
        <v>103</v>
      </c>
      <c r="B7" s="333"/>
      <c r="C7" s="333"/>
      <c r="D7" s="333"/>
      <c r="E7" s="333"/>
      <c r="F7" s="334"/>
    </row>
    <row r="8" spans="1:6" ht="30.75" customHeight="1" x14ac:dyDescent="0.35">
      <c r="A8" s="484" t="s">
        <v>198</v>
      </c>
      <c r="B8" s="485"/>
      <c r="C8" s="485"/>
      <c r="D8" s="485"/>
      <c r="E8" s="485"/>
      <c r="F8" s="486"/>
    </row>
    <row r="9" spans="1:6" ht="22.5" customHeight="1" x14ac:dyDescent="0.35">
      <c r="A9" s="220" t="s">
        <v>335</v>
      </c>
      <c r="B9" s="333"/>
      <c r="C9" s="333"/>
      <c r="D9" s="333"/>
      <c r="E9" s="333"/>
      <c r="F9" s="334"/>
    </row>
    <row r="10" spans="1:6" ht="27.75" customHeight="1" x14ac:dyDescent="0.35">
      <c r="A10" s="104" t="s">
        <v>336</v>
      </c>
      <c r="B10" s="493" t="s">
        <v>88</v>
      </c>
      <c r="C10" s="494"/>
      <c r="D10" s="494"/>
      <c r="E10" s="494"/>
      <c r="F10" s="495"/>
    </row>
    <row r="11" spans="1:6" ht="15.75" customHeight="1" x14ac:dyDescent="0.35">
      <c r="A11" s="107"/>
      <c r="B11" s="105"/>
      <c r="C11" s="106"/>
      <c r="D11" s="106"/>
      <c r="E11" s="106"/>
      <c r="F11" s="108" t="s">
        <v>178</v>
      </c>
    </row>
    <row r="12" spans="1:6" ht="133.9" customHeight="1" x14ac:dyDescent="0.25">
      <c r="A12" s="200" t="s">
        <v>317</v>
      </c>
      <c r="B12" s="498"/>
      <c r="C12" s="498"/>
      <c r="D12" s="498"/>
      <c r="E12" s="498"/>
      <c r="F12" s="201"/>
    </row>
    <row r="13" spans="1:6" ht="40.5" customHeight="1" x14ac:dyDescent="0.25">
      <c r="A13" s="202"/>
      <c r="B13" s="499"/>
      <c r="C13" s="499"/>
      <c r="D13" s="499"/>
      <c r="E13" s="499"/>
      <c r="F13" s="203"/>
    </row>
    <row r="14" spans="1:6" ht="15" customHeight="1" x14ac:dyDescent="0.25">
      <c r="A14" s="124"/>
      <c r="B14" s="489" t="s">
        <v>90</v>
      </c>
      <c r="C14" s="491" t="s">
        <v>91</v>
      </c>
      <c r="D14" s="491" t="s">
        <v>92</v>
      </c>
      <c r="E14" s="500" t="s">
        <v>93</v>
      </c>
      <c r="F14" s="501"/>
    </row>
    <row r="15" spans="1:6" ht="14.5" thickBot="1" x14ac:dyDescent="0.3">
      <c r="A15" s="38" t="s">
        <v>89</v>
      </c>
      <c r="B15" s="490"/>
      <c r="C15" s="488"/>
      <c r="D15" s="488"/>
      <c r="E15" s="502"/>
      <c r="F15" s="503"/>
    </row>
    <row r="16" spans="1:6" ht="14.5" thickBot="1" x14ac:dyDescent="0.3">
      <c r="A16" s="29"/>
      <c r="B16" s="30"/>
      <c r="C16" s="30"/>
      <c r="D16" s="31"/>
      <c r="E16" s="496"/>
      <c r="F16" s="497"/>
    </row>
    <row r="17" spans="1:6" ht="14.5" thickBot="1" x14ac:dyDescent="0.3">
      <c r="A17" s="29"/>
      <c r="B17" s="30"/>
      <c r="C17" s="30"/>
      <c r="D17" s="31"/>
      <c r="E17" s="496"/>
      <c r="F17" s="497"/>
    </row>
    <row r="18" spans="1:6" ht="14.5" thickBot="1" x14ac:dyDescent="0.3">
      <c r="A18" s="29" t="s">
        <v>94</v>
      </c>
      <c r="B18" s="30"/>
      <c r="C18" s="30"/>
      <c r="D18" s="31"/>
      <c r="E18" s="496"/>
      <c r="F18" s="497"/>
    </row>
    <row r="19" spans="1:6" ht="14.5" thickBot="1" x14ac:dyDescent="0.3">
      <c r="A19" s="29"/>
      <c r="B19" s="30"/>
      <c r="C19" s="30"/>
      <c r="D19" s="31"/>
      <c r="E19" s="496"/>
      <c r="F19" s="497"/>
    </row>
    <row r="20" spans="1:6" ht="14.5" thickBot="1" x14ac:dyDescent="0.3">
      <c r="A20" s="29"/>
      <c r="B20" s="30"/>
      <c r="C20" s="30"/>
      <c r="D20" s="31"/>
      <c r="E20" s="496"/>
      <c r="F20" s="497"/>
    </row>
    <row r="21" spans="1:6" ht="14.5" thickBot="1" x14ac:dyDescent="0.3">
      <c r="A21" s="29" t="s">
        <v>95</v>
      </c>
      <c r="B21" s="30"/>
      <c r="C21" s="30"/>
      <c r="D21" s="31"/>
      <c r="E21" s="496"/>
      <c r="F21" s="497"/>
    </row>
    <row r="22" spans="1:6" ht="14.5" thickBot="1" x14ac:dyDescent="0.3">
      <c r="A22" s="29"/>
      <c r="B22" s="30"/>
      <c r="C22" s="30"/>
      <c r="D22" s="31"/>
      <c r="E22" s="496"/>
      <c r="F22" s="497"/>
    </row>
    <row r="23" spans="1:6" ht="14.5" thickBot="1" x14ac:dyDescent="0.3">
      <c r="A23" s="29"/>
      <c r="B23" s="30"/>
      <c r="C23" s="30"/>
      <c r="D23" s="31"/>
      <c r="E23" s="496"/>
      <c r="F23" s="497"/>
    </row>
    <row r="24" spans="1:6" ht="28.5" thickBot="1" x14ac:dyDescent="0.3">
      <c r="A24" s="32" t="s">
        <v>96</v>
      </c>
      <c r="B24" s="33"/>
      <c r="C24" s="33"/>
      <c r="D24" s="34"/>
      <c r="E24" s="496"/>
      <c r="F24" s="497"/>
    </row>
    <row r="25" spans="1:6" ht="34.5" customHeight="1" x14ac:dyDescent="0.35">
      <c r="A25" s="104" t="s">
        <v>337</v>
      </c>
      <c r="B25" s="493" t="s">
        <v>97</v>
      </c>
      <c r="C25" s="494"/>
      <c r="D25" s="494"/>
      <c r="E25" s="494"/>
      <c r="F25" s="495"/>
    </row>
    <row r="26" spans="1:6" ht="17.25" customHeight="1" x14ac:dyDescent="0.35">
      <c r="A26" s="107"/>
      <c r="B26" s="105"/>
      <c r="C26" s="106"/>
      <c r="D26" s="106"/>
      <c r="E26" s="106"/>
      <c r="F26" s="108" t="s">
        <v>178</v>
      </c>
    </row>
    <row r="27" spans="1:6" ht="57" customHeight="1" x14ac:dyDescent="0.3">
      <c r="A27" s="217" t="s">
        <v>203</v>
      </c>
      <c r="B27" s="218"/>
      <c r="C27" s="218"/>
      <c r="D27" s="218"/>
      <c r="E27" s="218"/>
      <c r="F27" s="219"/>
    </row>
    <row r="28" spans="1:6" ht="31.5" customHeight="1" thickBot="1" x14ac:dyDescent="0.4">
      <c r="A28" s="123"/>
      <c r="B28" s="105"/>
      <c r="C28" s="106"/>
      <c r="D28" s="106"/>
      <c r="E28" s="106"/>
      <c r="F28" s="108"/>
    </row>
    <row r="29" spans="1:6" ht="30" customHeight="1" x14ac:dyDescent="0.25">
      <c r="A29" s="37"/>
      <c r="B29" s="492" t="s">
        <v>98</v>
      </c>
      <c r="C29" s="487" t="s">
        <v>99</v>
      </c>
      <c r="D29" s="487" t="s">
        <v>100</v>
      </c>
      <c r="E29" s="487" t="s">
        <v>101</v>
      </c>
      <c r="F29" s="487" t="s">
        <v>93</v>
      </c>
    </row>
    <row r="30" spans="1:6" ht="14.5" thickBot="1" x14ac:dyDescent="0.3">
      <c r="A30" s="38" t="s">
        <v>89</v>
      </c>
      <c r="B30" s="490"/>
      <c r="C30" s="488"/>
      <c r="D30" s="488"/>
      <c r="E30" s="488"/>
      <c r="F30" s="488"/>
    </row>
    <row r="31" spans="1:6" ht="14.5" thickBot="1" x14ac:dyDescent="0.3">
      <c r="A31" s="29"/>
      <c r="B31" s="30"/>
      <c r="C31" s="30"/>
      <c r="D31" s="30"/>
      <c r="E31" s="35"/>
      <c r="F31" s="35"/>
    </row>
    <row r="32" spans="1:6" ht="14.5" thickBot="1" x14ac:dyDescent="0.3">
      <c r="A32" s="29"/>
      <c r="B32" s="30"/>
      <c r="C32" s="30"/>
      <c r="D32" s="30"/>
      <c r="E32" s="35"/>
      <c r="F32" s="35"/>
    </row>
    <row r="33" spans="1:6" ht="14.5" thickBot="1" x14ac:dyDescent="0.3">
      <c r="A33" s="29" t="s">
        <v>94</v>
      </c>
      <c r="B33" s="30"/>
      <c r="C33" s="30"/>
      <c r="D33" s="30"/>
      <c r="E33" s="35"/>
      <c r="F33" s="35"/>
    </row>
    <row r="34" spans="1:6" ht="15" customHeight="1" thickBot="1" x14ac:dyDescent="0.3">
      <c r="A34" s="29"/>
      <c r="B34" s="30"/>
      <c r="C34" s="30"/>
      <c r="D34" s="30"/>
      <c r="E34" s="35"/>
      <c r="F34" s="35"/>
    </row>
    <row r="35" spans="1:6" ht="14.5" thickBot="1" x14ac:dyDescent="0.3">
      <c r="A35" s="29"/>
      <c r="B35" s="30"/>
      <c r="C35" s="30"/>
      <c r="D35" s="30"/>
      <c r="E35" s="35"/>
      <c r="F35" s="36"/>
    </row>
    <row r="36" spans="1:6" ht="14.5" thickBot="1" x14ac:dyDescent="0.3">
      <c r="A36" s="29" t="s">
        <v>95</v>
      </c>
      <c r="B36" s="30"/>
      <c r="C36" s="30"/>
      <c r="D36" s="30"/>
      <c r="E36" s="35"/>
      <c r="F36" s="35"/>
    </row>
    <row r="37" spans="1:6" ht="14.5" thickBot="1" x14ac:dyDescent="0.3">
      <c r="A37" s="29"/>
      <c r="B37" s="30"/>
      <c r="C37" s="30"/>
      <c r="D37" s="30"/>
      <c r="E37" s="35"/>
      <c r="F37" s="35"/>
    </row>
    <row r="38" spans="1:6" ht="14.5" thickBot="1" x14ac:dyDescent="0.3">
      <c r="A38" s="29"/>
      <c r="B38" s="30"/>
      <c r="C38" s="30"/>
      <c r="D38" s="30"/>
      <c r="E38" s="35"/>
      <c r="F38" s="35"/>
    </row>
    <row r="39" spans="1:6" ht="14.5" thickBot="1" x14ac:dyDescent="0.3">
      <c r="A39" s="32" t="s">
        <v>104</v>
      </c>
      <c r="B39" s="33"/>
      <c r="C39" s="33"/>
      <c r="D39" s="33"/>
      <c r="E39" s="36"/>
      <c r="F39" s="35"/>
    </row>
  </sheetData>
  <mergeCells count="30">
    <mergeCell ref="B10:F10"/>
    <mergeCell ref="A12:F13"/>
    <mergeCell ref="E18:F18"/>
    <mergeCell ref="E19:F19"/>
    <mergeCell ref="A27:F27"/>
    <mergeCell ref="E14:F15"/>
    <mergeCell ref="E20:F20"/>
    <mergeCell ref="E21:F21"/>
    <mergeCell ref="E22:F22"/>
    <mergeCell ref="E16:F16"/>
    <mergeCell ref="E17:F17"/>
    <mergeCell ref="E24:F24"/>
    <mergeCell ref="F29:F30"/>
    <mergeCell ref="B14:B15"/>
    <mergeCell ref="C14:C15"/>
    <mergeCell ref="D14:D15"/>
    <mergeCell ref="B29:B30"/>
    <mergeCell ref="C29:C30"/>
    <mergeCell ref="D29:D30"/>
    <mergeCell ref="E29:E30"/>
    <mergeCell ref="B25:F25"/>
    <mergeCell ref="E23:F23"/>
    <mergeCell ref="A1:F1"/>
    <mergeCell ref="A9:F9"/>
    <mergeCell ref="A3:F4"/>
    <mergeCell ref="A5:F5"/>
    <mergeCell ref="A6:E6"/>
    <mergeCell ref="A7:F7"/>
    <mergeCell ref="A2:F2"/>
    <mergeCell ref="A8:F8"/>
  </mergeCells>
  <phoneticPr fontId="3" type="noConversion"/>
  <pageMargins left="0.63" right="0.54" top="0.41" bottom="0.45" header="0.28999999999999998" footer="0.31496062992125984"/>
  <pageSetup paperSize="9" orientation="landscape" r:id="rId1"/>
  <headerFooter>
    <oddFooter>&amp;R&amp;P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EA900"/>
  </sheetPr>
  <dimension ref="A1:E22"/>
  <sheetViews>
    <sheetView topLeftCell="A4" workbookViewId="0">
      <selection sqref="A1:E1"/>
    </sheetView>
  </sheetViews>
  <sheetFormatPr baseColWidth="10" defaultRowHeight="12.5" x14ac:dyDescent="0.25"/>
  <cols>
    <col min="1" max="1" width="25.7265625" customWidth="1"/>
    <col min="2" max="2" width="44.7265625" customWidth="1"/>
  </cols>
  <sheetData>
    <row r="1" spans="1:5" ht="25.5" customHeight="1" x14ac:dyDescent="0.4">
      <c r="A1" s="250" t="s">
        <v>133</v>
      </c>
      <c r="B1" s="251"/>
      <c r="C1" s="449"/>
      <c r="D1" s="449"/>
      <c r="E1" s="450"/>
    </row>
    <row r="2" spans="1:5" ht="42" customHeight="1" x14ac:dyDescent="0.25">
      <c r="A2" s="305" t="s">
        <v>177</v>
      </c>
      <c r="B2" s="275"/>
      <c r="C2" s="275"/>
      <c r="D2" s="275"/>
      <c r="E2" s="276"/>
    </row>
    <row r="3" spans="1:5" ht="39.75" customHeight="1" x14ac:dyDescent="0.25">
      <c r="A3" s="206"/>
      <c r="B3" s="227"/>
      <c r="C3" s="227"/>
      <c r="D3" s="227"/>
      <c r="E3" s="207"/>
    </row>
    <row r="4" spans="1:5" ht="18" customHeight="1" x14ac:dyDescent="0.4">
      <c r="A4" s="206" t="s">
        <v>102</v>
      </c>
      <c r="B4" s="227"/>
      <c r="C4" s="227"/>
      <c r="D4" s="227"/>
      <c r="E4" s="207"/>
    </row>
    <row r="5" spans="1:5" ht="13" x14ac:dyDescent="0.3">
      <c r="A5" s="259" t="s">
        <v>22</v>
      </c>
      <c r="B5" s="284"/>
      <c r="C5" s="284"/>
      <c r="D5" s="285"/>
      <c r="E5" s="68">
        <f>'I. Datos Generales'!C4</f>
        <v>0</v>
      </c>
    </row>
    <row r="6" spans="1:5" ht="15.5" x14ac:dyDescent="0.35">
      <c r="A6" s="306" t="s">
        <v>103</v>
      </c>
      <c r="B6" s="306"/>
      <c r="C6" s="306"/>
      <c r="D6" s="306"/>
      <c r="E6" s="306"/>
    </row>
    <row r="7" spans="1:5" ht="15.5" x14ac:dyDescent="0.35">
      <c r="A7" s="306" t="s">
        <v>334</v>
      </c>
      <c r="B7" s="306"/>
      <c r="C7" s="306"/>
      <c r="D7" s="306"/>
      <c r="E7" s="306"/>
    </row>
    <row r="8" spans="1:5" ht="29.5" customHeight="1" thickBot="1" x14ac:dyDescent="0.3">
      <c r="A8" s="152" t="s">
        <v>252</v>
      </c>
      <c r="B8" s="153" t="s">
        <v>253</v>
      </c>
      <c r="C8" s="153" t="s">
        <v>254</v>
      </c>
      <c r="D8" s="153" t="s">
        <v>255</v>
      </c>
      <c r="E8" s="153" t="s">
        <v>256</v>
      </c>
    </row>
    <row r="9" spans="1:5" ht="15" thickBot="1" x14ac:dyDescent="0.3">
      <c r="A9" s="152"/>
      <c r="B9" s="153"/>
      <c r="C9" s="153"/>
      <c r="D9" s="153"/>
      <c r="E9" s="153"/>
    </row>
    <row r="10" spans="1:5" ht="15" thickBot="1" x14ac:dyDescent="0.3">
      <c r="A10" s="152"/>
      <c r="B10" s="153"/>
      <c r="C10" s="153"/>
      <c r="D10" s="153"/>
      <c r="E10" s="153"/>
    </row>
    <row r="11" spans="1:5" ht="15" thickBot="1" x14ac:dyDescent="0.3">
      <c r="A11" s="152"/>
      <c r="B11" s="153"/>
      <c r="C11" s="153"/>
      <c r="D11" s="153"/>
      <c r="E11" s="153"/>
    </row>
    <row r="12" spans="1:5" ht="15" thickBot="1" x14ac:dyDescent="0.3">
      <c r="A12" s="152"/>
      <c r="B12" s="153"/>
      <c r="C12" s="153"/>
      <c r="D12" s="153"/>
      <c r="E12" s="153"/>
    </row>
    <row r="13" spans="1:5" ht="15" thickBot="1" x14ac:dyDescent="0.3">
      <c r="A13" s="152"/>
      <c r="B13" s="153"/>
      <c r="C13" s="153"/>
      <c r="D13" s="153"/>
      <c r="E13" s="153"/>
    </row>
    <row r="14" spans="1:5" ht="15" thickBot="1" x14ac:dyDescent="0.3">
      <c r="A14" s="152"/>
      <c r="B14" s="153"/>
      <c r="C14" s="153"/>
      <c r="D14" s="153"/>
      <c r="E14" s="153"/>
    </row>
    <row r="15" spans="1:5" ht="15" thickBot="1" x14ac:dyDescent="0.3">
      <c r="A15" s="152"/>
      <c r="B15" s="153"/>
      <c r="C15" s="153"/>
      <c r="D15" s="153"/>
      <c r="E15" s="153"/>
    </row>
    <row r="16" spans="1:5" ht="15" thickBot="1" x14ac:dyDescent="0.3">
      <c r="A16" s="152"/>
      <c r="B16" s="153"/>
      <c r="C16" s="153"/>
      <c r="D16" s="153"/>
      <c r="E16" s="153"/>
    </row>
    <row r="17" spans="1:5" ht="15" thickBot="1" x14ac:dyDescent="0.3">
      <c r="A17" s="152"/>
      <c r="B17" s="153"/>
      <c r="C17" s="153"/>
      <c r="D17" s="153"/>
      <c r="E17" s="153"/>
    </row>
    <row r="18" spans="1:5" ht="15" thickBot="1" x14ac:dyDescent="0.3">
      <c r="A18" s="152"/>
      <c r="B18" s="153"/>
      <c r="C18" s="153"/>
      <c r="D18" s="153"/>
      <c r="E18" s="153"/>
    </row>
    <row r="19" spans="1:5" ht="15" thickBot="1" x14ac:dyDescent="0.3">
      <c r="A19" s="152"/>
      <c r="B19" s="153"/>
      <c r="C19" s="153"/>
      <c r="D19" s="153"/>
      <c r="E19" s="153"/>
    </row>
    <row r="20" spans="1:5" ht="15" thickBot="1" x14ac:dyDescent="0.3">
      <c r="A20" s="152"/>
      <c r="B20" s="153"/>
      <c r="C20" s="153"/>
      <c r="D20" s="153"/>
      <c r="E20" s="153"/>
    </row>
    <row r="21" spans="1:5" ht="15" thickBot="1" x14ac:dyDescent="0.3">
      <c r="A21" s="152"/>
      <c r="B21" s="153"/>
      <c r="C21" s="153"/>
      <c r="D21" s="153"/>
      <c r="E21" s="153"/>
    </row>
    <row r="22" spans="1:5" ht="13" x14ac:dyDescent="0.3">
      <c r="A22" s="154" t="s">
        <v>257</v>
      </c>
    </row>
  </sheetData>
  <mergeCells count="6">
    <mergeCell ref="A7:E7"/>
    <mergeCell ref="A1:E1"/>
    <mergeCell ref="A2:E3"/>
    <mergeCell ref="A4:E4"/>
    <mergeCell ref="A5:D5"/>
    <mergeCell ref="A6:E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2"/>
  </sheetPr>
  <dimension ref="A1:M31"/>
  <sheetViews>
    <sheetView zoomScale="75" workbookViewId="0">
      <selection sqref="A1:M1"/>
    </sheetView>
  </sheetViews>
  <sheetFormatPr baseColWidth="10" defaultRowHeight="12.5" x14ac:dyDescent="0.25"/>
  <sheetData>
    <row r="1" spans="1:13" ht="25.5" customHeight="1" x14ac:dyDescent="0.4">
      <c r="A1" s="250" t="s">
        <v>133</v>
      </c>
      <c r="B1" s="251"/>
      <c r="C1" s="251"/>
      <c r="D1" s="251"/>
      <c r="E1" s="251"/>
      <c r="F1" s="449"/>
      <c r="G1" s="449"/>
      <c r="H1" s="449"/>
      <c r="I1" s="449"/>
      <c r="J1" s="449"/>
      <c r="K1" s="449"/>
      <c r="L1" s="449"/>
      <c r="M1" s="450"/>
    </row>
    <row r="2" spans="1:13" ht="36.75" customHeight="1" x14ac:dyDescent="0.35">
      <c r="A2" s="505" t="s">
        <v>316</v>
      </c>
      <c r="B2" s="506"/>
      <c r="C2" s="506"/>
      <c r="D2" s="506"/>
      <c r="E2" s="506"/>
      <c r="F2" s="506"/>
      <c r="G2" s="506"/>
      <c r="H2" s="507"/>
      <c r="I2" s="507"/>
      <c r="J2" s="507"/>
      <c r="K2" s="507"/>
      <c r="L2" s="507"/>
      <c r="M2" s="508"/>
    </row>
    <row r="3" spans="1:13" ht="36" customHeight="1" x14ac:dyDescent="0.25">
      <c r="A3" s="305" t="s">
        <v>162</v>
      </c>
      <c r="B3" s="275"/>
      <c r="C3" s="275"/>
      <c r="D3" s="275"/>
      <c r="E3" s="275"/>
      <c r="F3" s="275"/>
      <c r="G3" s="275"/>
      <c r="H3" s="275"/>
      <c r="I3" s="275"/>
      <c r="J3" s="275"/>
      <c r="K3" s="275"/>
      <c r="L3" s="275"/>
      <c r="M3" s="276"/>
    </row>
    <row r="4" spans="1:13" ht="24" customHeight="1" x14ac:dyDescent="0.25">
      <c r="A4" s="206"/>
      <c r="B4" s="227"/>
      <c r="C4" s="227"/>
      <c r="D4" s="227"/>
      <c r="E4" s="227"/>
      <c r="F4" s="227"/>
      <c r="G4" s="227"/>
      <c r="H4" s="227"/>
      <c r="I4" s="227"/>
      <c r="J4" s="227"/>
      <c r="K4" s="227"/>
      <c r="L4" s="227"/>
      <c r="M4" s="207"/>
    </row>
    <row r="5" spans="1:13" ht="18" customHeight="1" x14ac:dyDescent="0.4">
      <c r="A5" s="206" t="s">
        <v>102</v>
      </c>
      <c r="B5" s="227"/>
      <c r="C5" s="227"/>
      <c r="D5" s="227"/>
      <c r="E5" s="227"/>
      <c r="F5" s="227"/>
      <c r="G5" s="227"/>
      <c r="H5" s="227"/>
      <c r="I5" s="227"/>
      <c r="J5" s="227"/>
      <c r="K5" s="227"/>
      <c r="L5" s="227"/>
      <c r="M5" s="207"/>
    </row>
    <row r="6" spans="1:13" ht="13" x14ac:dyDescent="0.3">
      <c r="A6" s="259" t="s">
        <v>22</v>
      </c>
      <c r="B6" s="284"/>
      <c r="C6" s="284"/>
      <c r="D6" s="284"/>
      <c r="E6" s="284"/>
      <c r="F6" s="284"/>
      <c r="G6" s="284"/>
      <c r="H6" s="284"/>
      <c r="I6" s="284"/>
      <c r="J6" s="284"/>
      <c r="K6" s="284"/>
      <c r="L6" s="285"/>
      <c r="M6" s="68">
        <f>'I. Datos Generales'!C4</f>
        <v>0</v>
      </c>
    </row>
    <row r="7" spans="1:13" ht="20.25" customHeight="1" x14ac:dyDescent="0.4">
      <c r="A7" s="253" t="s">
        <v>1</v>
      </c>
      <c r="B7" s="254"/>
      <c r="C7" s="254"/>
      <c r="D7" s="431"/>
      <c r="E7" s="431"/>
      <c r="F7" s="431"/>
      <c r="G7" s="431"/>
      <c r="H7" s="431"/>
      <c r="I7" s="431"/>
      <c r="J7" s="431"/>
      <c r="K7" s="431"/>
      <c r="L7" s="431"/>
      <c r="M7" s="432"/>
    </row>
    <row r="8" spans="1:13" ht="20.25" customHeight="1" x14ac:dyDescent="0.35">
      <c r="A8" s="220" t="s">
        <v>132</v>
      </c>
      <c r="B8" s="333"/>
      <c r="C8" s="333"/>
      <c r="D8" s="333"/>
      <c r="E8" s="333"/>
      <c r="F8" s="333"/>
      <c r="G8" s="333"/>
      <c r="H8" s="333"/>
      <c r="I8" s="333"/>
      <c r="J8" s="333"/>
      <c r="K8" s="333"/>
      <c r="L8" s="333"/>
      <c r="M8" s="334"/>
    </row>
    <row r="9" spans="1:13" ht="29.25" customHeight="1" x14ac:dyDescent="0.3">
      <c r="A9" s="217" t="s">
        <v>204</v>
      </c>
      <c r="B9" s="218"/>
      <c r="C9" s="218"/>
      <c r="D9" s="218"/>
      <c r="E9" s="218"/>
      <c r="F9" s="218"/>
      <c r="G9" s="218"/>
      <c r="H9" s="218"/>
      <c r="I9" s="218"/>
      <c r="J9" s="218"/>
      <c r="K9" s="218"/>
      <c r="L9" s="218"/>
      <c r="M9" s="219"/>
    </row>
    <row r="10" spans="1:13" ht="26.25" customHeight="1" x14ac:dyDescent="0.3">
      <c r="A10" s="49"/>
      <c r="B10" s="234" t="s">
        <v>304</v>
      </c>
      <c r="C10" s="345"/>
      <c r="D10" s="346"/>
      <c r="E10" s="118"/>
      <c r="F10" s="118"/>
      <c r="G10" s="118"/>
      <c r="H10" s="118"/>
      <c r="I10" s="118"/>
      <c r="J10" s="118"/>
      <c r="K10" s="118"/>
      <c r="L10" s="118"/>
      <c r="M10" s="119"/>
    </row>
    <row r="11" spans="1:13" ht="13" x14ac:dyDescent="0.3">
      <c r="A11" s="126"/>
      <c r="B11" s="234" t="s">
        <v>305</v>
      </c>
      <c r="C11" s="345"/>
      <c r="D11" s="346"/>
      <c r="E11" s="118"/>
      <c r="F11" s="118"/>
      <c r="G11" s="118"/>
      <c r="H11" s="118"/>
      <c r="I11" s="118"/>
      <c r="J11" s="118"/>
      <c r="K11" s="118"/>
      <c r="L11" s="118"/>
      <c r="M11" s="119"/>
    </row>
    <row r="12" spans="1:13" x14ac:dyDescent="0.25">
      <c r="A12" s="479" t="s">
        <v>121</v>
      </c>
      <c r="B12" s="479" t="s">
        <v>122</v>
      </c>
      <c r="C12" s="479" t="s">
        <v>123</v>
      </c>
      <c r="D12" s="479" t="s">
        <v>124</v>
      </c>
      <c r="E12" s="479" t="s">
        <v>200</v>
      </c>
      <c r="F12" s="504" t="s">
        <v>125</v>
      </c>
      <c r="G12" s="504"/>
      <c r="H12" s="504"/>
      <c r="I12" s="504"/>
      <c r="J12" s="504"/>
      <c r="K12" s="504" t="s">
        <v>126</v>
      </c>
      <c r="L12" s="504"/>
      <c r="M12" s="504"/>
    </row>
    <row r="13" spans="1:13" ht="34.5" x14ac:dyDescent="0.25">
      <c r="A13" s="479"/>
      <c r="B13" s="479"/>
      <c r="C13" s="479"/>
      <c r="D13" s="479"/>
      <c r="E13" s="479"/>
      <c r="F13" s="112" t="s">
        <v>127</v>
      </c>
      <c r="G13" s="112" t="s">
        <v>128</v>
      </c>
      <c r="H13" s="112" t="s">
        <v>129</v>
      </c>
      <c r="I13" s="112" t="s">
        <v>130</v>
      </c>
      <c r="J13" s="112" t="s">
        <v>131</v>
      </c>
      <c r="K13" s="112" t="s">
        <v>12</v>
      </c>
      <c r="L13" s="112" t="s">
        <v>202</v>
      </c>
      <c r="M13" s="112" t="s">
        <v>201</v>
      </c>
    </row>
    <row r="14" spans="1:13" x14ac:dyDescent="0.25">
      <c r="A14" s="41"/>
      <c r="B14" s="41"/>
      <c r="C14" s="41"/>
      <c r="D14" s="41"/>
      <c r="E14" s="41"/>
      <c r="F14" s="41"/>
      <c r="G14" s="41"/>
      <c r="H14" s="125">
        <f>F14*G14</f>
        <v>0</v>
      </c>
      <c r="I14" s="41"/>
      <c r="J14" s="125">
        <f>H14*I14</f>
        <v>0</v>
      </c>
      <c r="K14" s="41"/>
      <c r="L14" s="41"/>
      <c r="M14" s="41"/>
    </row>
    <row r="15" spans="1:13" x14ac:dyDescent="0.25">
      <c r="A15" s="41"/>
      <c r="B15" s="41"/>
      <c r="C15" s="41"/>
      <c r="D15" s="41"/>
      <c r="E15" s="41"/>
      <c r="F15" s="41"/>
      <c r="G15" s="41"/>
      <c r="H15" s="125">
        <f t="shared" ref="H15:H30" si="0">F15*G15</f>
        <v>0</v>
      </c>
      <c r="I15" s="41"/>
      <c r="J15" s="125">
        <f t="shared" ref="J15:J31" si="1">H15*I15</f>
        <v>0</v>
      </c>
      <c r="K15" s="42"/>
      <c r="L15" s="42"/>
      <c r="M15" s="42"/>
    </row>
    <row r="16" spans="1:13" x14ac:dyDescent="0.25">
      <c r="A16" s="41"/>
      <c r="B16" s="41"/>
      <c r="C16" s="41"/>
      <c r="D16" s="41"/>
      <c r="E16" s="41"/>
      <c r="F16" s="41"/>
      <c r="G16" s="41"/>
      <c r="H16" s="125">
        <f t="shared" si="0"/>
        <v>0</v>
      </c>
      <c r="I16" s="41"/>
      <c r="J16" s="125">
        <f t="shared" si="1"/>
        <v>0</v>
      </c>
      <c r="K16" s="42"/>
      <c r="L16" s="42"/>
      <c r="M16" s="42"/>
    </row>
    <row r="17" spans="1:13" x14ac:dyDescent="0.25">
      <c r="A17" s="41"/>
      <c r="B17" s="41"/>
      <c r="C17" s="41"/>
      <c r="D17" s="41"/>
      <c r="E17" s="41"/>
      <c r="F17" s="41"/>
      <c r="G17" s="41"/>
      <c r="H17" s="125">
        <f t="shared" si="0"/>
        <v>0</v>
      </c>
      <c r="I17" s="41"/>
      <c r="J17" s="125">
        <f t="shared" si="1"/>
        <v>0</v>
      </c>
      <c r="K17" s="42"/>
      <c r="L17" s="42"/>
      <c r="M17" s="42"/>
    </row>
    <row r="18" spans="1:13" x14ac:dyDescent="0.25">
      <c r="A18" s="41"/>
      <c r="B18" s="41"/>
      <c r="C18" s="41"/>
      <c r="D18" s="41"/>
      <c r="E18" s="41"/>
      <c r="F18" s="41"/>
      <c r="G18" s="41"/>
      <c r="H18" s="125">
        <f t="shared" si="0"/>
        <v>0</v>
      </c>
      <c r="I18" s="41"/>
      <c r="J18" s="125">
        <f t="shared" si="1"/>
        <v>0</v>
      </c>
      <c r="K18" s="42"/>
      <c r="L18" s="42"/>
      <c r="M18" s="42"/>
    </row>
    <row r="19" spans="1:13" x14ac:dyDescent="0.25">
      <c r="A19" s="41"/>
      <c r="B19" s="41"/>
      <c r="C19" s="41"/>
      <c r="D19" s="41"/>
      <c r="E19" s="41"/>
      <c r="F19" s="41"/>
      <c r="G19" s="41"/>
      <c r="H19" s="125">
        <f t="shared" si="0"/>
        <v>0</v>
      </c>
      <c r="I19" s="41"/>
      <c r="J19" s="125">
        <f t="shared" si="1"/>
        <v>0</v>
      </c>
      <c r="K19" s="42"/>
      <c r="L19" s="42"/>
      <c r="M19" s="42"/>
    </row>
    <row r="20" spans="1:13" x14ac:dyDescent="0.25">
      <c r="A20" s="41"/>
      <c r="B20" s="41"/>
      <c r="C20" s="41"/>
      <c r="D20" s="41"/>
      <c r="E20" s="41"/>
      <c r="F20" s="41"/>
      <c r="G20" s="41"/>
      <c r="H20" s="125">
        <f t="shared" si="0"/>
        <v>0</v>
      </c>
      <c r="I20" s="41"/>
      <c r="J20" s="125">
        <f t="shared" si="1"/>
        <v>0</v>
      </c>
      <c r="K20" s="42"/>
      <c r="L20" s="42"/>
      <c r="M20" s="42"/>
    </row>
    <row r="21" spans="1:13" x14ac:dyDescent="0.25">
      <c r="A21" s="41"/>
      <c r="B21" s="41"/>
      <c r="C21" s="41"/>
      <c r="D21" s="41"/>
      <c r="E21" s="41"/>
      <c r="F21" s="41"/>
      <c r="G21" s="41"/>
      <c r="H21" s="125">
        <f t="shared" si="0"/>
        <v>0</v>
      </c>
      <c r="I21" s="41"/>
      <c r="J21" s="125">
        <f t="shared" si="1"/>
        <v>0</v>
      </c>
      <c r="K21" s="42"/>
      <c r="L21" s="42"/>
      <c r="M21" s="42"/>
    </row>
    <row r="22" spans="1:13" x14ac:dyDescent="0.25">
      <c r="A22" s="41"/>
      <c r="B22" s="41"/>
      <c r="C22" s="41"/>
      <c r="D22" s="41"/>
      <c r="E22" s="41"/>
      <c r="F22" s="41"/>
      <c r="G22" s="41"/>
      <c r="H22" s="125">
        <f t="shared" si="0"/>
        <v>0</v>
      </c>
      <c r="I22" s="41"/>
      <c r="J22" s="125">
        <f t="shared" si="1"/>
        <v>0</v>
      </c>
      <c r="K22" s="42"/>
      <c r="L22" s="42"/>
      <c r="M22" s="42"/>
    </row>
    <row r="23" spans="1:13" x14ac:dyDescent="0.25">
      <c r="A23" s="41"/>
      <c r="B23" s="41"/>
      <c r="C23" s="41"/>
      <c r="D23" s="41"/>
      <c r="E23" s="41"/>
      <c r="F23" s="41"/>
      <c r="G23" s="41"/>
      <c r="H23" s="125">
        <f t="shared" si="0"/>
        <v>0</v>
      </c>
      <c r="I23" s="41"/>
      <c r="J23" s="125">
        <f t="shared" si="1"/>
        <v>0</v>
      </c>
      <c r="K23" s="42"/>
      <c r="L23" s="42"/>
      <c r="M23" s="42"/>
    </row>
    <row r="24" spans="1:13" x14ac:dyDescent="0.25">
      <c r="A24" s="41"/>
      <c r="B24" s="41"/>
      <c r="C24" s="41"/>
      <c r="D24" s="41"/>
      <c r="E24" s="41"/>
      <c r="F24" s="41"/>
      <c r="G24" s="41"/>
      <c r="H24" s="125">
        <f t="shared" si="0"/>
        <v>0</v>
      </c>
      <c r="I24" s="41"/>
      <c r="J24" s="125">
        <f t="shared" si="1"/>
        <v>0</v>
      </c>
      <c r="K24" s="42"/>
      <c r="L24" s="42"/>
      <c r="M24" s="42"/>
    </row>
    <row r="25" spans="1:13" x14ac:dyDescent="0.25">
      <c r="A25" s="41"/>
      <c r="B25" s="41"/>
      <c r="C25" s="41"/>
      <c r="D25" s="41"/>
      <c r="E25" s="41"/>
      <c r="F25" s="41"/>
      <c r="G25" s="41"/>
      <c r="H25" s="125">
        <f t="shared" si="0"/>
        <v>0</v>
      </c>
      <c r="I25" s="41"/>
      <c r="J25" s="125">
        <f t="shared" si="1"/>
        <v>0</v>
      </c>
      <c r="K25" s="42"/>
      <c r="L25" s="42"/>
      <c r="M25" s="42"/>
    </row>
    <row r="26" spans="1:13" x14ac:dyDescent="0.25">
      <c r="A26" s="41"/>
      <c r="B26" s="41"/>
      <c r="C26" s="41"/>
      <c r="D26" s="41"/>
      <c r="E26" s="41"/>
      <c r="F26" s="41"/>
      <c r="G26" s="41"/>
      <c r="H26" s="125">
        <f t="shared" si="0"/>
        <v>0</v>
      </c>
      <c r="I26" s="41"/>
      <c r="J26" s="125">
        <f t="shared" si="1"/>
        <v>0</v>
      </c>
      <c r="K26" s="42"/>
      <c r="L26" s="42"/>
      <c r="M26" s="42"/>
    </row>
    <row r="27" spans="1:13" x14ac:dyDescent="0.25">
      <c r="A27" s="41"/>
      <c r="B27" s="41"/>
      <c r="C27" s="41"/>
      <c r="D27" s="41"/>
      <c r="E27" s="41"/>
      <c r="F27" s="41"/>
      <c r="G27" s="41"/>
      <c r="H27" s="125">
        <f t="shared" si="0"/>
        <v>0</v>
      </c>
      <c r="I27" s="41"/>
      <c r="J27" s="125">
        <f t="shared" si="1"/>
        <v>0</v>
      </c>
      <c r="K27" s="42"/>
      <c r="L27" s="42"/>
      <c r="M27" s="42"/>
    </row>
    <row r="28" spans="1:13" x14ac:dyDescent="0.25">
      <c r="A28" s="41"/>
      <c r="B28" s="41"/>
      <c r="C28" s="41"/>
      <c r="D28" s="41"/>
      <c r="E28" s="41"/>
      <c r="F28" s="41"/>
      <c r="G28" s="41"/>
      <c r="H28" s="125">
        <f t="shared" si="0"/>
        <v>0</v>
      </c>
      <c r="I28" s="41"/>
      <c r="J28" s="125">
        <f t="shared" si="1"/>
        <v>0</v>
      </c>
      <c r="K28" s="42"/>
      <c r="L28" s="42"/>
      <c r="M28" s="42"/>
    </row>
    <row r="29" spans="1:13" x14ac:dyDescent="0.25">
      <c r="A29" s="41"/>
      <c r="B29" s="41"/>
      <c r="C29" s="41"/>
      <c r="D29" s="41"/>
      <c r="E29" s="41"/>
      <c r="F29" s="41"/>
      <c r="G29" s="41"/>
      <c r="H29" s="125">
        <f t="shared" si="0"/>
        <v>0</v>
      </c>
      <c r="I29" s="41"/>
      <c r="J29" s="125">
        <f t="shared" si="1"/>
        <v>0</v>
      </c>
      <c r="K29" s="42"/>
      <c r="L29" s="42"/>
      <c r="M29" s="42"/>
    </row>
    <row r="30" spans="1:13" x14ac:dyDescent="0.25">
      <c r="A30" s="41"/>
      <c r="B30" s="41"/>
      <c r="C30" s="41"/>
      <c r="D30" s="41"/>
      <c r="E30" s="41"/>
      <c r="F30" s="41"/>
      <c r="G30" s="41"/>
      <c r="H30" s="125">
        <f t="shared" si="0"/>
        <v>0</v>
      </c>
      <c r="I30" s="41"/>
      <c r="J30" s="125">
        <f t="shared" si="1"/>
        <v>0</v>
      </c>
      <c r="K30" s="42"/>
      <c r="L30" s="42"/>
      <c r="M30" s="42"/>
    </row>
    <row r="31" spans="1:13" x14ac:dyDescent="0.25">
      <c r="A31" s="43"/>
      <c r="B31" s="43"/>
      <c r="C31" s="43"/>
      <c r="D31" s="41" t="s">
        <v>14</v>
      </c>
      <c r="E31" s="41"/>
      <c r="F31" s="43"/>
      <c r="G31" s="126"/>
      <c r="H31" s="125">
        <f>SUM(H14:H30)</f>
        <v>0</v>
      </c>
      <c r="I31" s="127"/>
      <c r="J31" s="125">
        <f t="shared" si="1"/>
        <v>0</v>
      </c>
      <c r="K31" s="44"/>
      <c r="L31" s="42"/>
      <c r="M31" s="42"/>
    </row>
  </sheetData>
  <mergeCells count="17">
    <mergeCell ref="A6:L6"/>
    <mergeCell ref="A8:M8"/>
    <mergeCell ref="A7:M7"/>
    <mergeCell ref="A1:M1"/>
    <mergeCell ref="A2:M2"/>
    <mergeCell ref="A3:M4"/>
    <mergeCell ref="A5:M5"/>
    <mergeCell ref="A9:M9"/>
    <mergeCell ref="B10:D10"/>
    <mergeCell ref="B11:D11"/>
    <mergeCell ref="F12:J12"/>
    <mergeCell ref="K12:M12"/>
    <mergeCell ref="A12:A13"/>
    <mergeCell ref="B12:B13"/>
    <mergeCell ref="C12:C13"/>
    <mergeCell ref="D12:D13"/>
    <mergeCell ref="E12:E13"/>
  </mergeCells>
  <phoneticPr fontId="3" type="noConversion"/>
  <pageMargins left="0.32" right="0.36" top="0.45" bottom="0.42" header="0.31496062992125984" footer="0.31496062992125984"/>
  <pageSetup paperSize="9" scale="95" orientation="landscape" r:id="rId1"/>
  <headerFooter>
    <oddFooter>&amp;R&amp;P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zoomScale="75" workbookViewId="0"/>
  </sheetViews>
  <sheetFormatPr baseColWidth="10" defaultColWidth="11.453125" defaultRowHeight="12.5" x14ac:dyDescent="0.25"/>
  <cols>
    <col min="1" max="1" width="98.81640625" style="11" customWidth="1"/>
    <col min="2" max="2" width="13.54296875" style="11" customWidth="1"/>
    <col min="3" max="3" width="13.81640625" style="11" customWidth="1"/>
    <col min="4" max="16384" width="11.453125" style="11"/>
  </cols>
  <sheetData>
    <row r="1" spans="1:3" ht="50.25" customHeight="1" thickBot="1" x14ac:dyDescent="0.3">
      <c r="A1" s="114" t="s">
        <v>120</v>
      </c>
      <c r="B1" s="208" t="s">
        <v>190</v>
      </c>
      <c r="C1" s="209"/>
    </row>
    <row r="2" spans="1:3" ht="16.5" customHeight="1" thickBot="1" x14ac:dyDescent="0.3">
      <c r="A2" s="113"/>
      <c r="B2" s="115" t="s">
        <v>118</v>
      </c>
      <c r="C2" s="115" t="s">
        <v>119</v>
      </c>
    </row>
    <row r="3" spans="1:3" ht="19.5" customHeight="1" thickBot="1" x14ac:dyDescent="0.3">
      <c r="A3" s="116" t="s">
        <v>216</v>
      </c>
      <c r="B3" s="40"/>
      <c r="C3" s="40"/>
    </row>
    <row r="4" spans="1:3" ht="31.5" customHeight="1" thickBot="1" x14ac:dyDescent="0.3">
      <c r="A4" s="116" t="s">
        <v>217</v>
      </c>
      <c r="B4" s="40"/>
      <c r="C4" s="40"/>
    </row>
    <row r="5" spans="1:3" ht="20.25" customHeight="1" thickBot="1" x14ac:dyDescent="0.3">
      <c r="A5" s="116" t="s">
        <v>0</v>
      </c>
      <c r="B5" s="40"/>
      <c r="C5" s="40"/>
    </row>
    <row r="6" spans="1:3" ht="20.25" customHeight="1" thickBot="1" x14ac:dyDescent="0.3">
      <c r="A6" s="116" t="s">
        <v>218</v>
      </c>
      <c r="B6" s="40"/>
      <c r="C6" s="40"/>
    </row>
    <row r="7" spans="1:3" ht="18.75" customHeight="1" thickBot="1" x14ac:dyDescent="0.3">
      <c r="A7" s="116" t="s">
        <v>219</v>
      </c>
      <c r="B7" s="40"/>
      <c r="C7" s="40"/>
    </row>
    <row r="8" spans="1:3" ht="19.5" customHeight="1" thickBot="1" x14ac:dyDescent="0.3">
      <c r="A8" s="116" t="s">
        <v>220</v>
      </c>
      <c r="B8" s="40"/>
      <c r="C8" s="40"/>
    </row>
    <row r="9" spans="1:3" ht="43.5" customHeight="1" thickBot="1" x14ac:dyDescent="0.3">
      <c r="A9" s="116" t="s">
        <v>223</v>
      </c>
      <c r="B9" s="40"/>
      <c r="C9" s="40"/>
    </row>
    <row r="10" spans="1:3" ht="31.5" customHeight="1" thickBot="1" x14ac:dyDescent="0.3">
      <c r="A10" s="116" t="s">
        <v>221</v>
      </c>
      <c r="B10" s="40"/>
      <c r="C10" s="40"/>
    </row>
    <row r="12" spans="1:3" ht="13" x14ac:dyDescent="0.25">
      <c r="A12" s="147" t="s">
        <v>222</v>
      </c>
    </row>
  </sheetData>
  <mergeCells count="1">
    <mergeCell ref="B1:C1"/>
  </mergeCells>
  <phoneticPr fontId="3" type="noConversion"/>
  <pageMargins left="0.45" right="0.39" top="0.74803149606299213" bottom="0.74803149606299213" header="0.31496062992125984" footer="0.31496062992125984"/>
  <pageSetup paperSize="9" orientation="landscape" r:id="rId1"/>
  <headerFooter>
    <oddFooter>&amp;R&amp;P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D54"/>
  <sheetViews>
    <sheetView tabSelected="1" topLeftCell="A7" zoomScale="75" zoomScaleNormal="100" workbookViewId="0">
      <selection activeCell="B10" sqref="B10:C10"/>
    </sheetView>
  </sheetViews>
  <sheetFormatPr baseColWidth="10" defaultColWidth="9.1796875" defaultRowHeight="12.5" x14ac:dyDescent="0.25"/>
  <cols>
    <col min="1" max="1" width="28.1796875" style="13" customWidth="1"/>
    <col min="2" max="2" width="60.1796875" style="11" customWidth="1"/>
    <col min="3" max="3" width="20" style="11" customWidth="1"/>
    <col min="4" max="4" width="9.26953125" style="11" customWidth="1"/>
    <col min="5" max="16384" width="9.1796875" style="11"/>
  </cols>
  <sheetData>
    <row r="1" spans="1:4" ht="38.25" customHeight="1" x14ac:dyDescent="0.25">
      <c r="A1" s="224"/>
      <c r="B1" s="225"/>
      <c r="C1" s="226"/>
      <c r="D1" s="139"/>
    </row>
    <row r="2" spans="1:4" s="3" customFormat="1" ht="36.75" customHeight="1" x14ac:dyDescent="0.4">
      <c r="A2" s="206" t="s">
        <v>164</v>
      </c>
      <c r="B2" s="227"/>
      <c r="C2" s="207"/>
      <c r="D2" s="140"/>
    </row>
    <row r="3" spans="1:4" s="3" customFormat="1" ht="23.25" customHeight="1" thickBot="1" x14ac:dyDescent="0.45">
      <c r="A3" s="206" t="s">
        <v>56</v>
      </c>
      <c r="B3" s="227"/>
      <c r="C3" s="207"/>
      <c r="D3" s="140"/>
    </row>
    <row r="4" spans="1:4" ht="15.75" customHeight="1" thickBot="1" x14ac:dyDescent="0.35">
      <c r="A4" s="228" t="s">
        <v>22</v>
      </c>
      <c r="B4" s="229"/>
      <c r="C4" s="71"/>
      <c r="D4" s="139"/>
    </row>
    <row r="5" spans="1:4" ht="16.5" customHeight="1" x14ac:dyDescent="0.4">
      <c r="A5" s="230" t="s">
        <v>1</v>
      </c>
      <c r="B5" s="230"/>
      <c r="C5" s="230"/>
      <c r="D5" s="139"/>
    </row>
    <row r="6" spans="1:4" ht="39" customHeight="1" x14ac:dyDescent="0.4">
      <c r="A6" s="214" t="s">
        <v>158</v>
      </c>
      <c r="B6" s="215"/>
      <c r="C6" s="216"/>
      <c r="D6" s="139"/>
    </row>
    <row r="7" spans="1:4" ht="30.75" customHeight="1" x14ac:dyDescent="0.35">
      <c r="A7" s="211" t="s">
        <v>296</v>
      </c>
      <c r="B7" s="212"/>
      <c r="C7" s="213"/>
      <c r="D7" s="139"/>
    </row>
    <row r="8" spans="1:4" ht="191.25" customHeight="1" x14ac:dyDescent="0.3">
      <c r="A8" s="217" t="s">
        <v>295</v>
      </c>
      <c r="B8" s="218"/>
      <c r="C8" s="219"/>
      <c r="D8" s="139"/>
    </row>
    <row r="9" spans="1:4" ht="21" customHeight="1" x14ac:dyDescent="0.35">
      <c r="A9" s="220" t="s">
        <v>32</v>
      </c>
      <c r="B9" s="221"/>
      <c r="C9" s="222"/>
      <c r="D9" s="139"/>
    </row>
    <row r="10" spans="1:4" ht="40.5" customHeight="1" x14ac:dyDescent="0.3">
      <c r="A10" s="74" t="s">
        <v>23</v>
      </c>
      <c r="B10" s="509"/>
      <c r="C10" s="510"/>
      <c r="D10" s="139"/>
    </row>
    <row r="11" spans="1:4" ht="40.5" customHeight="1" x14ac:dyDescent="0.3">
      <c r="A11" s="72" t="s">
        <v>21</v>
      </c>
      <c r="B11" s="223"/>
      <c r="C11" s="223"/>
      <c r="D11" s="139"/>
    </row>
    <row r="12" spans="1:4" ht="21.75" customHeight="1" x14ac:dyDescent="0.3">
      <c r="A12" s="72" t="s">
        <v>24</v>
      </c>
      <c r="B12" s="210"/>
      <c r="C12" s="210"/>
      <c r="D12" s="139"/>
    </row>
    <row r="13" spans="1:4" ht="25.5" customHeight="1" x14ac:dyDescent="0.3">
      <c r="A13" s="72" t="s">
        <v>25</v>
      </c>
      <c r="B13" s="210"/>
      <c r="C13" s="210"/>
      <c r="D13" s="139"/>
    </row>
    <row r="14" spans="1:4" ht="32.25" customHeight="1" x14ac:dyDescent="0.35">
      <c r="A14" s="73" t="s">
        <v>44</v>
      </c>
      <c r="B14" s="210"/>
      <c r="C14" s="210"/>
      <c r="D14" s="139"/>
    </row>
    <row r="15" spans="1:4" ht="40.5" customHeight="1" x14ac:dyDescent="0.35">
      <c r="A15" s="73" t="s">
        <v>45</v>
      </c>
      <c r="B15" s="210"/>
      <c r="C15" s="210"/>
      <c r="D15" s="139"/>
    </row>
    <row r="16" spans="1:4" ht="38.25" customHeight="1" x14ac:dyDescent="0.35">
      <c r="A16" s="73" t="s">
        <v>26</v>
      </c>
      <c r="B16" s="210"/>
      <c r="C16" s="210"/>
      <c r="D16" s="139"/>
    </row>
    <row r="17" spans="1:4" ht="32.25" customHeight="1" x14ac:dyDescent="0.35">
      <c r="A17" s="73" t="s">
        <v>41</v>
      </c>
      <c r="B17" s="210"/>
      <c r="C17" s="210"/>
      <c r="D17" s="139"/>
    </row>
    <row r="18" spans="1:4" ht="42" customHeight="1" x14ac:dyDescent="0.35">
      <c r="A18" s="73" t="s">
        <v>27</v>
      </c>
      <c r="B18" s="233"/>
      <c r="C18" s="233"/>
      <c r="D18" s="139"/>
    </row>
    <row r="19" spans="1:4" ht="13.5" customHeight="1" x14ac:dyDescent="0.3">
      <c r="A19" s="246" t="s">
        <v>28</v>
      </c>
      <c r="B19" s="75" t="s">
        <v>42</v>
      </c>
      <c r="C19" s="75" t="s">
        <v>43</v>
      </c>
      <c r="D19" s="139"/>
    </row>
    <row r="20" spans="1:4" ht="13.5" customHeight="1" x14ac:dyDescent="0.25">
      <c r="A20" s="246"/>
      <c r="B20" s="14"/>
      <c r="C20" s="14"/>
      <c r="D20" s="139"/>
    </row>
    <row r="21" spans="1:4" ht="13.5" customHeight="1" x14ac:dyDescent="0.25">
      <c r="A21" s="246"/>
      <c r="B21" s="14"/>
      <c r="C21" s="14"/>
      <c r="D21" s="139"/>
    </row>
    <row r="22" spans="1:4" ht="13.5" customHeight="1" x14ac:dyDescent="0.25">
      <c r="A22" s="246"/>
      <c r="B22" s="14"/>
      <c r="C22" s="14"/>
      <c r="D22" s="139"/>
    </row>
    <row r="23" spans="1:4" ht="13.5" customHeight="1" x14ac:dyDescent="0.25">
      <c r="A23" s="246"/>
      <c r="B23" s="14"/>
      <c r="C23" s="14"/>
      <c r="D23" s="139"/>
    </row>
    <row r="24" spans="1:4" ht="13.5" customHeight="1" x14ac:dyDescent="0.25">
      <c r="A24" s="246"/>
      <c r="B24" s="14"/>
      <c r="C24" s="14"/>
      <c r="D24" s="139"/>
    </row>
    <row r="25" spans="1:4" ht="13.5" customHeight="1" x14ac:dyDescent="0.25">
      <c r="A25" s="246"/>
      <c r="B25" s="14"/>
      <c r="C25" s="14"/>
      <c r="D25" s="139"/>
    </row>
    <row r="26" spans="1:4" ht="13.5" customHeight="1" x14ac:dyDescent="0.25">
      <c r="A26" s="246"/>
      <c r="B26" s="14"/>
      <c r="C26" s="14"/>
      <c r="D26" s="139"/>
    </row>
    <row r="27" spans="1:4" ht="13.5" customHeight="1" x14ac:dyDescent="0.25">
      <c r="A27" s="246"/>
      <c r="B27" s="14"/>
      <c r="C27" s="14"/>
      <c r="D27" s="139"/>
    </row>
    <row r="28" spans="1:4" ht="13.5" customHeight="1" x14ac:dyDescent="0.25">
      <c r="A28" s="246"/>
      <c r="B28" s="14"/>
      <c r="C28" s="14"/>
      <c r="D28" s="139"/>
    </row>
    <row r="29" spans="1:4" ht="13.5" customHeight="1" x14ac:dyDescent="0.25">
      <c r="A29" s="246"/>
      <c r="B29" s="14"/>
      <c r="C29" s="14"/>
      <c r="D29" s="139"/>
    </row>
    <row r="30" spans="1:4" ht="13.5" customHeight="1" x14ac:dyDescent="0.25">
      <c r="A30" s="247"/>
      <c r="B30" s="14"/>
      <c r="C30" s="14"/>
      <c r="D30" s="139"/>
    </row>
    <row r="31" spans="1:4" ht="31" x14ac:dyDescent="0.35">
      <c r="A31" s="73" t="s">
        <v>29</v>
      </c>
      <c r="B31" s="231"/>
      <c r="C31" s="232"/>
      <c r="D31" s="139"/>
    </row>
    <row r="32" spans="1:4" ht="21.75" customHeight="1" x14ac:dyDescent="0.35">
      <c r="A32" s="73" t="s">
        <v>6</v>
      </c>
      <c r="B32" s="231"/>
      <c r="C32" s="232"/>
      <c r="D32" s="139"/>
    </row>
    <row r="33" spans="1:4" ht="62" x14ac:dyDescent="0.35">
      <c r="A33" s="73" t="s">
        <v>31</v>
      </c>
      <c r="B33" s="248"/>
      <c r="C33" s="249"/>
      <c r="D33" s="139"/>
    </row>
    <row r="34" spans="1:4" ht="37.5" customHeight="1" x14ac:dyDescent="0.3">
      <c r="A34" s="187" t="s">
        <v>307</v>
      </c>
      <c r="B34" s="234" t="s">
        <v>308</v>
      </c>
      <c r="C34" s="235"/>
      <c r="D34" s="139"/>
    </row>
    <row r="35" spans="1:4" ht="17" customHeight="1" x14ac:dyDescent="0.3">
      <c r="A35" s="187"/>
      <c r="B35" s="188"/>
      <c r="C35" s="189"/>
      <c r="D35" s="139"/>
    </row>
    <row r="36" spans="1:4" ht="16.5" customHeight="1" x14ac:dyDescent="0.3">
      <c r="A36" s="187"/>
      <c r="B36" s="188"/>
      <c r="C36" s="189"/>
      <c r="D36" s="139"/>
    </row>
    <row r="37" spans="1:4" ht="16.5" customHeight="1" x14ac:dyDescent="0.3">
      <c r="A37" s="187"/>
      <c r="B37" s="188"/>
      <c r="C37" s="189"/>
      <c r="D37" s="139"/>
    </row>
    <row r="38" spans="1:4" ht="16.5" customHeight="1" x14ac:dyDescent="0.3">
      <c r="A38" s="187"/>
      <c r="B38" s="188"/>
      <c r="C38" s="189"/>
      <c r="D38" s="139"/>
    </row>
    <row r="39" spans="1:4" ht="17" customHeight="1" x14ac:dyDescent="0.3">
      <c r="A39" s="187"/>
      <c r="B39" s="188"/>
      <c r="C39" s="189"/>
      <c r="D39" s="139"/>
    </row>
    <row r="40" spans="1:4" ht="46.5" x14ac:dyDescent="0.35">
      <c r="A40" s="73" t="s">
        <v>55</v>
      </c>
      <c r="B40" s="231"/>
      <c r="C40" s="232"/>
      <c r="D40" s="139"/>
    </row>
    <row r="41" spans="1:4" ht="32.25" customHeight="1" x14ac:dyDescent="0.35">
      <c r="A41" s="73" t="s">
        <v>40</v>
      </c>
      <c r="B41" s="231"/>
      <c r="C41" s="232"/>
      <c r="D41" s="139"/>
    </row>
    <row r="42" spans="1:4" ht="46.5" x14ac:dyDescent="0.35">
      <c r="A42" s="12" t="s">
        <v>47</v>
      </c>
      <c r="B42" s="231"/>
      <c r="C42" s="232"/>
      <c r="D42" s="236" t="s">
        <v>159</v>
      </c>
    </row>
    <row r="43" spans="1:4" ht="31" x14ac:dyDescent="0.35">
      <c r="A43" s="12" t="s">
        <v>30</v>
      </c>
      <c r="B43" s="231"/>
      <c r="C43" s="245"/>
      <c r="D43" s="237"/>
    </row>
    <row r="44" spans="1:4" ht="17.25" customHeight="1" x14ac:dyDescent="0.35">
      <c r="A44" s="12" t="s">
        <v>37</v>
      </c>
      <c r="B44" s="231"/>
      <c r="C44" s="232"/>
      <c r="D44" s="237"/>
    </row>
    <row r="45" spans="1:4" ht="33" customHeight="1" x14ac:dyDescent="0.35">
      <c r="A45" s="12" t="s">
        <v>38</v>
      </c>
      <c r="B45" s="231"/>
      <c r="C45" s="232"/>
      <c r="D45" s="238"/>
    </row>
    <row r="46" spans="1:4" ht="42" x14ac:dyDescent="0.3">
      <c r="A46" s="9" t="s">
        <v>48</v>
      </c>
      <c r="B46" s="231"/>
      <c r="C46" s="232"/>
      <c r="D46" s="239" t="s">
        <v>160</v>
      </c>
    </row>
    <row r="47" spans="1:4" ht="28" x14ac:dyDescent="0.3">
      <c r="A47" s="9" t="s">
        <v>30</v>
      </c>
      <c r="B47" s="231"/>
      <c r="C47" s="245"/>
      <c r="D47" s="240"/>
    </row>
    <row r="48" spans="1:4" ht="14" x14ac:dyDescent="0.3">
      <c r="A48" s="9" t="s">
        <v>37</v>
      </c>
      <c r="B48" s="231"/>
      <c r="C48" s="232"/>
      <c r="D48" s="240"/>
    </row>
    <row r="49" spans="1:4" ht="46.5" customHeight="1" x14ac:dyDescent="0.3">
      <c r="A49" s="9" t="s">
        <v>38</v>
      </c>
      <c r="B49" s="231"/>
      <c r="C49" s="232"/>
      <c r="D49" s="241"/>
    </row>
    <row r="50" spans="1:4" ht="46.5" x14ac:dyDescent="0.35">
      <c r="A50" s="15" t="s">
        <v>49</v>
      </c>
      <c r="B50" s="231"/>
      <c r="C50" s="232"/>
      <c r="D50" s="242" t="s">
        <v>161</v>
      </c>
    </row>
    <row r="51" spans="1:4" ht="31" x14ac:dyDescent="0.35">
      <c r="A51" s="15" t="s">
        <v>30</v>
      </c>
      <c r="B51" s="231"/>
      <c r="C51" s="245"/>
      <c r="D51" s="243"/>
    </row>
    <row r="52" spans="1:4" ht="15.5" x14ac:dyDescent="0.35">
      <c r="A52" s="15" t="s">
        <v>37</v>
      </c>
      <c r="B52" s="231"/>
      <c r="C52" s="232"/>
      <c r="D52" s="243"/>
    </row>
    <row r="53" spans="1:4" ht="30.75" customHeight="1" x14ac:dyDescent="0.35">
      <c r="A53" s="15" t="s">
        <v>38</v>
      </c>
      <c r="B53" s="231"/>
      <c r="C53" s="232"/>
      <c r="D53" s="244"/>
    </row>
    <row r="54" spans="1:4" x14ac:dyDescent="0.25">
      <c r="A54" s="11"/>
    </row>
  </sheetData>
  <mergeCells count="40">
    <mergeCell ref="A19:A30"/>
    <mergeCell ref="B14:C14"/>
    <mergeCell ref="B16:C16"/>
    <mergeCell ref="B17:C17"/>
    <mergeCell ref="B33:C33"/>
    <mergeCell ref="B32:C32"/>
    <mergeCell ref="B15:C15"/>
    <mergeCell ref="D42:D45"/>
    <mergeCell ref="D46:D49"/>
    <mergeCell ref="D50:D53"/>
    <mergeCell ref="B40:C40"/>
    <mergeCell ref="B46:C46"/>
    <mergeCell ref="B52:C52"/>
    <mergeCell ref="B45:C45"/>
    <mergeCell ref="B50:C50"/>
    <mergeCell ref="B41:C41"/>
    <mergeCell ref="B43:C43"/>
    <mergeCell ref="B53:C53"/>
    <mergeCell ref="B51:C51"/>
    <mergeCell ref="B44:C44"/>
    <mergeCell ref="B47:C47"/>
    <mergeCell ref="B48:C48"/>
    <mergeCell ref="B42:C42"/>
    <mergeCell ref="B49:C49"/>
    <mergeCell ref="B31:C31"/>
    <mergeCell ref="B18:C18"/>
    <mergeCell ref="B34:C34"/>
    <mergeCell ref="B13:C13"/>
    <mergeCell ref="A1:C1"/>
    <mergeCell ref="A2:C2"/>
    <mergeCell ref="A4:B4"/>
    <mergeCell ref="A5:C5"/>
    <mergeCell ref="A3:C3"/>
    <mergeCell ref="B12:C12"/>
    <mergeCell ref="A7:C7"/>
    <mergeCell ref="A6:C6"/>
    <mergeCell ref="A8:C8"/>
    <mergeCell ref="A9:C9"/>
    <mergeCell ref="B10:C10"/>
    <mergeCell ref="B11:C11"/>
  </mergeCells>
  <phoneticPr fontId="0" type="noConversion"/>
  <pageMargins left="0.42" right="0.26" top="0.52" bottom="0.66" header="0" footer="0"/>
  <pageSetup paperSize="9" scale="85" orientation="portrait" r:id="rId1"/>
  <headerFooter alignWithMargins="0">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pageSetUpPr fitToPage="1"/>
  </sheetPr>
  <dimension ref="A1:C10"/>
  <sheetViews>
    <sheetView zoomScale="75" workbookViewId="0">
      <selection sqref="A1:C1"/>
    </sheetView>
  </sheetViews>
  <sheetFormatPr baseColWidth="10" defaultColWidth="11.453125" defaultRowHeight="12.5" x14ac:dyDescent="0.25"/>
  <cols>
    <col min="1" max="1" width="28" style="11" customWidth="1"/>
    <col min="2" max="2" width="58.1796875" style="11" customWidth="1"/>
    <col min="3" max="3" width="13" style="11" customWidth="1"/>
    <col min="4" max="16384" width="11.453125" style="11"/>
  </cols>
  <sheetData>
    <row r="1" spans="1:3" customFormat="1" ht="18.75" customHeight="1" x14ac:dyDescent="0.4">
      <c r="A1" s="250" t="s">
        <v>133</v>
      </c>
      <c r="B1" s="251"/>
      <c r="C1" s="252"/>
    </row>
    <row r="2" spans="1:3" ht="48" customHeight="1" x14ac:dyDescent="0.25">
      <c r="A2" s="224"/>
      <c r="B2" s="225"/>
      <c r="C2" s="226"/>
    </row>
    <row r="3" spans="1:3" ht="18" x14ac:dyDescent="0.4">
      <c r="A3" s="206" t="s">
        <v>162</v>
      </c>
      <c r="B3" s="227"/>
      <c r="C3" s="207"/>
    </row>
    <row r="4" spans="1:3" ht="18" x14ac:dyDescent="0.4">
      <c r="A4" s="206" t="s">
        <v>56</v>
      </c>
      <c r="B4" s="227"/>
      <c r="C4" s="207"/>
    </row>
    <row r="5" spans="1:3" ht="16.5" customHeight="1" x14ac:dyDescent="0.3">
      <c r="A5" s="259" t="s">
        <v>22</v>
      </c>
      <c r="B5" s="260"/>
      <c r="C5" s="68">
        <f>'I. Datos Generales'!C4</f>
        <v>0</v>
      </c>
    </row>
    <row r="6" spans="1:3" ht="21" customHeight="1" x14ac:dyDescent="0.4">
      <c r="A6" s="253"/>
      <c r="B6" s="254"/>
      <c r="C6" s="255"/>
    </row>
    <row r="7" spans="1:3" ht="34.5" customHeight="1" x14ac:dyDescent="0.35">
      <c r="A7" s="261" t="s">
        <v>57</v>
      </c>
      <c r="B7" s="262"/>
      <c r="C7" s="263"/>
    </row>
    <row r="8" spans="1:3" ht="63" customHeight="1" x14ac:dyDescent="0.3">
      <c r="A8" s="267" t="s">
        <v>310</v>
      </c>
      <c r="B8" s="268"/>
      <c r="C8" s="269"/>
    </row>
    <row r="9" spans="1:3" ht="139.5" customHeight="1" x14ac:dyDescent="0.25">
      <c r="A9" s="264"/>
      <c r="B9" s="265"/>
      <c r="C9" s="266"/>
    </row>
    <row r="10" spans="1:3" ht="151.5" customHeight="1" x14ac:dyDescent="0.25">
      <c r="A10" s="256"/>
      <c r="B10" s="257"/>
      <c r="C10" s="258"/>
    </row>
  </sheetData>
  <mergeCells count="10">
    <mergeCell ref="A1:C1"/>
    <mergeCell ref="A6:C6"/>
    <mergeCell ref="A10:C10"/>
    <mergeCell ref="A2:C2"/>
    <mergeCell ref="A5:B5"/>
    <mergeCell ref="A7:C7"/>
    <mergeCell ref="A9:C9"/>
    <mergeCell ref="A3:C3"/>
    <mergeCell ref="A4:C4"/>
    <mergeCell ref="A8:C8"/>
  </mergeCells>
  <phoneticPr fontId="3" type="noConversion"/>
  <pageMargins left="0.70866141732283472" right="0.70866141732283472" top="0.74803149606299213" bottom="0.74803149606299213" header="0.31496062992125984" footer="0.31496062992125984"/>
  <pageSetup paperSize="9" scale="79" orientation="portrait" r:id="rId1"/>
  <headerFooter>
    <oddFooter>&amp;R&amp;P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1:L207"/>
  <sheetViews>
    <sheetView showGridLines="0" topLeftCell="B43" zoomScale="65" zoomScaleNormal="65" zoomScaleSheetLayoutView="84" workbookViewId="0">
      <selection activeCell="N10" sqref="N10"/>
    </sheetView>
  </sheetViews>
  <sheetFormatPr baseColWidth="10" defaultColWidth="9.1796875" defaultRowHeight="12.5" x14ac:dyDescent="0.25"/>
  <cols>
    <col min="1" max="1" width="29.7265625" style="22" customWidth="1"/>
    <col min="2" max="2" width="32.54296875" style="22" customWidth="1"/>
    <col min="3" max="5" width="12.81640625" style="22" customWidth="1"/>
    <col min="6" max="6" width="24.453125" style="177" customWidth="1"/>
    <col min="7" max="7" width="24.453125" style="179" customWidth="1"/>
    <col min="8" max="8" width="24.453125" style="182" customWidth="1"/>
    <col min="9" max="9" width="21.1796875" style="22" customWidth="1"/>
    <col min="10" max="10" width="42.26953125" style="22" customWidth="1"/>
    <col min="11" max="11" width="18.453125" style="16" customWidth="1"/>
    <col min="12" max="12" width="17.26953125" style="16" customWidth="1"/>
    <col min="13" max="16384" width="9.1796875" style="16"/>
  </cols>
  <sheetData>
    <row r="1" spans="1:12" ht="36.75" customHeight="1" x14ac:dyDescent="0.4">
      <c r="A1" s="76"/>
      <c r="B1" s="275" t="s">
        <v>165</v>
      </c>
      <c r="C1" s="275"/>
      <c r="D1" s="275"/>
      <c r="E1" s="275"/>
      <c r="F1" s="275"/>
      <c r="G1" s="275"/>
      <c r="H1" s="275"/>
      <c r="I1" s="275"/>
      <c r="J1" s="275"/>
      <c r="K1" s="275"/>
      <c r="L1" s="276"/>
    </row>
    <row r="2" spans="1:12" ht="18" x14ac:dyDescent="0.4">
      <c r="A2" s="77"/>
      <c r="B2" s="227" t="s">
        <v>56</v>
      </c>
      <c r="C2" s="227"/>
      <c r="D2" s="227"/>
      <c r="E2" s="227"/>
      <c r="F2" s="227"/>
      <c r="G2" s="227"/>
      <c r="H2" s="227"/>
      <c r="I2" s="227"/>
      <c r="J2" s="227"/>
      <c r="K2" s="227"/>
      <c r="L2" s="207"/>
    </row>
    <row r="3" spans="1:12" s="11" customFormat="1" ht="27" customHeight="1" x14ac:dyDescent="0.3">
      <c r="A3" s="259" t="s">
        <v>22</v>
      </c>
      <c r="B3" s="284"/>
      <c r="C3" s="284"/>
      <c r="D3" s="284"/>
      <c r="E3" s="284"/>
      <c r="F3" s="284"/>
      <c r="G3" s="284"/>
      <c r="H3" s="284"/>
      <c r="I3" s="284"/>
      <c r="J3" s="284"/>
      <c r="K3" s="285"/>
      <c r="L3" s="68">
        <f>'I. Datos Generales'!C4</f>
        <v>0</v>
      </c>
    </row>
    <row r="4" spans="1:12" ht="25.5" customHeight="1" x14ac:dyDescent="0.25">
      <c r="A4" s="287" t="s">
        <v>58</v>
      </c>
      <c r="B4" s="288"/>
      <c r="C4" s="288"/>
      <c r="D4" s="288"/>
      <c r="E4" s="288"/>
      <c r="F4" s="288"/>
      <c r="G4" s="288"/>
      <c r="H4" s="288"/>
      <c r="I4" s="288"/>
      <c r="J4" s="288"/>
      <c r="K4" s="288"/>
      <c r="L4" s="289"/>
    </row>
    <row r="5" spans="1:12" ht="39.75" customHeight="1" x14ac:dyDescent="0.25">
      <c r="A5" s="78" t="s">
        <v>59</v>
      </c>
      <c r="B5" s="286">
        <f>'I. Datos Generales'!B10:C10</f>
        <v>0</v>
      </c>
      <c r="C5" s="286"/>
      <c r="D5" s="286"/>
      <c r="E5" s="286"/>
      <c r="F5" s="286"/>
      <c r="G5" s="286"/>
      <c r="H5" s="286"/>
      <c r="I5" s="286"/>
      <c r="J5" s="286"/>
      <c r="K5" s="286"/>
      <c r="L5" s="286"/>
    </row>
    <row r="6" spans="1:12" ht="21" customHeight="1" x14ac:dyDescent="0.25">
      <c r="A6" s="78" t="s">
        <v>60</v>
      </c>
      <c r="B6" s="286">
        <f>'I. Datos Generales'!B11:C11</f>
        <v>0</v>
      </c>
      <c r="C6" s="286"/>
      <c r="D6" s="286"/>
      <c r="E6" s="286"/>
      <c r="F6" s="286"/>
      <c r="G6" s="286"/>
      <c r="H6" s="286"/>
      <c r="I6" s="286"/>
      <c r="J6" s="286"/>
      <c r="K6" s="286"/>
      <c r="L6" s="286"/>
    </row>
    <row r="7" spans="1:12" ht="30" customHeight="1" x14ac:dyDescent="0.25">
      <c r="A7" s="78" t="s">
        <v>311</v>
      </c>
      <c r="B7" s="286">
        <f>'I. Datos Generales'!B14:C14</f>
        <v>0</v>
      </c>
      <c r="C7" s="286"/>
      <c r="D7" s="286"/>
      <c r="E7" s="286"/>
      <c r="F7" s="286"/>
      <c r="G7" s="286"/>
      <c r="H7" s="286"/>
      <c r="I7" s="286"/>
      <c r="J7" s="286"/>
      <c r="K7" s="286"/>
      <c r="L7" s="286"/>
    </row>
    <row r="8" spans="1:12" ht="18" customHeight="1" x14ac:dyDescent="0.25">
      <c r="A8" s="79" t="s">
        <v>5</v>
      </c>
      <c r="B8" s="82">
        <f>'I. Datos Generales'!B31:C31</f>
        <v>0</v>
      </c>
      <c r="C8" s="80" t="s">
        <v>4</v>
      </c>
      <c r="D8" s="280">
        <f>'I. Datos Generales'!B33</f>
        <v>0</v>
      </c>
      <c r="E8" s="281"/>
      <c r="F8" s="281"/>
      <c r="G8" s="282"/>
      <c r="H8" s="282"/>
      <c r="I8" s="282"/>
      <c r="J8" s="282"/>
      <c r="K8" s="282"/>
      <c r="L8" s="283"/>
    </row>
    <row r="9" spans="1:12" ht="21" customHeight="1" x14ac:dyDescent="0.25">
      <c r="A9" s="81" t="s">
        <v>6</v>
      </c>
      <c r="B9" s="286">
        <f>'I. Datos Generales'!B32:C32</f>
        <v>0</v>
      </c>
      <c r="C9" s="286"/>
      <c r="D9" s="286"/>
      <c r="E9" s="286"/>
      <c r="F9" s="286"/>
      <c r="G9" s="286"/>
      <c r="H9" s="286"/>
      <c r="I9" s="286"/>
      <c r="J9" s="286"/>
      <c r="K9" s="286"/>
      <c r="L9" s="286"/>
    </row>
    <row r="10" spans="1:12" ht="39" customHeight="1" x14ac:dyDescent="0.25">
      <c r="A10" s="78" t="s">
        <v>8</v>
      </c>
      <c r="B10" s="277" t="s">
        <v>214</v>
      </c>
      <c r="C10" s="278"/>
      <c r="D10" s="278"/>
      <c r="E10" s="278"/>
      <c r="F10" s="278"/>
      <c r="G10" s="278"/>
      <c r="H10" s="278"/>
      <c r="I10" s="278"/>
      <c r="J10" s="278"/>
      <c r="K10" s="278"/>
      <c r="L10" s="279"/>
    </row>
    <row r="11" spans="1:12" ht="57" customHeight="1" x14ac:dyDescent="0.25">
      <c r="A11" s="17" t="s">
        <v>166</v>
      </c>
      <c r="B11" s="270" t="s">
        <v>191</v>
      </c>
      <c r="C11" s="271"/>
      <c r="D11" s="18" t="s">
        <v>192</v>
      </c>
      <c r="E11" s="19" t="s">
        <v>193</v>
      </c>
      <c r="F11" s="180" t="s">
        <v>194</v>
      </c>
      <c r="G11" s="178" t="s">
        <v>195</v>
      </c>
      <c r="H11" s="181" t="s">
        <v>153</v>
      </c>
      <c r="I11" s="20" t="s">
        <v>7</v>
      </c>
      <c r="J11" s="20" t="s">
        <v>3</v>
      </c>
      <c r="K11" s="83" t="s">
        <v>145</v>
      </c>
      <c r="L11" s="83" t="s">
        <v>146</v>
      </c>
    </row>
    <row r="12" spans="1:12" ht="15.75" customHeight="1" x14ac:dyDescent="0.25">
      <c r="A12" s="272" t="s">
        <v>196</v>
      </c>
      <c r="B12" s="273"/>
      <c r="C12" s="273"/>
      <c r="D12" s="273"/>
      <c r="E12" s="273"/>
      <c r="F12" s="273"/>
      <c r="G12" s="273"/>
      <c r="H12" s="273"/>
      <c r="I12" s="273"/>
      <c r="J12" s="273"/>
      <c r="K12" s="273"/>
      <c r="L12" s="274"/>
    </row>
    <row r="13" spans="1:12" ht="21" customHeight="1" x14ac:dyDescent="0.25">
      <c r="A13" s="183"/>
      <c r="B13" s="183"/>
      <c r="C13" s="183"/>
      <c r="D13" s="183"/>
      <c r="E13" s="183"/>
      <c r="I13" s="21"/>
      <c r="J13" s="185"/>
      <c r="K13" s="186"/>
      <c r="L13" s="186"/>
    </row>
    <row r="14" spans="1:12" ht="30.75" customHeight="1" x14ac:dyDescent="0.25">
      <c r="A14" s="184"/>
      <c r="B14" s="184"/>
      <c r="C14" s="184"/>
      <c r="D14" s="184"/>
      <c r="E14" s="184"/>
      <c r="I14" s="21"/>
      <c r="J14" s="185"/>
      <c r="K14" s="186"/>
      <c r="L14" s="186"/>
    </row>
    <row r="15" spans="1:12" ht="30.75" customHeight="1" x14ac:dyDescent="0.25">
      <c r="A15" s="184"/>
      <c r="B15" s="184"/>
      <c r="C15" s="184"/>
      <c r="D15" s="184"/>
      <c r="E15" s="184"/>
      <c r="I15" s="21"/>
      <c r="J15" s="185"/>
      <c r="K15" s="186"/>
      <c r="L15" s="186"/>
    </row>
    <row r="16" spans="1:12" ht="39.75" customHeight="1" x14ac:dyDescent="0.25">
      <c r="A16" s="184"/>
      <c r="B16" s="184"/>
      <c r="C16" s="184"/>
      <c r="D16" s="184"/>
      <c r="E16" s="184"/>
      <c r="I16" s="21"/>
      <c r="J16" s="185"/>
      <c r="K16" s="186"/>
      <c r="L16" s="186"/>
    </row>
    <row r="17" spans="1:12" ht="57.75" customHeight="1" x14ac:dyDescent="0.25">
      <c r="A17" s="184"/>
      <c r="B17" s="184"/>
      <c r="C17" s="184"/>
      <c r="D17" s="184"/>
      <c r="E17" s="184"/>
      <c r="I17" s="21"/>
      <c r="J17" s="185"/>
      <c r="K17" s="186"/>
      <c r="L17" s="186"/>
    </row>
    <row r="18" spans="1:12" ht="29.25" customHeight="1" x14ac:dyDescent="0.25">
      <c r="A18" s="184"/>
      <c r="B18" s="184"/>
      <c r="C18" s="184"/>
      <c r="D18" s="184"/>
      <c r="E18" s="184"/>
      <c r="I18" s="21"/>
      <c r="J18" s="185"/>
      <c r="K18" s="186"/>
      <c r="L18" s="186"/>
    </row>
    <row r="19" spans="1:12" ht="45.75" customHeight="1" x14ac:dyDescent="0.25">
      <c r="A19" s="184"/>
      <c r="B19" s="184"/>
      <c r="C19" s="184"/>
      <c r="D19" s="184"/>
      <c r="E19" s="184"/>
      <c r="I19" s="21"/>
      <c r="J19" s="185"/>
      <c r="K19" s="186"/>
      <c r="L19" s="186"/>
    </row>
    <row r="20" spans="1:12" ht="24.75" customHeight="1" x14ac:dyDescent="0.25">
      <c r="A20" s="184"/>
      <c r="B20" s="184"/>
      <c r="C20" s="184"/>
      <c r="D20" s="184"/>
      <c r="E20" s="184"/>
      <c r="I20" s="21"/>
      <c r="J20" s="185"/>
      <c r="K20" s="186"/>
      <c r="L20" s="186"/>
    </row>
    <row r="21" spans="1:12" ht="24.75" customHeight="1" x14ac:dyDescent="0.25">
      <c r="A21" s="184"/>
      <c r="B21" s="184"/>
      <c r="C21" s="184"/>
      <c r="D21" s="184"/>
      <c r="E21" s="184"/>
      <c r="I21" s="21"/>
      <c r="J21" s="185"/>
      <c r="K21" s="186"/>
      <c r="L21" s="186"/>
    </row>
    <row r="22" spans="1:12" ht="24.75" customHeight="1" x14ac:dyDescent="0.25">
      <c r="A22" s="184"/>
      <c r="B22" s="184"/>
      <c r="C22" s="184"/>
      <c r="D22" s="184"/>
      <c r="E22" s="184"/>
      <c r="I22" s="21"/>
      <c r="J22" s="185"/>
      <c r="K22" s="186"/>
      <c r="L22" s="186"/>
    </row>
    <row r="23" spans="1:12" ht="36" customHeight="1" x14ac:dyDescent="0.25">
      <c r="A23" s="184"/>
      <c r="B23" s="184"/>
      <c r="C23" s="184"/>
      <c r="D23" s="184"/>
      <c r="E23" s="184"/>
      <c r="I23" s="21"/>
      <c r="J23" s="185"/>
      <c r="K23" s="186"/>
      <c r="L23" s="186"/>
    </row>
    <row r="24" spans="1:12" ht="52.5" customHeight="1" x14ac:dyDescent="0.25">
      <c r="A24" s="184"/>
      <c r="B24" s="184"/>
      <c r="C24" s="184"/>
      <c r="D24" s="184"/>
      <c r="E24" s="184"/>
      <c r="I24" s="21"/>
      <c r="J24" s="185"/>
      <c r="K24" s="186"/>
      <c r="L24" s="186"/>
    </row>
    <row r="25" spans="1:12" ht="24.75" customHeight="1" x14ac:dyDescent="0.25">
      <c r="A25" s="184"/>
      <c r="B25" s="184"/>
      <c r="C25" s="184"/>
      <c r="D25" s="184"/>
      <c r="E25" s="184"/>
      <c r="I25" s="21"/>
      <c r="J25" s="185"/>
      <c r="K25" s="186"/>
      <c r="L25" s="186"/>
    </row>
    <row r="26" spans="1:12" ht="24.75" customHeight="1" x14ac:dyDescent="0.25">
      <c r="A26" s="184"/>
      <c r="B26" s="184"/>
      <c r="C26" s="184"/>
      <c r="D26" s="184"/>
      <c r="E26" s="184"/>
      <c r="I26" s="21"/>
      <c r="J26" s="185"/>
      <c r="K26" s="186"/>
      <c r="L26" s="186"/>
    </row>
    <row r="27" spans="1:12" ht="24.75" customHeight="1" x14ac:dyDescent="0.25">
      <c r="A27" s="184"/>
      <c r="B27" s="184"/>
      <c r="C27" s="184"/>
      <c r="D27" s="184"/>
      <c r="E27" s="184"/>
      <c r="I27" s="21"/>
      <c r="J27" s="185"/>
      <c r="K27" s="186"/>
      <c r="L27" s="186"/>
    </row>
    <row r="28" spans="1:12" ht="24.75" customHeight="1" x14ac:dyDescent="0.25">
      <c r="A28" s="184"/>
      <c r="B28" s="184"/>
      <c r="C28" s="184"/>
      <c r="D28" s="184"/>
      <c r="E28" s="184"/>
      <c r="I28" s="21"/>
      <c r="J28" s="185"/>
      <c r="K28" s="186"/>
      <c r="L28" s="186"/>
    </row>
    <row r="29" spans="1:12" ht="24.75" customHeight="1" x14ac:dyDescent="0.25">
      <c r="A29" s="184"/>
      <c r="B29" s="184"/>
      <c r="C29" s="184"/>
      <c r="D29" s="184"/>
      <c r="E29" s="184"/>
      <c r="I29" s="21"/>
      <c r="J29" s="185"/>
      <c r="K29" s="186"/>
      <c r="L29" s="186"/>
    </row>
    <row r="30" spans="1:12" ht="24.75" customHeight="1" x14ac:dyDescent="0.25">
      <c r="A30" s="184"/>
      <c r="B30" s="184"/>
      <c r="C30" s="184"/>
      <c r="D30" s="184"/>
      <c r="E30" s="184"/>
      <c r="I30" s="21"/>
      <c r="J30" s="185"/>
      <c r="K30" s="186"/>
      <c r="L30" s="186"/>
    </row>
    <row r="31" spans="1:12" ht="24.75" customHeight="1" x14ac:dyDescent="0.25">
      <c r="A31" s="184"/>
      <c r="B31" s="184"/>
      <c r="C31" s="184"/>
      <c r="D31" s="184"/>
      <c r="E31" s="184"/>
      <c r="I31" s="21"/>
      <c r="J31" s="185"/>
      <c r="K31" s="186"/>
      <c r="L31" s="186"/>
    </row>
    <row r="32" spans="1:12" ht="24.75" customHeight="1" x14ac:dyDescent="0.25">
      <c r="A32" s="184"/>
      <c r="B32" s="184"/>
      <c r="C32" s="184"/>
      <c r="D32" s="184"/>
      <c r="E32" s="184"/>
      <c r="I32" s="21"/>
      <c r="J32" s="185"/>
      <c r="K32" s="186"/>
      <c r="L32" s="186"/>
    </row>
    <row r="33" spans="1:12" ht="33.75" customHeight="1" x14ac:dyDescent="0.25">
      <c r="A33" s="184"/>
      <c r="B33" s="184"/>
      <c r="C33" s="184"/>
      <c r="D33" s="184"/>
      <c r="E33" s="184"/>
      <c r="I33" s="21"/>
      <c r="J33" s="185"/>
      <c r="K33" s="186"/>
      <c r="L33" s="186"/>
    </row>
    <row r="34" spans="1:12" ht="24.75" customHeight="1" x14ac:dyDescent="0.25">
      <c r="A34" s="184"/>
      <c r="B34" s="184"/>
      <c r="C34" s="184"/>
      <c r="D34" s="184"/>
      <c r="E34" s="184"/>
      <c r="I34" s="21"/>
      <c r="J34" s="185"/>
      <c r="K34" s="186"/>
      <c r="L34" s="186"/>
    </row>
    <row r="35" spans="1:12" ht="24.75" customHeight="1" x14ac:dyDescent="0.25">
      <c r="A35" s="184"/>
      <c r="B35" s="184"/>
      <c r="C35" s="184"/>
      <c r="D35" s="184"/>
      <c r="E35" s="184"/>
      <c r="J35" s="185"/>
      <c r="K35" s="186"/>
      <c r="L35" s="186"/>
    </row>
    <row r="36" spans="1:12" ht="24.75" customHeight="1" x14ac:dyDescent="0.25">
      <c r="A36" s="184"/>
      <c r="B36" s="184"/>
      <c r="C36" s="184"/>
      <c r="D36" s="184"/>
      <c r="E36" s="184"/>
      <c r="J36" s="185"/>
      <c r="K36" s="186"/>
      <c r="L36" s="186"/>
    </row>
    <row r="37" spans="1:12" ht="24.75" customHeight="1" x14ac:dyDescent="0.25">
      <c r="A37" s="184"/>
      <c r="B37" s="184"/>
      <c r="C37" s="184"/>
      <c r="D37" s="184"/>
      <c r="E37" s="184"/>
      <c r="J37" s="185"/>
      <c r="K37" s="186"/>
      <c r="L37" s="186"/>
    </row>
    <row r="38" spans="1:12" ht="43.5" customHeight="1" x14ac:dyDescent="0.25">
      <c r="A38" s="184"/>
      <c r="B38" s="184"/>
      <c r="C38" s="184"/>
      <c r="D38" s="184"/>
      <c r="E38" s="184"/>
      <c r="J38" s="185"/>
      <c r="K38" s="186"/>
      <c r="L38" s="186"/>
    </row>
    <row r="39" spans="1:12" ht="24.75" customHeight="1" x14ac:dyDescent="0.25">
      <c r="A39" s="184"/>
      <c r="B39" s="184"/>
      <c r="C39" s="184"/>
      <c r="D39" s="184"/>
      <c r="E39" s="184"/>
      <c r="J39" s="185"/>
      <c r="K39" s="186"/>
      <c r="L39" s="186"/>
    </row>
    <row r="40" spans="1:12" ht="24.75" customHeight="1" x14ac:dyDescent="0.25">
      <c r="A40" s="184"/>
      <c r="B40" s="184"/>
      <c r="C40" s="184"/>
      <c r="D40" s="184"/>
      <c r="E40" s="184"/>
      <c r="J40" s="185"/>
      <c r="K40" s="186"/>
      <c r="L40" s="186"/>
    </row>
    <row r="41" spans="1:12" ht="31.5" customHeight="1" x14ac:dyDescent="0.25">
      <c r="A41" s="184"/>
      <c r="B41" s="184"/>
      <c r="C41" s="184"/>
      <c r="D41" s="184"/>
      <c r="E41" s="184"/>
      <c r="J41" s="185"/>
      <c r="K41" s="186"/>
      <c r="L41" s="186"/>
    </row>
    <row r="42" spans="1:12" ht="37.5" customHeight="1" x14ac:dyDescent="0.25">
      <c r="A42" s="184"/>
      <c r="B42" s="184"/>
      <c r="C42" s="184"/>
      <c r="D42" s="184"/>
      <c r="E42" s="184"/>
      <c r="J42" s="185"/>
      <c r="K42" s="186"/>
      <c r="L42" s="186"/>
    </row>
    <row r="43" spans="1:12" ht="24.75" customHeight="1" x14ac:dyDescent="0.25">
      <c r="A43" s="184"/>
      <c r="B43" s="184"/>
      <c r="C43" s="184"/>
      <c r="D43" s="184"/>
      <c r="E43" s="184"/>
      <c r="J43" s="185"/>
      <c r="K43" s="186"/>
      <c r="L43" s="186"/>
    </row>
    <row r="44" spans="1:12" ht="24.75" customHeight="1" x14ac:dyDescent="0.25">
      <c r="A44" s="184"/>
      <c r="B44" s="184"/>
      <c r="C44" s="184"/>
      <c r="D44" s="184"/>
      <c r="E44" s="184"/>
      <c r="J44" s="185"/>
      <c r="K44" s="186"/>
      <c r="L44" s="186"/>
    </row>
    <row r="45" spans="1:12" ht="24.75" customHeight="1" x14ac:dyDescent="0.25">
      <c r="A45" s="184"/>
      <c r="B45" s="184"/>
      <c r="C45" s="184"/>
      <c r="D45" s="184"/>
      <c r="E45" s="184"/>
      <c r="J45" s="185"/>
      <c r="K45" s="186"/>
      <c r="L45" s="186"/>
    </row>
    <row r="46" spans="1:12" ht="31.5" customHeight="1" x14ac:dyDescent="0.25">
      <c r="A46" s="184"/>
      <c r="B46" s="184"/>
      <c r="C46" s="184"/>
      <c r="D46" s="184"/>
      <c r="E46" s="184"/>
      <c r="J46" s="185"/>
      <c r="K46" s="186"/>
      <c r="L46" s="186"/>
    </row>
    <row r="47" spans="1:12" ht="24.75" customHeight="1" x14ac:dyDescent="0.25">
      <c r="A47" s="184"/>
      <c r="B47" s="184"/>
      <c r="C47" s="184"/>
      <c r="D47" s="184"/>
      <c r="E47" s="184"/>
      <c r="J47" s="185"/>
      <c r="K47" s="186"/>
      <c r="L47" s="186"/>
    </row>
    <row r="48" spans="1:12" ht="24.75" customHeight="1" x14ac:dyDescent="0.25">
      <c r="A48" s="184"/>
      <c r="B48" s="184"/>
      <c r="C48" s="184"/>
      <c r="D48" s="184"/>
      <c r="E48" s="184"/>
      <c r="J48" s="185"/>
      <c r="K48" s="186"/>
      <c r="L48" s="186"/>
    </row>
    <row r="49" spans="1:12" ht="24.75" customHeight="1" x14ac:dyDescent="0.25">
      <c r="A49" s="184"/>
      <c r="B49" s="184"/>
      <c r="C49" s="184"/>
      <c r="D49" s="184"/>
      <c r="E49" s="184"/>
      <c r="J49" s="185"/>
      <c r="K49" s="186"/>
      <c r="L49" s="186"/>
    </row>
    <row r="50" spans="1:12" ht="24.75" customHeight="1" x14ac:dyDescent="0.25">
      <c r="A50" s="184"/>
      <c r="B50" s="184"/>
      <c r="C50" s="184"/>
      <c r="D50" s="184"/>
      <c r="E50" s="184"/>
      <c r="J50" s="185"/>
      <c r="K50" s="186"/>
      <c r="L50" s="186"/>
    </row>
    <row r="51" spans="1:12" ht="24.75" customHeight="1" x14ac:dyDescent="0.25">
      <c r="A51" s="184"/>
      <c r="B51" s="184"/>
      <c r="C51" s="184"/>
      <c r="D51" s="184"/>
      <c r="E51" s="184"/>
      <c r="J51" s="185"/>
      <c r="K51" s="186"/>
      <c r="L51" s="186"/>
    </row>
    <row r="52" spans="1:12" ht="24.75" customHeight="1" x14ac:dyDescent="0.25">
      <c r="A52" s="184"/>
      <c r="B52" s="184"/>
      <c r="C52" s="184"/>
      <c r="D52" s="184"/>
      <c r="E52" s="184"/>
      <c r="J52" s="185"/>
      <c r="K52" s="186"/>
      <c r="L52" s="186"/>
    </row>
    <row r="53" spans="1:12" ht="24.75" customHeight="1" x14ac:dyDescent="0.25">
      <c r="A53" s="184"/>
      <c r="B53" s="184"/>
      <c r="C53" s="184"/>
      <c r="D53" s="184"/>
      <c r="E53" s="184"/>
      <c r="J53" s="185"/>
      <c r="K53" s="186"/>
      <c r="L53" s="186"/>
    </row>
    <row r="54" spans="1:12" ht="24.75" customHeight="1" x14ac:dyDescent="0.25">
      <c r="A54" s="184"/>
      <c r="B54" s="184"/>
      <c r="C54" s="184"/>
      <c r="D54" s="184"/>
      <c r="E54" s="184"/>
      <c r="J54" s="185"/>
      <c r="K54" s="186"/>
      <c r="L54" s="186"/>
    </row>
    <row r="55" spans="1:12" ht="24.75" customHeight="1" x14ac:dyDescent="0.25">
      <c r="A55" s="184"/>
      <c r="B55" s="184"/>
      <c r="C55" s="184"/>
      <c r="D55" s="184"/>
      <c r="E55" s="184"/>
      <c r="J55" s="185"/>
      <c r="K55" s="186"/>
      <c r="L55" s="186"/>
    </row>
    <row r="56" spans="1:12" ht="24.75" customHeight="1" x14ac:dyDescent="0.25">
      <c r="A56" s="184"/>
      <c r="B56" s="184"/>
      <c r="C56" s="184"/>
      <c r="D56" s="184"/>
      <c r="E56" s="184"/>
      <c r="J56" s="185"/>
      <c r="K56" s="186"/>
      <c r="L56" s="186"/>
    </row>
    <row r="57" spans="1:12" x14ac:dyDescent="0.25">
      <c r="A57" s="184"/>
      <c r="B57" s="184"/>
      <c r="C57" s="184"/>
      <c r="D57" s="184"/>
      <c r="E57" s="184"/>
      <c r="J57" s="185"/>
      <c r="K57" s="186"/>
      <c r="L57" s="186"/>
    </row>
    <row r="58" spans="1:12" x14ac:dyDescent="0.25">
      <c r="A58" s="184"/>
      <c r="B58" s="184"/>
      <c r="C58" s="184"/>
      <c r="D58" s="184"/>
      <c r="E58" s="184"/>
      <c r="J58" s="185"/>
      <c r="K58" s="186"/>
      <c r="L58" s="186"/>
    </row>
    <row r="59" spans="1:12" x14ac:dyDescent="0.25">
      <c r="A59" s="184"/>
      <c r="B59" s="184"/>
      <c r="C59" s="184"/>
      <c r="D59" s="184"/>
      <c r="E59" s="184"/>
      <c r="J59" s="185"/>
      <c r="K59" s="186"/>
      <c r="L59" s="186"/>
    </row>
    <row r="60" spans="1:12" x14ac:dyDescent="0.25">
      <c r="A60" s="184"/>
      <c r="B60" s="184"/>
      <c r="C60" s="184"/>
      <c r="D60" s="184"/>
      <c r="E60" s="184"/>
      <c r="J60" s="185"/>
      <c r="K60" s="186"/>
      <c r="L60" s="186"/>
    </row>
    <row r="61" spans="1:12" x14ac:dyDescent="0.25">
      <c r="A61" s="184"/>
      <c r="B61" s="184"/>
      <c r="C61" s="184"/>
      <c r="D61" s="184"/>
      <c r="E61" s="184"/>
      <c r="J61" s="185"/>
      <c r="K61" s="186"/>
      <c r="L61" s="186"/>
    </row>
    <row r="62" spans="1:12" x14ac:dyDescent="0.25">
      <c r="A62" s="184"/>
      <c r="B62" s="184"/>
      <c r="C62" s="184"/>
      <c r="D62" s="184"/>
      <c r="E62" s="184"/>
      <c r="J62" s="185"/>
      <c r="K62" s="186"/>
      <c r="L62" s="186"/>
    </row>
    <row r="63" spans="1:12" x14ac:dyDescent="0.25">
      <c r="A63" s="184"/>
      <c r="B63" s="184"/>
      <c r="C63" s="184"/>
      <c r="D63" s="184"/>
      <c r="E63" s="184"/>
      <c r="J63" s="185"/>
      <c r="K63" s="186"/>
      <c r="L63" s="186"/>
    </row>
    <row r="64" spans="1:12" x14ac:dyDescent="0.25">
      <c r="A64" s="184"/>
      <c r="B64" s="184"/>
      <c r="C64" s="184"/>
      <c r="D64" s="184"/>
      <c r="E64" s="184"/>
      <c r="J64" s="185"/>
      <c r="K64" s="186"/>
      <c r="L64" s="186"/>
    </row>
    <row r="65" spans="1:12" x14ac:dyDescent="0.25">
      <c r="A65" s="184"/>
      <c r="B65" s="184"/>
      <c r="C65" s="184"/>
      <c r="D65" s="184"/>
      <c r="E65" s="184"/>
      <c r="J65" s="185"/>
      <c r="K65" s="186"/>
      <c r="L65" s="186"/>
    </row>
    <row r="66" spans="1:12" x14ac:dyDescent="0.25">
      <c r="A66" s="184"/>
      <c r="B66" s="184"/>
      <c r="C66" s="184"/>
      <c r="D66" s="184"/>
      <c r="E66" s="184"/>
      <c r="J66" s="185"/>
      <c r="K66" s="186"/>
      <c r="L66" s="186"/>
    </row>
    <row r="67" spans="1:12" x14ac:dyDescent="0.25">
      <c r="A67" s="184"/>
      <c r="B67" s="184"/>
      <c r="C67" s="184"/>
      <c r="D67" s="184"/>
      <c r="E67" s="184"/>
      <c r="J67" s="185"/>
      <c r="K67" s="186"/>
      <c r="L67" s="186"/>
    </row>
    <row r="68" spans="1:12" x14ac:dyDescent="0.25">
      <c r="A68" s="184"/>
      <c r="B68" s="184"/>
      <c r="C68" s="184"/>
      <c r="D68" s="184"/>
      <c r="E68" s="184"/>
      <c r="J68" s="185"/>
      <c r="K68" s="186"/>
      <c r="L68" s="186"/>
    </row>
    <row r="69" spans="1:12" x14ac:dyDescent="0.25">
      <c r="A69" s="184"/>
      <c r="B69" s="184"/>
      <c r="C69" s="184"/>
      <c r="D69" s="184"/>
      <c r="E69" s="184"/>
      <c r="J69" s="185"/>
      <c r="K69" s="186"/>
      <c r="L69" s="186"/>
    </row>
    <row r="70" spans="1:12" x14ac:dyDescent="0.25">
      <c r="A70" s="184"/>
      <c r="B70" s="184"/>
      <c r="C70" s="184"/>
      <c r="D70" s="184"/>
      <c r="E70" s="184"/>
      <c r="J70" s="185"/>
      <c r="K70" s="186"/>
      <c r="L70" s="186"/>
    </row>
    <row r="71" spans="1:12" x14ac:dyDescent="0.25">
      <c r="A71" s="184"/>
      <c r="B71" s="184"/>
      <c r="C71" s="184"/>
      <c r="D71" s="184"/>
      <c r="E71" s="184"/>
      <c r="J71" s="185"/>
      <c r="K71" s="186"/>
      <c r="L71" s="186"/>
    </row>
    <row r="72" spans="1:12" x14ac:dyDescent="0.25">
      <c r="A72" s="184"/>
      <c r="B72" s="184"/>
      <c r="C72" s="184"/>
      <c r="D72" s="184"/>
      <c r="E72" s="184"/>
      <c r="J72" s="185"/>
      <c r="K72" s="186"/>
      <c r="L72" s="186"/>
    </row>
    <row r="73" spans="1:12" x14ac:dyDescent="0.25">
      <c r="A73" s="184"/>
      <c r="B73" s="184"/>
      <c r="C73" s="184"/>
      <c r="D73" s="184"/>
      <c r="E73" s="184"/>
      <c r="J73" s="185"/>
      <c r="K73" s="186"/>
      <c r="L73" s="186"/>
    </row>
    <row r="74" spans="1:12" x14ac:dyDescent="0.25">
      <c r="A74" s="184"/>
      <c r="B74" s="184"/>
      <c r="C74" s="184"/>
      <c r="D74" s="184"/>
      <c r="E74" s="184"/>
      <c r="J74" s="185"/>
      <c r="K74" s="186"/>
      <c r="L74" s="186"/>
    </row>
    <row r="75" spans="1:12" x14ac:dyDescent="0.25">
      <c r="A75" s="184"/>
      <c r="B75" s="184"/>
      <c r="C75" s="184"/>
      <c r="D75" s="184"/>
      <c r="E75" s="184"/>
      <c r="J75" s="185"/>
      <c r="K75" s="186"/>
      <c r="L75" s="186"/>
    </row>
    <row r="76" spans="1:12" x14ac:dyDescent="0.25">
      <c r="A76" s="184"/>
      <c r="B76" s="184"/>
      <c r="C76" s="184"/>
      <c r="D76" s="184"/>
      <c r="E76" s="184"/>
      <c r="J76" s="185"/>
      <c r="K76" s="186"/>
      <c r="L76" s="186"/>
    </row>
    <row r="77" spans="1:12" x14ac:dyDescent="0.25">
      <c r="A77" s="184"/>
      <c r="B77" s="184"/>
      <c r="C77" s="184"/>
      <c r="D77" s="184"/>
      <c r="E77" s="184"/>
      <c r="J77" s="185"/>
      <c r="K77" s="186"/>
      <c r="L77" s="186"/>
    </row>
    <row r="78" spans="1:12" x14ac:dyDescent="0.25">
      <c r="A78" s="184"/>
      <c r="B78" s="184"/>
      <c r="C78" s="184"/>
      <c r="D78" s="184"/>
      <c r="E78" s="184"/>
      <c r="J78" s="185"/>
      <c r="K78" s="186"/>
      <c r="L78" s="186"/>
    </row>
    <row r="79" spans="1:12" x14ac:dyDescent="0.25">
      <c r="A79" s="184"/>
      <c r="B79" s="184"/>
      <c r="C79" s="184"/>
      <c r="D79" s="184"/>
      <c r="E79" s="184"/>
      <c r="J79" s="185"/>
      <c r="K79" s="186"/>
      <c r="L79" s="186"/>
    </row>
    <row r="80" spans="1:12" x14ac:dyDescent="0.25">
      <c r="A80" s="184"/>
      <c r="B80" s="184"/>
      <c r="C80" s="184"/>
      <c r="D80" s="184"/>
      <c r="E80" s="184"/>
      <c r="J80" s="185"/>
      <c r="K80" s="186"/>
      <c r="L80" s="186"/>
    </row>
    <row r="81" spans="1:12" x14ac:dyDescent="0.25">
      <c r="A81" s="184"/>
      <c r="B81" s="184"/>
      <c r="C81" s="184"/>
      <c r="D81" s="184"/>
      <c r="E81" s="184"/>
      <c r="J81" s="185"/>
      <c r="K81" s="186"/>
      <c r="L81" s="186"/>
    </row>
    <row r="82" spans="1:12" x14ac:dyDescent="0.25">
      <c r="A82" s="184"/>
      <c r="B82" s="184"/>
      <c r="C82" s="184"/>
      <c r="D82" s="184"/>
      <c r="E82" s="184"/>
      <c r="J82" s="185"/>
      <c r="K82" s="186"/>
      <c r="L82" s="186"/>
    </row>
    <row r="83" spans="1:12" x14ac:dyDescent="0.25">
      <c r="A83" s="184"/>
      <c r="B83" s="184"/>
      <c r="C83" s="184"/>
      <c r="D83" s="184"/>
      <c r="E83" s="184"/>
      <c r="J83" s="185"/>
      <c r="K83" s="186"/>
      <c r="L83" s="186"/>
    </row>
    <row r="84" spans="1:12" x14ac:dyDescent="0.25">
      <c r="A84" s="184"/>
      <c r="B84" s="184"/>
      <c r="C84" s="184"/>
      <c r="D84" s="184"/>
      <c r="E84" s="184"/>
      <c r="J84" s="185"/>
      <c r="K84" s="186"/>
      <c r="L84" s="186"/>
    </row>
    <row r="85" spans="1:12" x14ac:dyDescent="0.25">
      <c r="A85" s="184"/>
      <c r="B85" s="184"/>
      <c r="C85" s="184"/>
      <c r="D85" s="184"/>
      <c r="E85" s="184"/>
      <c r="J85" s="185"/>
      <c r="K85" s="186"/>
      <c r="L85" s="186"/>
    </row>
    <row r="86" spans="1:12" x14ac:dyDescent="0.25">
      <c r="A86" s="184"/>
      <c r="B86" s="184"/>
      <c r="C86" s="184"/>
      <c r="D86" s="184"/>
      <c r="E86" s="184"/>
      <c r="J86" s="185"/>
      <c r="K86" s="186"/>
      <c r="L86" s="186"/>
    </row>
    <row r="87" spans="1:12" x14ac:dyDescent="0.25">
      <c r="A87" s="184"/>
      <c r="B87" s="184"/>
      <c r="C87" s="184"/>
      <c r="D87" s="184"/>
      <c r="E87" s="184"/>
      <c r="J87" s="185"/>
      <c r="K87" s="186"/>
      <c r="L87" s="186"/>
    </row>
    <row r="88" spans="1:12" x14ac:dyDescent="0.25">
      <c r="A88" s="184"/>
      <c r="B88" s="184"/>
      <c r="C88" s="184"/>
      <c r="D88" s="184"/>
      <c r="E88" s="184"/>
      <c r="J88" s="185"/>
      <c r="K88" s="186"/>
      <c r="L88" s="186"/>
    </row>
    <row r="89" spans="1:12" x14ac:dyDescent="0.25">
      <c r="A89" s="184"/>
      <c r="B89" s="184"/>
      <c r="C89" s="184"/>
      <c r="D89" s="184"/>
      <c r="E89" s="184"/>
      <c r="J89" s="185"/>
      <c r="K89" s="186"/>
      <c r="L89" s="186"/>
    </row>
    <row r="90" spans="1:12" x14ac:dyDescent="0.25">
      <c r="A90" s="184"/>
      <c r="B90" s="184"/>
      <c r="C90" s="184"/>
      <c r="D90" s="184"/>
      <c r="E90" s="184"/>
      <c r="J90" s="185"/>
      <c r="K90" s="186"/>
      <c r="L90" s="186"/>
    </row>
    <row r="91" spans="1:12" x14ac:dyDescent="0.25">
      <c r="A91" s="184"/>
      <c r="B91" s="184"/>
      <c r="C91" s="184"/>
      <c r="D91" s="184"/>
      <c r="E91" s="184"/>
      <c r="J91" s="185"/>
      <c r="K91" s="186"/>
      <c r="L91" s="186"/>
    </row>
    <row r="92" spans="1:12" x14ac:dyDescent="0.25">
      <c r="A92" s="184"/>
      <c r="B92" s="184"/>
      <c r="C92" s="184"/>
      <c r="D92" s="184"/>
      <c r="E92" s="184"/>
      <c r="J92" s="185"/>
      <c r="K92" s="186"/>
      <c r="L92" s="186"/>
    </row>
    <row r="93" spans="1:12" x14ac:dyDescent="0.25">
      <c r="A93" s="184"/>
      <c r="B93" s="184"/>
      <c r="C93" s="184"/>
      <c r="D93" s="184"/>
      <c r="E93" s="184"/>
      <c r="J93" s="185"/>
      <c r="K93" s="186"/>
      <c r="L93" s="186"/>
    </row>
    <row r="94" spans="1:12" x14ac:dyDescent="0.25">
      <c r="A94" s="184"/>
      <c r="B94" s="184"/>
      <c r="C94" s="184"/>
      <c r="D94" s="184"/>
      <c r="E94" s="184"/>
      <c r="J94" s="185"/>
      <c r="K94" s="186"/>
      <c r="L94" s="186"/>
    </row>
    <row r="95" spans="1:12" x14ac:dyDescent="0.25">
      <c r="A95" s="184"/>
      <c r="B95" s="184"/>
      <c r="C95" s="184"/>
      <c r="D95" s="184"/>
      <c r="E95" s="184"/>
      <c r="J95" s="185"/>
      <c r="K95" s="186"/>
      <c r="L95" s="186"/>
    </row>
    <row r="96" spans="1:12" x14ac:dyDescent="0.25">
      <c r="A96" s="184"/>
      <c r="B96" s="184"/>
      <c r="C96" s="184"/>
      <c r="D96" s="184"/>
      <c r="E96" s="184"/>
      <c r="J96" s="185"/>
      <c r="K96" s="186"/>
      <c r="L96" s="186"/>
    </row>
    <row r="97" spans="1:12" x14ac:dyDescent="0.25">
      <c r="A97" s="184"/>
      <c r="B97" s="184"/>
      <c r="C97" s="184"/>
      <c r="D97" s="184"/>
      <c r="E97" s="184"/>
      <c r="J97" s="185"/>
      <c r="K97" s="186"/>
      <c r="L97" s="186"/>
    </row>
    <row r="98" spans="1:12" x14ac:dyDescent="0.25">
      <c r="A98" s="184"/>
      <c r="B98" s="184"/>
      <c r="C98" s="184"/>
      <c r="D98" s="184"/>
      <c r="E98" s="184"/>
      <c r="J98" s="185"/>
      <c r="K98" s="186"/>
      <c r="L98" s="186"/>
    </row>
    <row r="99" spans="1:12" x14ac:dyDescent="0.25">
      <c r="A99" s="184"/>
      <c r="B99" s="184"/>
      <c r="C99" s="184"/>
      <c r="D99" s="184"/>
      <c r="E99" s="184"/>
      <c r="J99" s="185"/>
      <c r="K99" s="186"/>
      <c r="L99" s="186"/>
    </row>
    <row r="100" spans="1:12" x14ac:dyDescent="0.25">
      <c r="A100" s="184"/>
      <c r="B100" s="184"/>
      <c r="C100" s="184"/>
      <c r="D100" s="184"/>
      <c r="E100" s="184"/>
      <c r="J100" s="185"/>
      <c r="K100" s="186"/>
      <c r="L100" s="186"/>
    </row>
    <row r="101" spans="1:12" x14ac:dyDescent="0.25">
      <c r="A101" s="184"/>
      <c r="B101" s="184"/>
      <c r="C101" s="184"/>
      <c r="D101" s="184"/>
      <c r="E101" s="184"/>
      <c r="J101" s="185"/>
      <c r="K101" s="186"/>
      <c r="L101" s="186"/>
    </row>
    <row r="102" spans="1:12" x14ac:dyDescent="0.25">
      <c r="A102" s="184"/>
      <c r="B102" s="184"/>
      <c r="C102" s="184"/>
      <c r="D102" s="184"/>
      <c r="E102" s="184"/>
      <c r="J102" s="185"/>
      <c r="K102" s="186"/>
      <c r="L102" s="186"/>
    </row>
    <row r="103" spans="1:12" x14ac:dyDescent="0.25">
      <c r="A103" s="184"/>
      <c r="B103" s="184"/>
      <c r="C103" s="184"/>
      <c r="D103" s="184"/>
      <c r="E103" s="184"/>
      <c r="J103" s="185"/>
      <c r="K103" s="186"/>
      <c r="L103" s="186"/>
    </row>
    <row r="104" spans="1:12" x14ac:dyDescent="0.25">
      <c r="A104" s="184"/>
      <c r="B104" s="184"/>
      <c r="C104" s="184"/>
      <c r="D104" s="184"/>
      <c r="E104" s="184"/>
      <c r="J104" s="185"/>
      <c r="K104" s="186"/>
      <c r="L104" s="186"/>
    </row>
    <row r="105" spans="1:12" x14ac:dyDescent="0.25">
      <c r="A105" s="184"/>
      <c r="B105" s="184"/>
      <c r="C105" s="184"/>
      <c r="D105" s="184"/>
      <c r="E105" s="184"/>
      <c r="J105" s="185"/>
      <c r="K105" s="186"/>
      <c r="L105" s="186"/>
    </row>
    <row r="106" spans="1:12" x14ac:dyDescent="0.25">
      <c r="A106" s="184"/>
      <c r="B106" s="184"/>
      <c r="C106" s="184"/>
      <c r="D106" s="184"/>
      <c r="E106" s="184"/>
      <c r="J106" s="185"/>
      <c r="K106" s="186"/>
      <c r="L106" s="186"/>
    </row>
    <row r="107" spans="1:12" x14ac:dyDescent="0.25">
      <c r="A107" s="184"/>
      <c r="B107" s="184"/>
      <c r="C107" s="184"/>
      <c r="D107" s="184"/>
      <c r="E107" s="184"/>
      <c r="J107" s="185"/>
      <c r="K107" s="186"/>
      <c r="L107" s="186"/>
    </row>
    <row r="108" spans="1:12" x14ac:dyDescent="0.25">
      <c r="A108" s="184"/>
      <c r="B108" s="184"/>
      <c r="C108" s="184"/>
      <c r="D108" s="184"/>
      <c r="E108" s="184"/>
      <c r="J108" s="185"/>
      <c r="K108" s="186"/>
      <c r="L108" s="186"/>
    </row>
    <row r="109" spans="1:12" x14ac:dyDescent="0.25">
      <c r="A109" s="184"/>
      <c r="B109" s="184"/>
      <c r="C109" s="184"/>
      <c r="D109" s="184"/>
      <c r="E109" s="184"/>
      <c r="J109" s="185"/>
      <c r="K109" s="186"/>
      <c r="L109" s="186"/>
    </row>
    <row r="110" spans="1:12" x14ac:dyDescent="0.25">
      <c r="A110" s="184"/>
      <c r="B110" s="184"/>
      <c r="C110" s="184"/>
      <c r="D110" s="184"/>
      <c r="E110" s="184"/>
      <c r="J110" s="185"/>
      <c r="K110" s="186"/>
      <c r="L110" s="186"/>
    </row>
    <row r="111" spans="1:12" x14ac:dyDescent="0.25">
      <c r="A111" s="184"/>
      <c r="B111" s="184"/>
      <c r="C111" s="184"/>
      <c r="D111" s="184"/>
      <c r="E111" s="184"/>
      <c r="J111" s="185"/>
      <c r="K111" s="186"/>
      <c r="L111" s="186"/>
    </row>
    <row r="112" spans="1:12" x14ac:dyDescent="0.25">
      <c r="A112" s="184"/>
      <c r="B112" s="184"/>
      <c r="C112" s="184"/>
      <c r="D112" s="184"/>
      <c r="E112" s="184"/>
      <c r="J112" s="185"/>
      <c r="K112" s="186"/>
      <c r="L112" s="186"/>
    </row>
    <row r="113" spans="1:12" x14ac:dyDescent="0.25">
      <c r="A113" s="184"/>
      <c r="B113" s="184"/>
      <c r="C113" s="184"/>
      <c r="D113" s="184"/>
      <c r="E113" s="184"/>
      <c r="J113" s="185"/>
      <c r="K113" s="186"/>
      <c r="L113" s="186"/>
    </row>
    <row r="114" spans="1:12" x14ac:dyDescent="0.25">
      <c r="A114" s="184"/>
      <c r="B114" s="184"/>
      <c r="C114" s="184"/>
      <c r="D114" s="184"/>
      <c r="E114" s="184"/>
      <c r="J114" s="185"/>
      <c r="K114" s="186"/>
      <c r="L114" s="186"/>
    </row>
    <row r="115" spans="1:12" x14ac:dyDescent="0.25">
      <c r="A115" s="184"/>
      <c r="B115" s="184"/>
      <c r="C115" s="184"/>
      <c r="D115" s="184"/>
      <c r="E115" s="184"/>
      <c r="J115" s="185"/>
      <c r="K115" s="186"/>
      <c r="L115" s="186"/>
    </row>
    <row r="116" spans="1:12" x14ac:dyDescent="0.25">
      <c r="A116" s="184"/>
      <c r="B116" s="184"/>
      <c r="C116" s="184"/>
      <c r="D116" s="184"/>
      <c r="E116" s="184"/>
      <c r="J116" s="185"/>
      <c r="K116" s="186"/>
      <c r="L116" s="186"/>
    </row>
    <row r="117" spans="1:12" x14ac:dyDescent="0.25">
      <c r="A117" s="184"/>
      <c r="B117" s="184"/>
      <c r="C117" s="184"/>
      <c r="D117" s="184"/>
      <c r="E117" s="184"/>
      <c r="J117" s="185"/>
      <c r="K117" s="186"/>
      <c r="L117" s="186"/>
    </row>
    <row r="118" spans="1:12" x14ac:dyDescent="0.25">
      <c r="A118" s="184"/>
      <c r="B118" s="184"/>
      <c r="C118" s="184"/>
      <c r="D118" s="184"/>
      <c r="E118" s="184"/>
      <c r="J118" s="185"/>
      <c r="K118" s="186"/>
      <c r="L118" s="186"/>
    </row>
    <row r="119" spans="1:12" x14ac:dyDescent="0.25">
      <c r="A119" s="184"/>
      <c r="B119" s="184"/>
      <c r="C119" s="184"/>
      <c r="D119" s="184"/>
      <c r="E119" s="184"/>
      <c r="J119" s="185"/>
      <c r="K119" s="186"/>
      <c r="L119" s="186"/>
    </row>
    <row r="120" spans="1:12" x14ac:dyDescent="0.25">
      <c r="A120" s="184"/>
      <c r="B120" s="184"/>
      <c r="C120" s="184"/>
      <c r="D120" s="184"/>
      <c r="E120" s="184"/>
      <c r="J120" s="185"/>
      <c r="K120" s="186"/>
      <c r="L120" s="186"/>
    </row>
    <row r="121" spans="1:12" x14ac:dyDescent="0.25">
      <c r="A121" s="184"/>
      <c r="B121" s="184"/>
      <c r="C121" s="184"/>
      <c r="D121" s="184"/>
      <c r="E121" s="184"/>
      <c r="J121" s="185"/>
      <c r="K121" s="186"/>
      <c r="L121" s="186"/>
    </row>
    <row r="122" spans="1:12" x14ac:dyDescent="0.25">
      <c r="A122" s="184"/>
      <c r="B122" s="184"/>
      <c r="C122" s="184"/>
      <c r="D122" s="184"/>
      <c r="E122" s="184"/>
      <c r="J122" s="185"/>
      <c r="K122" s="186"/>
      <c r="L122" s="186"/>
    </row>
    <row r="123" spans="1:12" x14ac:dyDescent="0.25">
      <c r="A123" s="184"/>
      <c r="B123" s="184"/>
      <c r="C123" s="184"/>
      <c r="D123" s="184"/>
      <c r="E123" s="184"/>
      <c r="J123" s="185"/>
      <c r="K123" s="186"/>
      <c r="L123" s="186"/>
    </row>
    <row r="124" spans="1:12" x14ac:dyDescent="0.25">
      <c r="A124" s="184"/>
      <c r="B124" s="184"/>
      <c r="C124" s="184"/>
      <c r="D124" s="184"/>
      <c r="E124" s="184"/>
      <c r="J124" s="185"/>
      <c r="K124" s="186"/>
      <c r="L124" s="186"/>
    </row>
    <row r="125" spans="1:12" x14ac:dyDescent="0.25">
      <c r="A125" s="184"/>
      <c r="B125" s="184"/>
      <c r="C125" s="184"/>
      <c r="D125" s="184"/>
      <c r="E125" s="184"/>
      <c r="J125" s="185"/>
      <c r="K125" s="186"/>
      <c r="L125" s="186"/>
    </row>
    <row r="126" spans="1:12" x14ac:dyDescent="0.25">
      <c r="A126" s="184"/>
      <c r="B126" s="184"/>
      <c r="C126" s="184"/>
      <c r="D126" s="184"/>
      <c r="E126" s="184"/>
      <c r="J126" s="185"/>
      <c r="K126" s="186"/>
      <c r="L126" s="186"/>
    </row>
    <row r="127" spans="1:12" x14ac:dyDescent="0.25">
      <c r="A127" s="184"/>
      <c r="B127" s="184"/>
      <c r="C127" s="184"/>
      <c r="D127" s="184"/>
      <c r="E127" s="184"/>
      <c r="J127" s="185"/>
      <c r="K127" s="186"/>
      <c r="L127" s="186"/>
    </row>
    <row r="128" spans="1:12" x14ac:dyDescent="0.25">
      <c r="A128" s="184"/>
      <c r="B128" s="184"/>
      <c r="C128" s="184"/>
      <c r="D128" s="184"/>
      <c r="E128" s="184"/>
      <c r="J128" s="185"/>
      <c r="K128" s="186"/>
      <c r="L128" s="186"/>
    </row>
    <row r="129" spans="1:12" x14ac:dyDescent="0.25">
      <c r="A129" s="184"/>
      <c r="B129" s="184"/>
      <c r="C129" s="184"/>
      <c r="D129" s="184"/>
      <c r="E129" s="184"/>
      <c r="J129" s="185"/>
      <c r="K129" s="186"/>
      <c r="L129" s="186"/>
    </row>
    <row r="130" spans="1:12" x14ac:dyDescent="0.25">
      <c r="A130" s="184"/>
      <c r="B130" s="184"/>
      <c r="C130" s="184"/>
      <c r="D130" s="184"/>
      <c r="E130" s="184"/>
      <c r="J130" s="185"/>
      <c r="K130" s="186"/>
      <c r="L130" s="186"/>
    </row>
    <row r="131" spans="1:12" x14ac:dyDescent="0.25">
      <c r="A131" s="184"/>
      <c r="B131" s="184"/>
      <c r="C131" s="184"/>
      <c r="D131" s="184"/>
      <c r="E131" s="184"/>
      <c r="J131" s="185"/>
      <c r="K131" s="186"/>
      <c r="L131" s="186"/>
    </row>
    <row r="132" spans="1:12" x14ac:dyDescent="0.25">
      <c r="A132" s="184"/>
      <c r="B132" s="184"/>
      <c r="C132" s="184"/>
      <c r="D132" s="184"/>
      <c r="E132" s="184"/>
      <c r="J132" s="185"/>
      <c r="K132" s="186"/>
      <c r="L132" s="186"/>
    </row>
    <row r="133" spans="1:12" x14ac:dyDescent="0.25">
      <c r="A133" s="184"/>
      <c r="B133" s="184"/>
      <c r="C133" s="184"/>
      <c r="D133" s="184"/>
      <c r="E133" s="184"/>
      <c r="J133" s="185"/>
      <c r="K133" s="186"/>
      <c r="L133" s="186"/>
    </row>
    <row r="134" spans="1:12" x14ac:dyDescent="0.25">
      <c r="A134" s="184"/>
      <c r="B134" s="184"/>
      <c r="C134" s="184"/>
      <c r="D134" s="184"/>
      <c r="E134" s="184"/>
      <c r="J134" s="185"/>
      <c r="K134" s="186"/>
      <c r="L134" s="186"/>
    </row>
    <row r="135" spans="1:12" x14ac:dyDescent="0.25">
      <c r="A135" s="184"/>
      <c r="B135" s="184"/>
      <c r="C135" s="184"/>
      <c r="D135" s="184"/>
      <c r="E135" s="184"/>
      <c r="J135" s="185"/>
      <c r="K135" s="186"/>
      <c r="L135" s="186"/>
    </row>
    <row r="136" spans="1:12" x14ac:dyDescent="0.25">
      <c r="A136" s="184"/>
      <c r="B136" s="184"/>
      <c r="C136" s="184"/>
      <c r="D136" s="184"/>
      <c r="E136" s="184"/>
      <c r="J136" s="185"/>
      <c r="K136" s="186"/>
      <c r="L136" s="186"/>
    </row>
    <row r="137" spans="1:12" x14ac:dyDescent="0.25">
      <c r="A137" s="184"/>
      <c r="B137" s="184"/>
      <c r="C137" s="184"/>
      <c r="D137" s="184"/>
      <c r="E137" s="184"/>
      <c r="J137" s="185"/>
      <c r="K137" s="186"/>
      <c r="L137" s="186"/>
    </row>
    <row r="138" spans="1:12" x14ac:dyDescent="0.25">
      <c r="A138" s="184"/>
      <c r="B138" s="184"/>
      <c r="C138" s="184"/>
      <c r="D138" s="184"/>
      <c r="E138" s="184"/>
      <c r="J138" s="185"/>
      <c r="K138" s="186"/>
      <c r="L138" s="186"/>
    </row>
    <row r="139" spans="1:12" x14ac:dyDescent="0.25">
      <c r="A139" s="184"/>
      <c r="B139" s="184"/>
      <c r="C139" s="184"/>
      <c r="D139" s="184"/>
      <c r="E139" s="184"/>
      <c r="J139" s="185"/>
      <c r="K139" s="186"/>
      <c r="L139" s="186"/>
    </row>
    <row r="140" spans="1:12" x14ac:dyDescent="0.25">
      <c r="A140" s="184"/>
      <c r="B140" s="184"/>
      <c r="C140" s="184"/>
      <c r="D140" s="184"/>
      <c r="E140" s="184"/>
      <c r="J140" s="185"/>
      <c r="K140" s="186"/>
      <c r="L140" s="186"/>
    </row>
    <row r="141" spans="1:12" x14ac:dyDescent="0.25">
      <c r="A141" s="184"/>
      <c r="B141" s="184"/>
      <c r="C141" s="184"/>
      <c r="D141" s="184"/>
      <c r="E141" s="184"/>
      <c r="J141" s="185"/>
      <c r="K141" s="186"/>
      <c r="L141" s="186"/>
    </row>
    <row r="142" spans="1:12" x14ac:dyDescent="0.25">
      <c r="A142" s="184"/>
      <c r="B142" s="184"/>
      <c r="C142" s="184"/>
      <c r="D142" s="184"/>
      <c r="E142" s="184"/>
      <c r="J142" s="185"/>
      <c r="K142" s="186"/>
      <c r="L142" s="186"/>
    </row>
    <row r="143" spans="1:12" x14ac:dyDescent="0.25">
      <c r="A143" s="184"/>
      <c r="B143" s="184"/>
      <c r="C143" s="184"/>
      <c r="D143" s="184"/>
      <c r="E143" s="184"/>
      <c r="J143" s="185"/>
      <c r="K143" s="186"/>
      <c r="L143" s="186"/>
    </row>
    <row r="144" spans="1:12" x14ac:dyDescent="0.25">
      <c r="A144" s="184"/>
      <c r="B144" s="184"/>
      <c r="C144" s="184"/>
      <c r="D144" s="184"/>
      <c r="E144" s="184"/>
      <c r="J144" s="185"/>
      <c r="K144" s="186"/>
      <c r="L144" s="186"/>
    </row>
    <row r="145" spans="1:12" x14ac:dyDescent="0.25">
      <c r="A145" s="184"/>
      <c r="B145" s="184"/>
      <c r="C145" s="184"/>
      <c r="D145" s="184"/>
      <c r="E145" s="184"/>
      <c r="J145" s="185"/>
      <c r="K145" s="186"/>
      <c r="L145" s="186"/>
    </row>
    <row r="146" spans="1:12" x14ac:dyDescent="0.25">
      <c r="A146" s="184"/>
      <c r="B146" s="184"/>
      <c r="C146" s="184"/>
      <c r="D146" s="184"/>
      <c r="E146" s="184"/>
      <c r="J146" s="185"/>
      <c r="K146" s="186"/>
      <c r="L146" s="186"/>
    </row>
    <row r="147" spans="1:12" x14ac:dyDescent="0.25">
      <c r="A147" s="184"/>
      <c r="B147" s="184"/>
      <c r="C147" s="184"/>
      <c r="D147" s="184"/>
      <c r="E147" s="184"/>
      <c r="J147" s="185"/>
      <c r="K147" s="186"/>
      <c r="L147" s="186"/>
    </row>
    <row r="148" spans="1:12" x14ac:dyDescent="0.25">
      <c r="A148" s="184"/>
      <c r="B148" s="184"/>
      <c r="C148" s="184"/>
      <c r="D148" s="184"/>
      <c r="E148" s="184"/>
      <c r="J148" s="185"/>
      <c r="K148" s="186"/>
      <c r="L148" s="186"/>
    </row>
    <row r="149" spans="1:12" x14ac:dyDescent="0.25">
      <c r="A149" s="184"/>
      <c r="B149" s="184"/>
      <c r="C149" s="184"/>
      <c r="D149" s="184"/>
      <c r="E149" s="184"/>
      <c r="J149" s="185"/>
      <c r="K149" s="186"/>
      <c r="L149" s="186"/>
    </row>
    <row r="150" spans="1:12" x14ac:dyDescent="0.25">
      <c r="A150" s="184"/>
      <c r="B150" s="184"/>
      <c r="C150" s="184"/>
      <c r="D150" s="184"/>
      <c r="E150" s="184"/>
      <c r="J150" s="185"/>
      <c r="K150" s="186"/>
      <c r="L150" s="186"/>
    </row>
    <row r="151" spans="1:12" x14ac:dyDescent="0.25">
      <c r="A151" s="184"/>
      <c r="B151" s="184"/>
      <c r="C151" s="184"/>
      <c r="D151" s="184"/>
      <c r="E151" s="184"/>
      <c r="J151" s="185"/>
      <c r="K151" s="186"/>
      <c r="L151" s="186"/>
    </row>
    <row r="152" spans="1:12" x14ac:dyDescent="0.25">
      <c r="A152" s="184"/>
      <c r="B152" s="184"/>
      <c r="C152" s="184"/>
      <c r="D152" s="184"/>
      <c r="E152" s="184"/>
      <c r="J152" s="185"/>
      <c r="K152" s="186"/>
      <c r="L152" s="186"/>
    </row>
    <row r="153" spans="1:12" x14ac:dyDescent="0.25">
      <c r="A153" s="184"/>
      <c r="B153" s="184"/>
      <c r="C153" s="184"/>
      <c r="D153" s="184"/>
      <c r="E153" s="184"/>
      <c r="J153" s="185"/>
      <c r="K153" s="186"/>
      <c r="L153" s="186"/>
    </row>
    <row r="154" spans="1:12" x14ac:dyDescent="0.25">
      <c r="A154" s="184"/>
      <c r="B154" s="184"/>
      <c r="C154" s="184"/>
      <c r="D154" s="184"/>
      <c r="E154" s="184"/>
      <c r="J154" s="185"/>
      <c r="K154" s="186"/>
      <c r="L154" s="186"/>
    </row>
    <row r="155" spans="1:12" x14ac:dyDescent="0.25">
      <c r="A155" s="184"/>
      <c r="B155" s="184"/>
      <c r="C155" s="184"/>
      <c r="D155" s="184"/>
      <c r="E155" s="184"/>
      <c r="J155" s="185"/>
      <c r="K155" s="186"/>
      <c r="L155" s="186"/>
    </row>
    <row r="156" spans="1:12" x14ac:dyDescent="0.25">
      <c r="A156" s="184"/>
      <c r="B156" s="184"/>
      <c r="C156" s="184"/>
      <c r="D156" s="184"/>
      <c r="E156" s="184"/>
      <c r="J156" s="185"/>
      <c r="K156" s="186"/>
      <c r="L156" s="186"/>
    </row>
    <row r="157" spans="1:12" x14ac:dyDescent="0.25">
      <c r="A157" s="184"/>
      <c r="B157" s="184"/>
      <c r="C157" s="184"/>
      <c r="D157" s="184"/>
      <c r="E157" s="184"/>
      <c r="J157" s="185"/>
      <c r="K157" s="186"/>
      <c r="L157" s="186"/>
    </row>
    <row r="158" spans="1:12" x14ac:dyDescent="0.25">
      <c r="A158" s="184"/>
      <c r="B158" s="184"/>
      <c r="C158" s="184"/>
      <c r="D158" s="184"/>
      <c r="E158" s="184"/>
      <c r="J158" s="185"/>
      <c r="K158" s="186"/>
      <c r="L158" s="186"/>
    </row>
    <row r="159" spans="1:12" x14ac:dyDescent="0.25">
      <c r="A159" s="184"/>
      <c r="B159" s="184"/>
      <c r="C159" s="184"/>
      <c r="D159" s="184"/>
      <c r="E159" s="184"/>
      <c r="J159" s="185"/>
      <c r="K159" s="186"/>
      <c r="L159" s="186"/>
    </row>
    <row r="160" spans="1:12" x14ac:dyDescent="0.25">
      <c r="A160" s="184"/>
      <c r="B160" s="184"/>
      <c r="C160" s="184"/>
      <c r="D160" s="184"/>
      <c r="E160" s="184"/>
      <c r="J160" s="185"/>
      <c r="K160" s="186"/>
      <c r="L160" s="186"/>
    </row>
    <row r="161" spans="1:12" x14ac:dyDescent="0.25">
      <c r="A161" s="184"/>
      <c r="B161" s="184"/>
      <c r="C161" s="184"/>
      <c r="D161" s="184"/>
      <c r="E161" s="184"/>
      <c r="J161" s="185"/>
      <c r="K161" s="186"/>
      <c r="L161" s="186"/>
    </row>
    <row r="162" spans="1:12" x14ac:dyDescent="0.25">
      <c r="A162" s="185"/>
      <c r="B162" s="185"/>
      <c r="C162" s="185"/>
      <c r="D162" s="185"/>
      <c r="E162" s="185"/>
      <c r="J162" s="185"/>
      <c r="K162" s="186"/>
      <c r="L162" s="186"/>
    </row>
    <row r="163" spans="1:12" x14ac:dyDescent="0.25">
      <c r="A163" s="185"/>
      <c r="B163" s="185"/>
      <c r="C163" s="185"/>
      <c r="D163" s="185"/>
      <c r="E163" s="185"/>
      <c r="J163" s="185"/>
      <c r="K163" s="186"/>
      <c r="L163" s="186"/>
    </row>
    <row r="164" spans="1:12" x14ac:dyDescent="0.25">
      <c r="A164" s="185"/>
      <c r="B164" s="185"/>
      <c r="C164" s="185"/>
      <c r="D164" s="185"/>
      <c r="E164" s="185"/>
      <c r="J164" s="185"/>
      <c r="K164" s="186"/>
      <c r="L164" s="186"/>
    </row>
    <row r="165" spans="1:12" x14ac:dyDescent="0.25">
      <c r="A165" s="185"/>
      <c r="B165" s="185"/>
      <c r="C165" s="185"/>
      <c r="D165" s="185"/>
      <c r="E165" s="185"/>
      <c r="J165" s="185"/>
      <c r="K165" s="186"/>
      <c r="L165" s="186"/>
    </row>
    <row r="166" spans="1:12" x14ac:dyDescent="0.25">
      <c r="A166" s="185"/>
      <c r="B166" s="185"/>
      <c r="C166" s="185"/>
      <c r="D166" s="185"/>
      <c r="E166" s="185"/>
      <c r="J166" s="185"/>
      <c r="K166" s="186"/>
      <c r="L166" s="186"/>
    </row>
    <row r="167" spans="1:12" x14ac:dyDescent="0.25">
      <c r="A167" s="185"/>
      <c r="B167" s="185"/>
      <c r="C167" s="185"/>
      <c r="D167" s="185"/>
      <c r="E167" s="185"/>
      <c r="J167" s="185"/>
      <c r="K167" s="186"/>
      <c r="L167" s="186"/>
    </row>
    <row r="168" spans="1:12" x14ac:dyDescent="0.25">
      <c r="A168" s="185"/>
      <c r="B168" s="185"/>
      <c r="C168" s="185"/>
      <c r="D168" s="185"/>
      <c r="E168" s="185"/>
      <c r="J168" s="185"/>
      <c r="K168" s="186"/>
      <c r="L168" s="186"/>
    </row>
    <row r="169" spans="1:12" x14ac:dyDescent="0.25">
      <c r="A169" s="185"/>
      <c r="B169" s="185"/>
      <c r="C169" s="185"/>
      <c r="D169" s="185"/>
      <c r="E169" s="185"/>
      <c r="J169" s="185"/>
      <c r="K169" s="186"/>
      <c r="L169" s="186"/>
    </row>
    <row r="170" spans="1:12" x14ac:dyDescent="0.25">
      <c r="A170" s="185"/>
      <c r="B170" s="185"/>
      <c r="C170" s="185"/>
      <c r="D170" s="185"/>
      <c r="E170" s="185"/>
      <c r="J170" s="185"/>
      <c r="K170" s="186"/>
      <c r="L170" s="186"/>
    </row>
    <row r="171" spans="1:12" x14ac:dyDescent="0.25">
      <c r="A171" s="185"/>
      <c r="B171" s="185"/>
      <c r="C171" s="185"/>
      <c r="D171" s="185"/>
      <c r="E171" s="185"/>
      <c r="J171" s="185"/>
      <c r="K171" s="186"/>
      <c r="L171" s="186"/>
    </row>
    <row r="172" spans="1:12" x14ac:dyDescent="0.25">
      <c r="A172" s="185"/>
      <c r="B172" s="185"/>
      <c r="C172" s="185"/>
      <c r="D172" s="185"/>
      <c r="E172" s="185"/>
      <c r="J172" s="185"/>
      <c r="K172" s="186"/>
      <c r="L172" s="186"/>
    </row>
    <row r="173" spans="1:12" x14ac:dyDescent="0.25">
      <c r="A173" s="185"/>
      <c r="B173" s="185"/>
      <c r="C173" s="185"/>
      <c r="D173" s="185"/>
      <c r="E173" s="185"/>
      <c r="J173" s="185"/>
      <c r="K173" s="186"/>
      <c r="L173" s="186"/>
    </row>
    <row r="174" spans="1:12" x14ac:dyDescent="0.25">
      <c r="A174" s="185"/>
      <c r="B174" s="185"/>
      <c r="C174" s="185"/>
      <c r="D174" s="185"/>
      <c r="E174" s="185"/>
      <c r="J174" s="185"/>
      <c r="K174" s="186"/>
      <c r="L174" s="186"/>
    </row>
    <row r="175" spans="1:12" x14ac:dyDescent="0.25">
      <c r="A175" s="185"/>
      <c r="B175" s="185"/>
      <c r="C175" s="185"/>
      <c r="D175" s="185"/>
      <c r="E175" s="185"/>
      <c r="J175" s="185"/>
      <c r="K175" s="186"/>
      <c r="L175" s="186"/>
    </row>
    <row r="176" spans="1:12" x14ac:dyDescent="0.25">
      <c r="A176" s="185"/>
      <c r="B176" s="185"/>
      <c r="C176" s="185"/>
      <c r="D176" s="185"/>
      <c r="E176" s="185"/>
      <c r="J176" s="185"/>
      <c r="K176" s="186"/>
      <c r="L176" s="186"/>
    </row>
    <row r="177" spans="1:12" x14ac:dyDescent="0.25">
      <c r="A177" s="185"/>
      <c r="B177" s="185"/>
      <c r="C177" s="185"/>
      <c r="D177" s="185"/>
      <c r="E177" s="185"/>
      <c r="J177" s="185"/>
      <c r="K177" s="186"/>
      <c r="L177" s="186"/>
    </row>
    <row r="178" spans="1:12" x14ac:dyDescent="0.25">
      <c r="A178" s="185"/>
      <c r="B178" s="185"/>
      <c r="C178" s="185"/>
      <c r="D178" s="185"/>
      <c r="E178" s="185"/>
      <c r="J178" s="185"/>
      <c r="K178" s="186"/>
      <c r="L178" s="186"/>
    </row>
    <row r="179" spans="1:12" x14ac:dyDescent="0.25">
      <c r="A179" s="185"/>
      <c r="B179" s="185"/>
      <c r="C179" s="185"/>
      <c r="D179" s="185"/>
      <c r="E179" s="185"/>
      <c r="J179" s="185"/>
      <c r="K179" s="186"/>
      <c r="L179" s="186"/>
    </row>
    <row r="180" spans="1:12" x14ac:dyDescent="0.25">
      <c r="A180" s="185"/>
      <c r="B180" s="185"/>
      <c r="C180" s="185"/>
      <c r="D180" s="185"/>
      <c r="E180" s="185"/>
      <c r="J180" s="185"/>
      <c r="K180" s="186"/>
      <c r="L180" s="186"/>
    </row>
    <row r="181" spans="1:12" x14ac:dyDescent="0.25">
      <c r="A181" s="185"/>
      <c r="B181" s="185"/>
      <c r="C181" s="185"/>
      <c r="D181" s="185"/>
      <c r="E181" s="185"/>
      <c r="J181" s="185"/>
      <c r="K181" s="186"/>
      <c r="L181" s="186"/>
    </row>
    <row r="182" spans="1:12" x14ac:dyDescent="0.25">
      <c r="A182" s="185"/>
      <c r="B182" s="185"/>
      <c r="C182" s="185"/>
      <c r="D182" s="185"/>
      <c r="E182" s="185"/>
      <c r="J182" s="185"/>
      <c r="K182" s="186"/>
      <c r="L182" s="186"/>
    </row>
    <row r="183" spans="1:12" x14ac:dyDescent="0.25">
      <c r="J183" s="185"/>
      <c r="K183" s="186"/>
      <c r="L183" s="186"/>
    </row>
    <row r="184" spans="1:12" x14ac:dyDescent="0.25">
      <c r="J184" s="185"/>
      <c r="K184" s="186"/>
      <c r="L184" s="186"/>
    </row>
    <row r="185" spans="1:12" x14ac:dyDescent="0.25">
      <c r="J185" s="185"/>
      <c r="K185" s="186"/>
      <c r="L185" s="186"/>
    </row>
    <row r="186" spans="1:12" x14ac:dyDescent="0.25">
      <c r="J186" s="185"/>
      <c r="K186" s="186"/>
      <c r="L186" s="186"/>
    </row>
    <row r="187" spans="1:12" x14ac:dyDescent="0.25">
      <c r="J187" s="185"/>
      <c r="K187" s="186"/>
      <c r="L187" s="186"/>
    </row>
    <row r="188" spans="1:12" x14ac:dyDescent="0.25">
      <c r="J188" s="185"/>
      <c r="K188" s="186"/>
      <c r="L188" s="186"/>
    </row>
    <row r="189" spans="1:12" x14ac:dyDescent="0.25">
      <c r="J189" s="185"/>
      <c r="K189" s="186"/>
      <c r="L189" s="186"/>
    </row>
    <row r="190" spans="1:12" x14ac:dyDescent="0.25">
      <c r="J190" s="185"/>
      <c r="K190" s="186"/>
      <c r="L190" s="186"/>
    </row>
    <row r="191" spans="1:12" x14ac:dyDescent="0.25">
      <c r="J191" s="185"/>
      <c r="K191" s="186"/>
      <c r="L191" s="186"/>
    </row>
    <row r="192" spans="1:12" x14ac:dyDescent="0.25">
      <c r="J192" s="185"/>
      <c r="K192" s="186"/>
      <c r="L192" s="186"/>
    </row>
    <row r="193" spans="10:12" x14ac:dyDescent="0.25">
      <c r="J193" s="185"/>
      <c r="K193" s="186"/>
      <c r="L193" s="186"/>
    </row>
    <row r="194" spans="10:12" x14ac:dyDescent="0.25">
      <c r="J194" s="185"/>
      <c r="K194" s="186"/>
      <c r="L194" s="186"/>
    </row>
    <row r="195" spans="10:12" x14ac:dyDescent="0.25">
      <c r="J195" s="185"/>
      <c r="K195" s="186"/>
      <c r="L195" s="186"/>
    </row>
    <row r="196" spans="10:12" x14ac:dyDescent="0.25">
      <c r="J196" s="185"/>
      <c r="K196" s="186"/>
      <c r="L196" s="186"/>
    </row>
    <row r="197" spans="10:12" x14ac:dyDescent="0.25">
      <c r="J197" s="185"/>
      <c r="K197" s="186"/>
      <c r="L197" s="186"/>
    </row>
    <row r="198" spans="10:12" x14ac:dyDescent="0.25">
      <c r="J198" s="185"/>
      <c r="K198" s="186"/>
      <c r="L198" s="186"/>
    </row>
    <row r="199" spans="10:12" x14ac:dyDescent="0.25">
      <c r="J199" s="185"/>
      <c r="K199" s="186"/>
      <c r="L199" s="186"/>
    </row>
    <row r="200" spans="10:12" x14ac:dyDescent="0.25">
      <c r="J200" s="185"/>
      <c r="K200" s="186"/>
      <c r="L200" s="186"/>
    </row>
    <row r="201" spans="10:12" x14ac:dyDescent="0.25">
      <c r="J201" s="185"/>
      <c r="K201" s="186"/>
      <c r="L201" s="186"/>
    </row>
    <row r="202" spans="10:12" x14ac:dyDescent="0.25">
      <c r="J202" s="185"/>
      <c r="K202" s="186"/>
      <c r="L202" s="186"/>
    </row>
    <row r="203" spans="10:12" x14ac:dyDescent="0.25">
      <c r="J203" s="185"/>
      <c r="K203" s="186"/>
      <c r="L203" s="186"/>
    </row>
    <row r="204" spans="10:12" x14ac:dyDescent="0.25">
      <c r="J204" s="185"/>
      <c r="K204" s="186"/>
      <c r="L204" s="186"/>
    </row>
    <row r="205" spans="10:12" x14ac:dyDescent="0.25">
      <c r="J205" s="185"/>
      <c r="K205" s="186"/>
      <c r="L205" s="186"/>
    </row>
    <row r="206" spans="10:12" x14ac:dyDescent="0.25">
      <c r="J206" s="185"/>
      <c r="K206" s="186"/>
      <c r="L206" s="186"/>
    </row>
    <row r="207" spans="10:12" x14ac:dyDescent="0.25">
      <c r="J207" s="185"/>
      <c r="K207" s="186"/>
      <c r="L207" s="186"/>
    </row>
  </sheetData>
  <mergeCells count="12">
    <mergeCell ref="B11:C11"/>
    <mergeCell ref="A12:L12"/>
    <mergeCell ref="B1:L1"/>
    <mergeCell ref="B2:L2"/>
    <mergeCell ref="B10:L10"/>
    <mergeCell ref="D8:L8"/>
    <mergeCell ref="A3:K3"/>
    <mergeCell ref="B5:L5"/>
    <mergeCell ref="A4:L4"/>
    <mergeCell ref="B6:L6"/>
    <mergeCell ref="B7:L7"/>
    <mergeCell ref="B9:L9"/>
  </mergeCells>
  <phoneticPr fontId="3" type="noConversion"/>
  <printOptions horizontalCentered="1" verticalCentered="1"/>
  <pageMargins left="0.17" right="0.17" top="0.41" bottom="0.25" header="0.17" footer="0.18"/>
  <pageSetup paperSize="9" scale="50" fitToHeight="4" orientation="landscape" horizontalDpi="4294967294" verticalDpi="1200" r:id="rId1"/>
  <headerFooter alignWithMargins="0">
    <oddHeader>&amp;A</oddHeader>
    <oddFooter>&amp;R&amp;P</oddFooter>
  </headerFooter>
  <rowBreaks count="1" manualBreakCount="1">
    <brk id="32" max="1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E59"/>
  <sheetViews>
    <sheetView topLeftCell="A10" zoomScale="75" zoomScaleNormal="75" workbookViewId="0">
      <selection sqref="A1:C2"/>
    </sheetView>
  </sheetViews>
  <sheetFormatPr baseColWidth="10" defaultColWidth="9.1796875" defaultRowHeight="12.5" x14ac:dyDescent="0.25"/>
  <cols>
    <col min="1" max="1" width="10.7265625" style="11" customWidth="1"/>
    <col min="2" max="2" width="115.453125" style="11" customWidth="1"/>
    <col min="3" max="3" width="15.1796875" style="11" customWidth="1"/>
    <col min="4" max="4" width="23.7265625" style="11" customWidth="1"/>
    <col min="5" max="16384" width="9.1796875" style="11"/>
  </cols>
  <sheetData>
    <row r="1" spans="1:5" ht="38.25" customHeight="1" x14ac:dyDescent="0.25">
      <c r="A1" s="305" t="s">
        <v>163</v>
      </c>
      <c r="B1" s="275"/>
      <c r="C1" s="276"/>
    </row>
    <row r="2" spans="1:5" s="3" customFormat="1" ht="54" customHeight="1" x14ac:dyDescent="0.3">
      <c r="A2" s="206"/>
      <c r="B2" s="227"/>
      <c r="C2" s="207"/>
    </row>
    <row r="3" spans="1:5" s="3" customFormat="1" ht="18" x14ac:dyDescent="0.4">
      <c r="A3" s="206" t="s">
        <v>56</v>
      </c>
      <c r="B3" s="227"/>
      <c r="C3" s="207"/>
    </row>
    <row r="4" spans="1:5" ht="15.75" customHeight="1" x14ac:dyDescent="0.35">
      <c r="A4" s="228" t="s">
        <v>22</v>
      </c>
      <c r="B4" s="307"/>
      <c r="C4" s="84">
        <f>'I. Datos Generales'!C4</f>
        <v>0</v>
      </c>
      <c r="E4" s="2"/>
    </row>
    <row r="5" spans="1:5" ht="22.5" customHeight="1" x14ac:dyDescent="0.4">
      <c r="A5" s="230" t="s">
        <v>170</v>
      </c>
      <c r="B5" s="230"/>
      <c r="C5" s="230"/>
    </row>
    <row r="6" spans="1:5" ht="21" customHeight="1" x14ac:dyDescent="0.35">
      <c r="A6" s="306" t="s">
        <v>65</v>
      </c>
      <c r="B6" s="306"/>
      <c r="C6" s="306"/>
      <c r="E6" s="2"/>
    </row>
    <row r="7" spans="1:5" ht="117.75" customHeight="1" x14ac:dyDescent="0.35">
      <c r="A7" s="217" t="s">
        <v>297</v>
      </c>
      <c r="B7" s="218"/>
      <c r="C7" s="219"/>
      <c r="E7" s="2"/>
    </row>
    <row r="8" spans="1:5" ht="25.5" customHeight="1" x14ac:dyDescent="0.3">
      <c r="A8" s="194" t="s">
        <v>33</v>
      </c>
      <c r="B8" s="194"/>
      <c r="C8" s="194"/>
    </row>
    <row r="9" spans="1:5" ht="19.5" customHeight="1" x14ac:dyDescent="0.3">
      <c r="A9" s="301" t="s">
        <v>167</v>
      </c>
      <c r="B9" s="296"/>
      <c r="C9" s="297"/>
    </row>
    <row r="10" spans="1:5" ht="19.5" customHeight="1" x14ac:dyDescent="0.3">
      <c r="A10" s="302"/>
      <c r="B10" s="296"/>
      <c r="C10" s="297"/>
    </row>
    <row r="11" spans="1:5" ht="19.5" customHeight="1" x14ac:dyDescent="0.3">
      <c r="A11" s="302"/>
      <c r="B11" s="296"/>
      <c r="C11" s="297"/>
    </row>
    <row r="12" spans="1:5" ht="19.5" customHeight="1" x14ac:dyDescent="0.3">
      <c r="A12" s="303"/>
      <c r="B12" s="296"/>
      <c r="C12" s="297"/>
    </row>
    <row r="13" spans="1:5" ht="19.5" customHeight="1" x14ac:dyDescent="0.3">
      <c r="A13" s="293" t="s">
        <v>168</v>
      </c>
      <c r="B13" s="296"/>
      <c r="C13" s="297"/>
    </row>
    <row r="14" spans="1:5" ht="19.5" customHeight="1" x14ac:dyDescent="0.3">
      <c r="A14" s="294"/>
      <c r="B14" s="296"/>
      <c r="C14" s="297"/>
    </row>
    <row r="15" spans="1:5" ht="19.5" customHeight="1" x14ac:dyDescent="0.3">
      <c r="A15" s="294"/>
      <c r="B15" s="296"/>
      <c r="C15" s="297"/>
    </row>
    <row r="16" spans="1:5" ht="19.5" customHeight="1" x14ac:dyDescent="0.3">
      <c r="A16" s="295"/>
      <c r="B16" s="296"/>
      <c r="C16" s="297"/>
    </row>
    <row r="17" spans="1:3" ht="19.5" customHeight="1" x14ac:dyDescent="0.3">
      <c r="A17" s="290" t="s">
        <v>169</v>
      </c>
      <c r="B17" s="296"/>
      <c r="C17" s="297"/>
    </row>
    <row r="18" spans="1:3" ht="19.5" customHeight="1" x14ac:dyDescent="0.3">
      <c r="A18" s="291"/>
      <c r="B18" s="296"/>
      <c r="C18" s="297"/>
    </row>
    <row r="19" spans="1:3" ht="19.5" customHeight="1" x14ac:dyDescent="0.3">
      <c r="A19" s="291"/>
      <c r="B19" s="296"/>
      <c r="C19" s="297"/>
    </row>
    <row r="20" spans="1:3" ht="19.5" customHeight="1" x14ac:dyDescent="0.3">
      <c r="A20" s="292"/>
      <c r="B20" s="296"/>
      <c r="C20" s="297"/>
    </row>
    <row r="21" spans="1:3" ht="19.5" customHeight="1" x14ac:dyDescent="0.3">
      <c r="A21" s="190" t="s">
        <v>34</v>
      </c>
      <c r="B21" s="304"/>
      <c r="C21" s="191"/>
    </row>
    <row r="22" spans="1:3" ht="19.5" customHeight="1" x14ac:dyDescent="0.3">
      <c r="A22" s="301" t="s">
        <v>167</v>
      </c>
      <c r="B22" s="296"/>
      <c r="C22" s="297"/>
    </row>
    <row r="23" spans="1:3" ht="19.5" customHeight="1" x14ac:dyDescent="0.3">
      <c r="A23" s="302"/>
      <c r="B23" s="296"/>
      <c r="C23" s="297"/>
    </row>
    <row r="24" spans="1:3" ht="19.5" customHeight="1" x14ac:dyDescent="0.3">
      <c r="A24" s="302"/>
      <c r="B24" s="296"/>
      <c r="C24" s="297"/>
    </row>
    <row r="25" spans="1:3" ht="19.5" customHeight="1" x14ac:dyDescent="0.3">
      <c r="A25" s="303"/>
      <c r="B25" s="296"/>
      <c r="C25" s="297"/>
    </row>
    <row r="26" spans="1:3" ht="19.5" customHeight="1" x14ac:dyDescent="0.3">
      <c r="A26" s="293" t="s">
        <v>168</v>
      </c>
      <c r="B26" s="296"/>
      <c r="C26" s="297"/>
    </row>
    <row r="27" spans="1:3" ht="19.5" customHeight="1" x14ac:dyDescent="0.3">
      <c r="A27" s="294"/>
      <c r="B27" s="296"/>
      <c r="C27" s="297"/>
    </row>
    <row r="28" spans="1:3" ht="19.5" customHeight="1" x14ac:dyDescent="0.3">
      <c r="A28" s="294"/>
      <c r="B28" s="296"/>
      <c r="C28" s="297"/>
    </row>
    <row r="29" spans="1:3" ht="19.5" customHeight="1" x14ac:dyDescent="0.3">
      <c r="A29" s="295"/>
      <c r="B29" s="296"/>
      <c r="C29" s="297"/>
    </row>
    <row r="30" spans="1:3" ht="19.5" customHeight="1" x14ac:dyDescent="0.3">
      <c r="A30" s="290" t="s">
        <v>169</v>
      </c>
      <c r="B30" s="296"/>
      <c r="C30" s="297"/>
    </row>
    <row r="31" spans="1:3" ht="19.5" customHeight="1" x14ac:dyDescent="0.3">
      <c r="A31" s="291"/>
      <c r="B31" s="296"/>
      <c r="C31" s="297"/>
    </row>
    <row r="32" spans="1:3" ht="19.5" customHeight="1" x14ac:dyDescent="0.3">
      <c r="A32" s="291"/>
      <c r="B32" s="296"/>
      <c r="C32" s="297"/>
    </row>
    <row r="33" spans="1:3" ht="19.5" customHeight="1" x14ac:dyDescent="0.3">
      <c r="A33" s="292"/>
      <c r="B33" s="296"/>
      <c r="C33" s="297"/>
    </row>
    <row r="34" spans="1:3" ht="19.5" customHeight="1" x14ac:dyDescent="0.3">
      <c r="A34" s="298" t="s">
        <v>35</v>
      </c>
      <c r="B34" s="299"/>
      <c r="C34" s="300"/>
    </row>
    <row r="35" spans="1:3" ht="19.5" customHeight="1" x14ac:dyDescent="0.3">
      <c r="A35" s="301" t="s">
        <v>167</v>
      </c>
      <c r="B35" s="296"/>
      <c r="C35" s="297"/>
    </row>
    <row r="36" spans="1:3" ht="19.5" customHeight="1" x14ac:dyDescent="0.3">
      <c r="A36" s="302"/>
      <c r="B36" s="296"/>
      <c r="C36" s="297"/>
    </row>
    <row r="37" spans="1:3" ht="19.5" customHeight="1" x14ac:dyDescent="0.3">
      <c r="A37" s="302"/>
      <c r="B37" s="296"/>
      <c r="C37" s="297"/>
    </row>
    <row r="38" spans="1:3" ht="19.5" customHeight="1" x14ac:dyDescent="0.3">
      <c r="A38" s="303"/>
      <c r="B38" s="296"/>
      <c r="C38" s="297"/>
    </row>
    <row r="39" spans="1:3" ht="19.5" customHeight="1" x14ac:dyDescent="0.3">
      <c r="A39" s="293" t="s">
        <v>168</v>
      </c>
      <c r="B39" s="296"/>
      <c r="C39" s="297"/>
    </row>
    <row r="40" spans="1:3" ht="19.5" customHeight="1" x14ac:dyDescent="0.3">
      <c r="A40" s="294"/>
      <c r="B40" s="296"/>
      <c r="C40" s="297"/>
    </row>
    <row r="41" spans="1:3" ht="19.5" customHeight="1" x14ac:dyDescent="0.3">
      <c r="A41" s="294"/>
      <c r="B41" s="296"/>
      <c r="C41" s="297"/>
    </row>
    <row r="42" spans="1:3" ht="19.5" customHeight="1" x14ac:dyDescent="0.3">
      <c r="A42" s="295"/>
      <c r="B42" s="296"/>
      <c r="C42" s="297"/>
    </row>
    <row r="43" spans="1:3" ht="19.5" customHeight="1" x14ac:dyDescent="0.3">
      <c r="A43" s="290" t="s">
        <v>169</v>
      </c>
      <c r="B43" s="296"/>
      <c r="C43" s="297"/>
    </row>
    <row r="44" spans="1:3" ht="19.5" customHeight="1" x14ac:dyDescent="0.3">
      <c r="A44" s="291"/>
      <c r="B44" s="296"/>
      <c r="C44" s="297"/>
    </row>
    <row r="45" spans="1:3" ht="19.5" customHeight="1" x14ac:dyDescent="0.3">
      <c r="A45" s="291"/>
      <c r="B45" s="296"/>
      <c r="C45" s="297"/>
    </row>
    <row r="46" spans="1:3" ht="19.5" customHeight="1" x14ac:dyDescent="0.3">
      <c r="A46" s="292"/>
      <c r="B46" s="296"/>
      <c r="C46" s="297"/>
    </row>
    <row r="47" spans="1:3" ht="19.5" customHeight="1" x14ac:dyDescent="0.3">
      <c r="A47" s="190" t="s">
        <v>171</v>
      </c>
      <c r="B47" s="304"/>
      <c r="C47" s="191"/>
    </row>
    <row r="48" spans="1:3" ht="19.5" customHeight="1" x14ac:dyDescent="0.3">
      <c r="A48" s="301" t="s">
        <v>167</v>
      </c>
      <c r="B48" s="296"/>
      <c r="C48" s="297"/>
    </row>
    <row r="49" spans="1:3" ht="19.5" customHeight="1" x14ac:dyDescent="0.3">
      <c r="A49" s="302"/>
      <c r="B49" s="296"/>
      <c r="C49" s="297"/>
    </row>
    <row r="50" spans="1:3" ht="19.5" customHeight="1" x14ac:dyDescent="0.3">
      <c r="A50" s="302"/>
      <c r="B50" s="296"/>
      <c r="C50" s="297"/>
    </row>
    <row r="51" spans="1:3" ht="19.5" customHeight="1" x14ac:dyDescent="0.3">
      <c r="A51" s="303"/>
      <c r="B51" s="296"/>
      <c r="C51" s="297"/>
    </row>
    <row r="52" spans="1:3" ht="19.5" customHeight="1" x14ac:dyDescent="0.3">
      <c r="A52" s="293" t="s">
        <v>168</v>
      </c>
      <c r="B52" s="296"/>
      <c r="C52" s="297"/>
    </row>
    <row r="53" spans="1:3" ht="19.5" customHeight="1" x14ac:dyDescent="0.3">
      <c r="A53" s="294"/>
      <c r="B53" s="296"/>
      <c r="C53" s="297"/>
    </row>
    <row r="54" spans="1:3" ht="19.5" customHeight="1" x14ac:dyDescent="0.3">
      <c r="A54" s="294"/>
      <c r="B54" s="296"/>
      <c r="C54" s="297"/>
    </row>
    <row r="55" spans="1:3" ht="19.5" customHeight="1" x14ac:dyDescent="0.3">
      <c r="A55" s="295"/>
      <c r="B55" s="296"/>
      <c r="C55" s="297"/>
    </row>
    <row r="56" spans="1:3" ht="19.5" customHeight="1" x14ac:dyDescent="0.3">
      <c r="A56" s="290" t="s">
        <v>169</v>
      </c>
      <c r="B56" s="296"/>
      <c r="C56" s="297"/>
    </row>
    <row r="57" spans="1:3" ht="19.5" customHeight="1" x14ac:dyDescent="0.3">
      <c r="A57" s="291"/>
      <c r="B57" s="296"/>
      <c r="C57" s="297"/>
    </row>
    <row r="58" spans="1:3" ht="19.5" customHeight="1" x14ac:dyDescent="0.3">
      <c r="A58" s="291"/>
      <c r="B58" s="296"/>
      <c r="C58" s="297"/>
    </row>
    <row r="59" spans="1:3" ht="19.5" customHeight="1" x14ac:dyDescent="0.3">
      <c r="A59" s="292"/>
      <c r="B59" s="296"/>
      <c r="C59" s="297"/>
    </row>
  </sheetData>
  <mergeCells count="70">
    <mergeCell ref="B35:C35"/>
    <mergeCell ref="B36:C36"/>
    <mergeCell ref="B37:C37"/>
    <mergeCell ref="B25:C25"/>
    <mergeCell ref="B22:C22"/>
    <mergeCell ref="B32:C32"/>
    <mergeCell ref="B33:C33"/>
    <mergeCell ref="B30:C30"/>
    <mergeCell ref="B28:C28"/>
    <mergeCell ref="B41:C41"/>
    <mergeCell ref="B45:C45"/>
    <mergeCell ref="B46:C46"/>
    <mergeCell ref="B38:C38"/>
    <mergeCell ref="B44:C44"/>
    <mergeCell ref="B43:C43"/>
    <mergeCell ref="A21:C21"/>
    <mergeCell ref="A17:A20"/>
    <mergeCell ref="A13:A16"/>
    <mergeCell ref="B14:C14"/>
    <mergeCell ref="B15:C15"/>
    <mergeCell ref="B20:C20"/>
    <mergeCell ref="B19:C19"/>
    <mergeCell ref="B18:C18"/>
    <mergeCell ref="B16:C16"/>
    <mergeCell ref="B17:C17"/>
    <mergeCell ref="B13:C13"/>
    <mergeCell ref="A1:C2"/>
    <mergeCell ref="A8:C8"/>
    <mergeCell ref="A7:C7"/>
    <mergeCell ref="A6:C6"/>
    <mergeCell ref="A5:C5"/>
    <mergeCell ref="A3:C3"/>
    <mergeCell ref="A4:B4"/>
    <mergeCell ref="A9:A12"/>
    <mergeCell ref="B9:C9"/>
    <mergeCell ref="B10:C10"/>
    <mergeCell ref="B11:C11"/>
    <mergeCell ref="B12:C12"/>
    <mergeCell ref="A56:A59"/>
    <mergeCell ref="B56:C56"/>
    <mergeCell ref="A47:C47"/>
    <mergeCell ref="B52:C52"/>
    <mergeCell ref="A48:A51"/>
    <mergeCell ref="A52:A55"/>
    <mergeCell ref="B50:C50"/>
    <mergeCell ref="B51:C51"/>
    <mergeCell ref="B53:C53"/>
    <mergeCell ref="B54:C54"/>
    <mergeCell ref="B48:C48"/>
    <mergeCell ref="B55:C55"/>
    <mergeCell ref="B57:C57"/>
    <mergeCell ref="B58:C58"/>
    <mergeCell ref="B59:C59"/>
    <mergeCell ref="B49:C49"/>
    <mergeCell ref="A43:A46"/>
    <mergeCell ref="A39:A42"/>
    <mergeCell ref="B23:C23"/>
    <mergeCell ref="B24:C24"/>
    <mergeCell ref="A34:C34"/>
    <mergeCell ref="B27:C27"/>
    <mergeCell ref="B26:C26"/>
    <mergeCell ref="A26:A29"/>
    <mergeCell ref="B31:C31"/>
    <mergeCell ref="B29:C29"/>
    <mergeCell ref="A30:A33"/>
    <mergeCell ref="A22:A25"/>
    <mergeCell ref="B40:C40"/>
    <mergeCell ref="B39:C39"/>
    <mergeCell ref="A35:A38"/>
    <mergeCell ref="B42:C42"/>
  </mergeCells>
  <phoneticPr fontId="3" type="noConversion"/>
  <pageMargins left="0.54" right="0.37" top="0.59" bottom="0.48" header="0" footer="0"/>
  <pageSetup paperSize="9" scale="65" orientation="portrait" r:id="rId1"/>
  <headerFooter alignWithMargins="0">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K9"/>
  <sheetViews>
    <sheetView topLeftCell="A4" workbookViewId="0">
      <selection activeCell="A23" sqref="A23"/>
    </sheetView>
  </sheetViews>
  <sheetFormatPr baseColWidth="10" defaultRowHeight="12.5" x14ac:dyDescent="0.25"/>
  <cols>
    <col min="1" max="1" width="18.81640625" bestFit="1" customWidth="1"/>
    <col min="2" max="10" width="1.81640625" bestFit="1" customWidth="1"/>
    <col min="11" max="37" width="2.7265625" bestFit="1" customWidth="1"/>
  </cols>
  <sheetData>
    <row r="1" spans="1:37" ht="20.25" customHeight="1" x14ac:dyDescent="0.25">
      <c r="A1" s="311" t="s">
        <v>165</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row>
    <row r="2" spans="1:37" ht="25.5" customHeight="1" x14ac:dyDescent="0.25">
      <c r="A2" s="312"/>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row>
    <row r="3" spans="1:37" ht="22.5" customHeight="1" x14ac:dyDescent="0.4">
      <c r="A3" s="311" t="s">
        <v>56</v>
      </c>
      <c r="B3" s="311"/>
      <c r="C3" s="311"/>
      <c r="D3" s="311"/>
      <c r="E3" s="311"/>
      <c r="F3" s="311"/>
      <c r="G3" s="311"/>
      <c r="H3" s="311"/>
      <c r="I3" s="311"/>
      <c r="J3" s="311"/>
      <c r="K3" s="311"/>
      <c r="L3" s="311"/>
      <c r="M3" s="311"/>
      <c r="N3" s="311"/>
      <c r="O3" s="311"/>
      <c r="P3" s="311"/>
      <c r="Q3" s="311"/>
      <c r="R3" s="311"/>
      <c r="S3" s="311"/>
      <c r="T3" s="311"/>
      <c r="U3" s="311"/>
      <c r="V3" s="311"/>
      <c r="W3" s="311"/>
      <c r="X3" s="311"/>
      <c r="Y3" s="311"/>
      <c r="Z3" s="311"/>
      <c r="AA3" s="311"/>
      <c r="AB3" s="311"/>
      <c r="AC3" s="311"/>
      <c r="AD3" s="311"/>
      <c r="AE3" s="311"/>
      <c r="AF3" s="311"/>
      <c r="AG3" s="311"/>
      <c r="AH3" s="311"/>
      <c r="AI3" s="311"/>
      <c r="AJ3" s="311"/>
      <c r="AK3" s="311"/>
    </row>
    <row r="4" spans="1:37" ht="13" x14ac:dyDescent="0.3">
      <c r="A4" s="85"/>
      <c r="B4" s="85"/>
      <c r="C4" s="85"/>
      <c r="D4" s="85"/>
      <c r="E4" s="85"/>
      <c r="F4" s="85"/>
      <c r="G4" s="85"/>
      <c r="H4" s="85"/>
      <c r="I4" s="85"/>
      <c r="J4" s="85"/>
      <c r="K4" s="85"/>
      <c r="L4" s="85"/>
      <c r="M4" s="85"/>
      <c r="N4" s="85"/>
      <c r="O4" s="85"/>
      <c r="P4" s="85"/>
      <c r="Q4" s="85"/>
      <c r="R4" s="85"/>
      <c r="S4" s="85"/>
      <c r="T4" s="85"/>
      <c r="U4" s="85"/>
      <c r="V4" s="85"/>
      <c r="W4" s="284" t="s">
        <v>22</v>
      </c>
      <c r="X4" s="317"/>
      <c r="Y4" s="317"/>
      <c r="Z4" s="317"/>
      <c r="AA4" s="317"/>
      <c r="AB4" s="317"/>
      <c r="AC4" s="317"/>
      <c r="AD4" s="317"/>
      <c r="AE4" s="317"/>
      <c r="AF4" s="317"/>
      <c r="AG4" s="315">
        <f>'I. Datos Generales'!C4</f>
        <v>0</v>
      </c>
      <c r="AH4" s="316"/>
      <c r="AI4" s="316"/>
      <c r="AJ4" s="316"/>
      <c r="AK4" s="316"/>
    </row>
    <row r="5" spans="1:37" ht="16.5" customHeight="1" x14ac:dyDescent="0.4">
      <c r="A5" s="253"/>
      <c r="B5" s="254"/>
      <c r="C5" s="254"/>
      <c r="D5" s="313"/>
      <c r="E5" s="313"/>
      <c r="F5" s="313"/>
      <c r="G5" s="313"/>
      <c r="H5" s="313"/>
      <c r="I5" s="313"/>
      <c r="J5" s="313"/>
      <c r="K5" s="313"/>
      <c r="L5" s="313"/>
      <c r="M5" s="313"/>
      <c r="N5" s="313"/>
      <c r="O5" s="313"/>
      <c r="P5" s="313"/>
      <c r="Q5" s="313"/>
      <c r="R5" s="313"/>
      <c r="S5" s="313"/>
      <c r="T5" s="313"/>
      <c r="U5" s="313"/>
      <c r="V5" s="313"/>
      <c r="W5" s="313"/>
      <c r="X5" s="313"/>
      <c r="Y5" s="313"/>
      <c r="Z5" s="313"/>
      <c r="AA5" s="313"/>
      <c r="AB5" s="313"/>
      <c r="AC5" s="313"/>
      <c r="AD5" s="313"/>
      <c r="AE5" s="313"/>
      <c r="AF5" s="313"/>
      <c r="AG5" s="313"/>
      <c r="AH5" s="313"/>
      <c r="AI5" s="313"/>
      <c r="AJ5" s="313"/>
      <c r="AK5" s="314"/>
    </row>
    <row r="6" spans="1:37" ht="15" customHeight="1" x14ac:dyDescent="0.3">
      <c r="A6" s="310" t="s">
        <v>173</v>
      </c>
      <c r="B6" s="310"/>
      <c r="C6" s="310"/>
      <c r="D6" s="310"/>
      <c r="E6" s="310"/>
      <c r="F6" s="310"/>
      <c r="G6" s="310"/>
      <c r="H6" s="310"/>
      <c r="I6" s="310"/>
      <c r="J6" s="310"/>
      <c r="K6" s="310"/>
      <c r="L6" s="310"/>
      <c r="M6" s="310"/>
      <c r="N6" s="310"/>
      <c r="O6" s="310"/>
      <c r="P6" s="310"/>
      <c r="Q6" s="310"/>
      <c r="R6" s="310"/>
      <c r="S6" s="310"/>
      <c r="T6" s="310"/>
      <c r="U6" s="310"/>
      <c r="V6" s="310"/>
      <c r="W6" s="310"/>
      <c r="X6" s="310"/>
      <c r="Y6" s="310"/>
      <c r="Z6" s="310"/>
      <c r="AA6" s="310"/>
      <c r="AB6" s="310"/>
      <c r="AC6" s="310"/>
      <c r="AD6" s="310"/>
      <c r="AE6" s="310"/>
      <c r="AF6" s="310"/>
      <c r="AG6" s="310"/>
      <c r="AH6" s="310"/>
      <c r="AI6" s="310"/>
      <c r="AJ6" s="310"/>
      <c r="AK6" s="310"/>
    </row>
    <row r="7" spans="1:37" ht="12.75" customHeight="1" x14ac:dyDescent="0.3">
      <c r="A7" s="309" t="s">
        <v>174</v>
      </c>
      <c r="B7" s="310"/>
      <c r="C7" s="310"/>
      <c r="D7" s="310"/>
      <c r="E7" s="310"/>
      <c r="F7" s="310"/>
      <c r="G7" s="310"/>
      <c r="H7" s="310"/>
      <c r="I7" s="310"/>
      <c r="J7" s="310"/>
      <c r="K7" s="310"/>
      <c r="L7" s="310"/>
      <c r="M7" s="310"/>
      <c r="N7" s="310"/>
      <c r="O7" s="310"/>
      <c r="P7" s="310"/>
      <c r="Q7" s="310"/>
      <c r="R7" s="310"/>
      <c r="S7" s="310"/>
      <c r="T7" s="310"/>
      <c r="U7" s="310"/>
      <c r="V7" s="310"/>
      <c r="W7" s="310"/>
      <c r="X7" s="310"/>
      <c r="Y7" s="310"/>
      <c r="Z7" s="310"/>
      <c r="AA7" s="310"/>
      <c r="AB7" s="310"/>
      <c r="AC7" s="310"/>
      <c r="AD7" s="310"/>
      <c r="AE7" s="310"/>
      <c r="AF7" s="310"/>
      <c r="AG7" s="310"/>
      <c r="AH7" s="310"/>
      <c r="AI7" s="310"/>
      <c r="AJ7" s="310"/>
      <c r="AK7" s="310"/>
    </row>
    <row r="8" spans="1:37" ht="34.5" customHeight="1" x14ac:dyDescent="0.35">
      <c r="A8" s="86"/>
      <c r="B8" s="308" t="s">
        <v>53</v>
      </c>
      <c r="C8" s="308"/>
      <c r="D8" s="308"/>
      <c r="E8" s="308"/>
      <c r="F8" s="308"/>
      <c r="G8" s="308"/>
      <c r="H8" s="308"/>
      <c r="I8" s="308"/>
      <c r="J8" s="308"/>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8"/>
    </row>
    <row r="9" spans="1:37" ht="13" x14ac:dyDescent="0.3">
      <c r="A9" s="87"/>
      <c r="B9" s="88">
        <v>1</v>
      </c>
      <c r="C9" s="88">
        <v>2</v>
      </c>
      <c r="D9" s="88">
        <v>3</v>
      </c>
      <c r="E9" s="88">
        <v>4</v>
      </c>
      <c r="F9" s="88">
        <v>5</v>
      </c>
      <c r="G9" s="88">
        <v>6</v>
      </c>
      <c r="H9" s="88">
        <v>7</v>
      </c>
      <c r="I9" s="88">
        <v>8</v>
      </c>
      <c r="J9" s="88">
        <v>9</v>
      </c>
      <c r="K9" s="88">
        <v>10</v>
      </c>
      <c r="L9" s="88">
        <v>11</v>
      </c>
      <c r="M9" s="88">
        <v>12</v>
      </c>
      <c r="N9" s="89">
        <v>13</v>
      </c>
      <c r="O9" s="89">
        <v>14</v>
      </c>
      <c r="P9" s="89">
        <v>15</v>
      </c>
      <c r="Q9" s="89">
        <v>16</v>
      </c>
      <c r="R9" s="89">
        <v>17</v>
      </c>
      <c r="S9" s="89">
        <v>18</v>
      </c>
      <c r="T9" s="89">
        <v>19</v>
      </c>
      <c r="U9" s="89">
        <v>20</v>
      </c>
      <c r="V9" s="89">
        <v>21</v>
      </c>
      <c r="W9" s="89">
        <v>22</v>
      </c>
      <c r="X9" s="89">
        <v>23</v>
      </c>
      <c r="Y9" s="89">
        <v>24</v>
      </c>
      <c r="Z9" s="89">
        <v>25</v>
      </c>
      <c r="AA9" s="89">
        <v>26</v>
      </c>
      <c r="AB9" s="89">
        <v>27</v>
      </c>
      <c r="AC9" s="89">
        <v>28</v>
      </c>
      <c r="AD9" s="89">
        <v>29</v>
      </c>
      <c r="AE9" s="89">
        <v>30</v>
      </c>
      <c r="AF9" s="89">
        <v>31</v>
      </c>
      <c r="AG9" s="89">
        <v>32</v>
      </c>
      <c r="AH9" s="89">
        <v>33</v>
      </c>
      <c r="AI9" s="89">
        <v>34</v>
      </c>
      <c r="AJ9" s="89">
        <v>35</v>
      </c>
      <c r="AK9" s="89">
        <v>36</v>
      </c>
    </row>
  </sheetData>
  <mergeCells count="8">
    <mergeCell ref="B8:AK8"/>
    <mergeCell ref="A7:AK7"/>
    <mergeCell ref="A6:AK6"/>
    <mergeCell ref="A1:AK2"/>
    <mergeCell ref="A3:AK3"/>
    <mergeCell ref="A5:AK5"/>
    <mergeCell ref="AG4:AK4"/>
    <mergeCell ref="W4:AF4"/>
  </mergeCells>
  <phoneticPr fontId="3" type="noConversion"/>
  <pageMargins left="0.26" right="0.2" top="1" bottom="1" header="0" footer="0"/>
  <pageSetup paperSize="9" scale="65" orientation="landscape" r:id="rId1"/>
  <headerFooter alignWithMargins="0">
    <oddFooter>&amp;R&amp;P</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9"/>
  <sheetViews>
    <sheetView topLeftCell="A7" zoomScale="75" workbookViewId="0">
      <selection activeCell="B1" sqref="B1"/>
    </sheetView>
  </sheetViews>
  <sheetFormatPr baseColWidth="10" defaultRowHeight="12.5" x14ac:dyDescent="0.25"/>
  <cols>
    <col min="1" max="1" width="9.7265625" customWidth="1"/>
    <col min="2" max="2" width="30" customWidth="1"/>
    <col min="3" max="3" width="19.54296875" customWidth="1"/>
    <col min="4" max="4" width="21.26953125" customWidth="1"/>
    <col min="5" max="5" width="21.81640625" customWidth="1"/>
    <col min="6" max="6" width="19.54296875" customWidth="1"/>
  </cols>
  <sheetData>
    <row r="1" spans="1:6" ht="37.5" customHeight="1" x14ac:dyDescent="0.3">
      <c r="A1" s="122"/>
      <c r="B1" s="130"/>
      <c r="C1" s="275" t="s">
        <v>319</v>
      </c>
      <c r="D1" s="275"/>
      <c r="E1" s="275"/>
      <c r="F1" s="318"/>
    </row>
    <row r="2" spans="1:6" ht="36" customHeight="1" x14ac:dyDescent="0.3">
      <c r="A2" s="90"/>
      <c r="B2" s="131"/>
      <c r="C2" s="227"/>
      <c r="D2" s="227"/>
      <c r="E2" s="227"/>
      <c r="F2" s="319"/>
    </row>
    <row r="3" spans="1:6" ht="14" x14ac:dyDescent="0.3">
      <c r="A3" s="90"/>
      <c r="B3" s="131"/>
      <c r="C3" s="91"/>
      <c r="D3" s="91"/>
      <c r="E3" s="91"/>
      <c r="F3" s="95"/>
    </row>
    <row r="4" spans="1:6" ht="15.5" x14ac:dyDescent="0.35">
      <c r="A4" s="324" t="s">
        <v>321</v>
      </c>
      <c r="B4" s="325"/>
      <c r="C4" s="325"/>
      <c r="D4" s="325"/>
      <c r="E4" s="120"/>
      <c r="F4" s="117">
        <f>'I. Datos Generales'!C4</f>
        <v>0</v>
      </c>
    </row>
    <row r="5" spans="1:6" ht="15.5" x14ac:dyDescent="0.35">
      <c r="A5" s="134"/>
      <c r="B5" s="133" t="s">
        <v>299</v>
      </c>
      <c r="C5" s="120"/>
      <c r="D5" s="120"/>
      <c r="E5" s="120"/>
      <c r="F5" s="132"/>
    </row>
    <row r="6" spans="1:6" ht="46.5" x14ac:dyDescent="0.35">
      <c r="A6" s="329"/>
      <c r="B6" s="330"/>
      <c r="C6" s="172" t="s">
        <v>326</v>
      </c>
      <c r="D6" s="175" t="s">
        <v>323</v>
      </c>
      <c r="E6" s="176" t="s">
        <v>324</v>
      </c>
      <c r="F6" s="174" t="s">
        <v>325</v>
      </c>
    </row>
    <row r="7" spans="1:6" ht="28.5" customHeight="1" x14ac:dyDescent="0.35">
      <c r="A7" s="320" t="s">
        <v>322</v>
      </c>
      <c r="B7" s="321"/>
      <c r="C7" s="8"/>
      <c r="D7" s="8"/>
      <c r="E7" s="8"/>
      <c r="F7" s="8"/>
    </row>
    <row r="8" spans="1:6" ht="28.5" customHeight="1" x14ac:dyDescent="0.35">
      <c r="A8" s="320" t="s">
        <v>333</v>
      </c>
      <c r="B8" s="321"/>
      <c r="C8" s="8"/>
      <c r="D8" s="8"/>
      <c r="E8" s="8"/>
      <c r="F8" s="8"/>
    </row>
    <row r="9" spans="1:6" ht="25.5" customHeight="1" x14ac:dyDescent="0.3">
      <c r="A9" s="326" t="s">
        <v>206</v>
      </c>
      <c r="B9" s="171" t="s">
        <v>18</v>
      </c>
      <c r="C9" s="8"/>
      <c r="D9" s="8"/>
      <c r="E9" s="8"/>
      <c r="F9" s="8"/>
    </row>
    <row r="10" spans="1:6" ht="27.75" customHeight="1" x14ac:dyDescent="0.3">
      <c r="A10" s="327"/>
      <c r="B10" s="148" t="s">
        <v>207</v>
      </c>
      <c r="C10" s="8"/>
      <c r="D10" s="8"/>
      <c r="E10" s="8"/>
      <c r="F10" s="8"/>
    </row>
    <row r="11" spans="1:6" ht="27.75" customHeight="1" x14ac:dyDescent="0.3">
      <c r="A11" s="327"/>
      <c r="B11" s="148" t="s">
        <v>208</v>
      </c>
      <c r="C11" s="8"/>
      <c r="D11" s="8"/>
      <c r="E11" s="8"/>
      <c r="F11" s="8"/>
    </row>
    <row r="12" spans="1:6" ht="34.5" customHeight="1" x14ac:dyDescent="0.3">
      <c r="A12" s="328"/>
      <c r="B12" s="148" t="s">
        <v>209</v>
      </c>
      <c r="C12" s="129">
        <f>SUM(C9:C11)</f>
        <v>0</v>
      </c>
      <c r="D12" s="129">
        <f>SUM(C12)</f>
        <v>0</v>
      </c>
      <c r="E12" s="129">
        <f>SUM(D12)</f>
        <v>0</v>
      </c>
      <c r="F12" s="129">
        <f>SUM(E12)</f>
        <v>0</v>
      </c>
    </row>
    <row r="13" spans="1:6" ht="35.25" customHeight="1" x14ac:dyDescent="0.3">
      <c r="A13" s="326" t="s">
        <v>210</v>
      </c>
      <c r="B13" s="148" t="s">
        <v>19</v>
      </c>
      <c r="C13" s="8"/>
      <c r="D13" s="8"/>
      <c r="E13" s="8"/>
      <c r="F13" s="8"/>
    </row>
    <row r="14" spans="1:6" ht="36.75" customHeight="1" x14ac:dyDescent="0.3">
      <c r="A14" s="327"/>
      <c r="B14" s="148" t="s">
        <v>205</v>
      </c>
      <c r="C14" s="8"/>
      <c r="D14" s="8"/>
      <c r="E14" s="8"/>
      <c r="F14" s="8"/>
    </row>
    <row r="15" spans="1:6" ht="36.75" customHeight="1" x14ac:dyDescent="0.3">
      <c r="A15" s="327"/>
      <c r="B15" s="148" t="s">
        <v>298</v>
      </c>
      <c r="C15" s="8"/>
      <c r="D15" s="8"/>
      <c r="E15" s="8"/>
      <c r="F15" s="8"/>
    </row>
    <row r="16" spans="1:6" ht="44.25" customHeight="1" x14ac:dyDescent="0.3">
      <c r="A16" s="328"/>
      <c r="B16" s="93" t="s">
        <v>300</v>
      </c>
      <c r="C16" s="129">
        <f>SUM(C12)</f>
        <v>0</v>
      </c>
      <c r="D16" s="129">
        <f>SUM(C16)</f>
        <v>0</v>
      </c>
      <c r="E16" s="129">
        <f>SUM(D16)</f>
        <v>0</v>
      </c>
      <c r="F16" s="129">
        <f>SUM(E16)</f>
        <v>0</v>
      </c>
    </row>
    <row r="17" spans="1:6" ht="37.15" customHeight="1" x14ac:dyDescent="0.3">
      <c r="A17" s="322" t="s">
        <v>211</v>
      </c>
      <c r="B17" s="323"/>
      <c r="C17" s="173">
        <f>C16+C12</f>
        <v>0</v>
      </c>
      <c r="D17" s="173">
        <f>D16+D12</f>
        <v>0</v>
      </c>
      <c r="E17" s="173">
        <f>E16+E12</f>
        <v>0</v>
      </c>
      <c r="F17" s="173">
        <f>F16+F12</f>
        <v>0</v>
      </c>
    </row>
    <row r="18" spans="1:6" ht="37.15" customHeight="1" x14ac:dyDescent="0.3">
      <c r="A18" s="322" t="s">
        <v>20</v>
      </c>
      <c r="B18" s="323"/>
      <c r="C18" s="173">
        <f>C17+C7+C8</f>
        <v>0</v>
      </c>
      <c r="D18" s="173">
        <f>D17+D7+D8</f>
        <v>0</v>
      </c>
      <c r="E18" s="173">
        <f>E17+E7+E8</f>
        <v>0</v>
      </c>
      <c r="F18" s="173">
        <f>F17+F7+F8</f>
        <v>0</v>
      </c>
    </row>
    <row r="19" spans="1:6" ht="16.5" customHeight="1" x14ac:dyDescent="0.25">
      <c r="A19" s="11" t="s">
        <v>301</v>
      </c>
    </row>
  </sheetData>
  <mergeCells count="9">
    <mergeCell ref="C1:F2"/>
    <mergeCell ref="A7:B7"/>
    <mergeCell ref="A17:B17"/>
    <mergeCell ref="A18:B18"/>
    <mergeCell ref="A8:B8"/>
    <mergeCell ref="A4:D4"/>
    <mergeCell ref="A9:A12"/>
    <mergeCell ref="A13:A16"/>
    <mergeCell ref="A6:B6"/>
  </mergeCells>
  <phoneticPr fontId="3" type="noConversion"/>
  <pageMargins left="0.45" right="0.59" top="1" bottom="1" header="0" footer="0"/>
  <pageSetup paperSize="9" orientation="portrait" r:id="rId1"/>
  <headerFooter alignWithMargins="0">
    <oddFooter>&amp;R&amp;P</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C31"/>
  <sheetViews>
    <sheetView topLeftCell="A10" zoomScale="75" zoomScaleNormal="75" workbookViewId="0">
      <selection sqref="A1:C2"/>
    </sheetView>
  </sheetViews>
  <sheetFormatPr baseColWidth="10" defaultColWidth="9.1796875" defaultRowHeight="12.5" x14ac:dyDescent="0.25"/>
  <cols>
    <col min="1" max="1" width="15.26953125" style="11" customWidth="1"/>
    <col min="2" max="2" width="109.7265625" style="11" customWidth="1"/>
    <col min="3" max="3" width="16" style="11" customWidth="1"/>
    <col min="4" max="16384" width="9.1796875" style="11"/>
  </cols>
  <sheetData>
    <row r="1" spans="1:3" ht="38.25" customHeight="1" x14ac:dyDescent="0.25">
      <c r="A1" s="305" t="s">
        <v>163</v>
      </c>
      <c r="B1" s="275"/>
      <c r="C1" s="276"/>
    </row>
    <row r="2" spans="1:3" s="3" customFormat="1" ht="54" customHeight="1" x14ac:dyDescent="0.3">
      <c r="A2" s="206"/>
      <c r="B2" s="227"/>
      <c r="C2" s="207"/>
    </row>
    <row r="3" spans="1:3" s="3" customFormat="1" ht="18" customHeight="1" x14ac:dyDescent="0.4">
      <c r="A3" s="206" t="s">
        <v>56</v>
      </c>
      <c r="B3" s="227"/>
      <c r="C3" s="207"/>
    </row>
    <row r="4" spans="1:3" ht="15.75" customHeight="1" x14ac:dyDescent="0.3">
      <c r="A4" s="259" t="s">
        <v>22</v>
      </c>
      <c r="B4" s="285"/>
      <c r="C4" s="68">
        <f>'I. Datos Generales'!C4</f>
        <v>0</v>
      </c>
    </row>
    <row r="5" spans="1:3" ht="22.5" customHeight="1" x14ac:dyDescent="0.4">
      <c r="A5" s="347"/>
      <c r="B5" s="348"/>
      <c r="C5" s="349"/>
    </row>
    <row r="6" spans="1:3" ht="21" customHeight="1" x14ac:dyDescent="0.35">
      <c r="A6" s="220" t="s">
        <v>67</v>
      </c>
      <c r="B6" s="333"/>
      <c r="C6" s="334"/>
    </row>
    <row r="7" spans="1:3" ht="35.25" customHeight="1" x14ac:dyDescent="0.35">
      <c r="A7" s="344" t="s">
        <v>85</v>
      </c>
      <c r="B7" s="356"/>
      <c r="C7" s="357"/>
    </row>
    <row r="8" spans="1:3" ht="54" customHeight="1" x14ac:dyDescent="0.3">
      <c r="A8" s="234" t="s">
        <v>312</v>
      </c>
      <c r="B8" s="345"/>
      <c r="C8" s="346"/>
    </row>
    <row r="9" spans="1:3" ht="32.25" customHeight="1" x14ac:dyDescent="0.25">
      <c r="A9" s="23" t="s">
        <v>167</v>
      </c>
      <c r="B9" s="331"/>
      <c r="C9" s="332"/>
    </row>
    <row r="10" spans="1:3" ht="32.25" customHeight="1" x14ac:dyDescent="0.25">
      <c r="A10" s="103" t="s">
        <v>168</v>
      </c>
      <c r="B10" s="331"/>
      <c r="C10" s="332"/>
    </row>
    <row r="11" spans="1:3" ht="30" customHeight="1" x14ac:dyDescent="0.25">
      <c r="A11" s="24" t="s">
        <v>169</v>
      </c>
      <c r="B11" s="331"/>
      <c r="C11" s="332"/>
    </row>
    <row r="12" spans="1:3" ht="15.5" x14ac:dyDescent="0.35">
      <c r="A12" s="220" t="s">
        <v>69</v>
      </c>
      <c r="B12" s="362"/>
      <c r="C12" s="363"/>
    </row>
    <row r="13" spans="1:3" ht="66.75" customHeight="1" x14ac:dyDescent="0.3">
      <c r="A13" s="234" t="s">
        <v>70</v>
      </c>
      <c r="B13" s="345"/>
      <c r="C13" s="346"/>
    </row>
    <row r="14" spans="1:3" ht="26" x14ac:dyDescent="0.25">
      <c r="A14" s="23" t="s">
        <v>167</v>
      </c>
      <c r="B14" s="331"/>
      <c r="C14" s="332"/>
    </row>
    <row r="15" spans="1:3" ht="26" x14ac:dyDescent="0.25">
      <c r="A15" s="103" t="s">
        <v>168</v>
      </c>
      <c r="B15" s="331"/>
      <c r="C15" s="332"/>
    </row>
    <row r="16" spans="1:3" ht="30.75" customHeight="1" x14ac:dyDescent="0.25">
      <c r="A16" s="24" t="s">
        <v>169</v>
      </c>
      <c r="B16" s="331"/>
      <c r="C16" s="332"/>
    </row>
    <row r="17" spans="1:3" ht="25.5" customHeight="1" x14ac:dyDescent="0.35">
      <c r="A17" s="344" t="s">
        <v>71</v>
      </c>
      <c r="B17" s="304"/>
      <c r="C17" s="191"/>
    </row>
    <row r="18" spans="1:3" ht="12.75" customHeight="1" x14ac:dyDescent="0.25">
      <c r="A18" s="335" t="s">
        <v>39</v>
      </c>
      <c r="B18" s="336"/>
      <c r="C18" s="337"/>
    </row>
    <row r="19" spans="1:3" x14ac:dyDescent="0.25">
      <c r="A19" s="338"/>
      <c r="B19" s="339"/>
      <c r="C19" s="340"/>
    </row>
    <row r="20" spans="1:3" x14ac:dyDescent="0.25">
      <c r="A20" s="341"/>
      <c r="B20" s="342"/>
      <c r="C20" s="343"/>
    </row>
    <row r="21" spans="1:3" ht="26" x14ac:dyDescent="0.25">
      <c r="A21" s="23" t="s">
        <v>167</v>
      </c>
      <c r="B21" s="331"/>
      <c r="C21" s="332"/>
    </row>
    <row r="22" spans="1:3" ht="26" x14ac:dyDescent="0.25">
      <c r="A22" s="103" t="s">
        <v>168</v>
      </c>
      <c r="B22" s="354"/>
      <c r="C22" s="355"/>
    </row>
    <row r="23" spans="1:3" ht="13" x14ac:dyDescent="0.25">
      <c r="A23" s="24" t="s">
        <v>169</v>
      </c>
      <c r="B23" s="331"/>
      <c r="C23" s="332"/>
    </row>
    <row r="24" spans="1:3" ht="25.5" customHeight="1" x14ac:dyDescent="0.35">
      <c r="A24" s="358" t="s">
        <v>72</v>
      </c>
      <c r="B24" s="299"/>
      <c r="C24" s="300"/>
    </row>
    <row r="25" spans="1:3" ht="32.25" customHeight="1" x14ac:dyDescent="0.3">
      <c r="A25" s="359" t="s">
        <v>68</v>
      </c>
      <c r="B25" s="360"/>
      <c r="C25" s="361"/>
    </row>
    <row r="26" spans="1:3" ht="26" x14ac:dyDescent="0.25">
      <c r="A26" s="23" t="s">
        <v>167</v>
      </c>
      <c r="B26" s="353"/>
      <c r="C26" s="353"/>
    </row>
    <row r="27" spans="1:3" ht="26" x14ac:dyDescent="0.25">
      <c r="A27" s="103" t="s">
        <v>168</v>
      </c>
      <c r="B27" s="331"/>
      <c r="C27" s="332"/>
    </row>
    <row r="28" spans="1:3" ht="13" x14ac:dyDescent="0.25">
      <c r="A28" s="24" t="s">
        <v>169</v>
      </c>
      <c r="B28" s="331"/>
      <c r="C28" s="332"/>
    </row>
    <row r="29" spans="1:3" ht="15.5" x14ac:dyDescent="0.35">
      <c r="A29" s="220" t="s">
        <v>73</v>
      </c>
      <c r="B29" s="333"/>
      <c r="C29" s="334"/>
    </row>
    <row r="30" spans="1:3" ht="33.75" customHeight="1" x14ac:dyDescent="0.3">
      <c r="A30" s="350" t="s">
        <v>313</v>
      </c>
      <c r="B30" s="351"/>
      <c r="C30" s="352"/>
    </row>
    <row r="31" spans="1:3" ht="21.75" customHeight="1" x14ac:dyDescent="0.25">
      <c r="A31" s="24" t="s">
        <v>169</v>
      </c>
      <c r="B31" s="331"/>
      <c r="C31" s="332"/>
    </row>
  </sheetData>
  <mergeCells count="28">
    <mergeCell ref="A1:C2"/>
    <mergeCell ref="A4:B4"/>
    <mergeCell ref="A5:C5"/>
    <mergeCell ref="A30:C30"/>
    <mergeCell ref="A3:C3"/>
    <mergeCell ref="B26:C26"/>
    <mergeCell ref="A8:C8"/>
    <mergeCell ref="B22:C22"/>
    <mergeCell ref="B23:C23"/>
    <mergeCell ref="B27:C27"/>
    <mergeCell ref="A6:C6"/>
    <mergeCell ref="A7:C7"/>
    <mergeCell ref="B28:C28"/>
    <mergeCell ref="A24:C24"/>
    <mergeCell ref="A25:C25"/>
    <mergeCell ref="A12:C12"/>
    <mergeCell ref="B31:C31"/>
    <mergeCell ref="B9:C9"/>
    <mergeCell ref="B21:C21"/>
    <mergeCell ref="B10:C10"/>
    <mergeCell ref="B11:C11"/>
    <mergeCell ref="A29:C29"/>
    <mergeCell ref="A18:C20"/>
    <mergeCell ref="A17:C17"/>
    <mergeCell ref="A13:C13"/>
    <mergeCell ref="B14:C14"/>
    <mergeCell ref="B15:C15"/>
    <mergeCell ref="B16:C16"/>
  </mergeCells>
  <phoneticPr fontId="3" type="noConversion"/>
  <pageMargins left="0.75" right="0.75" top="1" bottom="1" header="0" footer="0"/>
  <pageSetup paperSize="9" scale="55" orientation="portrait" horizontalDpi="360" verticalDpi="360" r:id="rId1"/>
  <headerFooter alignWithMargins="0">
    <oddFooter>&amp;R&amp;P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DEEAF7452B1A34E8F94436656F18A57" ma:contentTypeVersion="8" ma:contentTypeDescription="Crear nuevo documento." ma:contentTypeScope="" ma:versionID="c9258e4d5f68d6d3cbbcc529a9fa48c9">
  <xsd:schema xmlns:xsd="http://www.w3.org/2001/XMLSchema" xmlns:xs="http://www.w3.org/2001/XMLSchema" xmlns:p="http://schemas.microsoft.com/office/2006/metadata/properties" xmlns:ns2="e5cf74e0-3f0c-456f-8ba5-7e913dc4a384" targetNamespace="http://schemas.microsoft.com/office/2006/metadata/properties" ma:root="true" ma:fieldsID="7277de79dcfd8f63ea13a2b709a743d0" ns2:_="">
    <xsd:import namespace="e5cf74e0-3f0c-456f-8ba5-7e913dc4a384"/>
    <xsd:element name="properties">
      <xsd:complexType>
        <xsd:sequence>
          <xsd:element name="documentManagement">
            <xsd:complexType>
              <xsd:all>
                <xsd:element ref="ns2:j2766b6262694885b55db0a2a7311977" minOccurs="0"/>
                <xsd:element ref="ns2:TaxCatchAll" minOccurs="0"/>
                <xsd:element ref="ns2:Evaluación" minOccurs="0"/>
                <xsd:element ref="ns2:FechaAl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f74e0-3f0c-456f-8ba5-7e913dc4a384" elementFormDefault="qualified">
    <xsd:import namespace="http://schemas.microsoft.com/office/2006/documentManagement/types"/>
    <xsd:import namespace="http://schemas.microsoft.com/office/infopath/2007/PartnerControls"/>
    <xsd:element name="j2766b6262694885b55db0a2a7311977" ma:index="9" nillable="true" ma:taxonomy="true" ma:internalName="j2766b6262694885b55db0a2a7311977" ma:taxonomyFieldName="Clasificacion" ma:displayName="Clasificación" ma:default="" ma:fieldId="{32766b62-6269-4885-b55d-b0a2a7311977}" ma:taxonomyMulti="true" ma:sspId="3a8e05b2-4072-45d8-9df0-77cde26512a0" ma:termSetId="958a3b35-a735-4401-88c0-daa80c524b23" ma:anchorId="00000000-0000-0000-0000-000000000000" ma:open="false" ma:isKeyword="false">
      <xsd:complexType>
        <xsd:sequence>
          <xsd:element ref="pc:Terms" minOccurs="0" maxOccurs="1"/>
        </xsd:sequence>
      </xsd:complexType>
    </xsd:element>
    <xsd:element name="TaxCatchAll" ma:index="10" nillable="true" ma:displayName="Columna global de taxonomía" ma:hidden="true" ma:list="{82c5df4d-827a-4314-816c-c54408932749}" ma:internalName="TaxCatchAll" ma:showField="CatchAllData" ma:web="e5cf74e0-3f0c-456f-8ba5-7e913dc4a384">
      <xsd:complexType>
        <xsd:complexContent>
          <xsd:extension base="dms:MultiChoiceLookup">
            <xsd:sequence>
              <xsd:element name="Value" type="dms:Lookup" maxOccurs="unbounded" minOccurs="0" nillable="true"/>
            </xsd:sequence>
          </xsd:extension>
        </xsd:complexContent>
      </xsd:complexType>
    </xsd:element>
    <xsd:element name="Evaluación" ma:index="11" nillable="true" ma:displayName="Evaluación" ma:default="No" ma:format="Dropdown" ma:internalName="Evaluaci_x00f3_n">
      <xsd:simpleType>
        <xsd:restriction base="dms:Choice">
          <xsd:enumeration value="No"/>
          <xsd:enumeration value="Si"/>
        </xsd:restriction>
      </xsd:simpleType>
    </xsd:element>
    <xsd:element name="FechaAlta" ma:index="12" nillable="true" ma:displayName="Fecha de alta" ma:default="[today]" ma:format="DateTime" ma:internalName="FechaAlt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j2766b6262694885b55db0a2a7311977 xmlns="e5cf74e0-3f0c-456f-8ba5-7e913dc4a384">
      <Terms xmlns="http://schemas.microsoft.com/office/infopath/2007/PartnerControls"/>
    </j2766b6262694885b55db0a2a7311977>
    <Evaluación xmlns="e5cf74e0-3f0c-456f-8ba5-7e913dc4a384">No</Evaluación>
    <TaxCatchAll xmlns="e5cf74e0-3f0c-456f-8ba5-7e913dc4a384"/>
    <FechaAlta xmlns="e5cf74e0-3f0c-456f-8ba5-7e913dc4a384">2013-10-28T17:36:00+00:00</FechaAlta>
  </documentManagement>
</p:properties>
</file>

<file path=customXml/itemProps1.xml><?xml version="1.0" encoding="utf-8"?>
<ds:datastoreItem xmlns:ds="http://schemas.openxmlformats.org/officeDocument/2006/customXml" ds:itemID="{91F3E012-9266-4A51-BAAB-F8F0E414FBCB}">
  <ds:schemaRefs>
    <ds:schemaRef ds:uri="http://schemas.microsoft.com/office/2006/metadata/longProperties"/>
  </ds:schemaRefs>
</ds:datastoreItem>
</file>

<file path=customXml/itemProps2.xml><?xml version="1.0" encoding="utf-8"?>
<ds:datastoreItem xmlns:ds="http://schemas.openxmlformats.org/officeDocument/2006/customXml" ds:itemID="{B5B57A22-9B27-4FD7-89B5-968B5058C1FE}">
  <ds:schemaRefs>
    <ds:schemaRef ds:uri="http://schemas.microsoft.com/sharepoint/v3/contenttype/forms"/>
  </ds:schemaRefs>
</ds:datastoreItem>
</file>

<file path=customXml/itemProps3.xml><?xml version="1.0" encoding="utf-8"?>
<ds:datastoreItem xmlns:ds="http://schemas.openxmlformats.org/officeDocument/2006/customXml" ds:itemID="{F328E4E9-9A12-49F4-B243-E3518CBA4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f74e0-3f0c-456f-8ba5-7e913dc4a3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57CF202-A66D-477C-B5D4-CADE21D57FFA}">
  <ds:schemaRef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e5cf74e0-3f0c-456f-8ba5-7e913dc4a38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6</vt:i4>
      </vt:variant>
    </vt:vector>
  </HeadingPairs>
  <TitlesOfParts>
    <vt:vector size="23" baseType="lpstr">
      <vt:lpstr>Introducción</vt:lpstr>
      <vt:lpstr>Hoja de control</vt:lpstr>
      <vt:lpstr>I. Datos Generales</vt:lpstr>
      <vt:lpstr>II. Descripción proyecto</vt:lpstr>
      <vt:lpstr>III. Matriz Planificación_Seg</vt:lpstr>
      <vt:lpstr>IV. Incidencias no previstas</vt:lpstr>
      <vt:lpstr>V. Cronograma por meses</vt:lpstr>
      <vt:lpstr>VI. Resumen financiero</vt:lpstr>
      <vt:lpstr>VII. Valoración general</vt:lpstr>
      <vt:lpstr>VIII. Valoración por criterios</vt:lpstr>
      <vt:lpstr>IX. Entrega fnal del proyecto</vt:lpstr>
      <vt:lpstr>X.A.1(2) Balance presup</vt:lpstr>
      <vt:lpstr>X.A.2 Estado de tesorería</vt:lpstr>
      <vt:lpstr>X.A.3 Relación de personal</vt:lpstr>
      <vt:lpstr>X.A.4. Transferencias_cambios</vt:lpstr>
      <vt:lpstr>X.A.5 Bienes adquiridos</vt:lpstr>
      <vt:lpstr>X.B Listado de comprobantes</vt:lpstr>
      <vt:lpstr>'X.A.4. Transferencias_cambios'!_Toc205098214</vt:lpstr>
      <vt:lpstr>'I. Datos Generales'!Área_de_impresión</vt:lpstr>
      <vt:lpstr>'III. Matriz Planificación_Seg'!Área_de_impresión</vt:lpstr>
      <vt:lpstr>'IX. Entrega fnal del proyecto'!Área_de_impresión</vt:lpstr>
      <vt:lpstr>'VIII. Valoración por criterios'!Área_de_impresión</vt:lpstr>
      <vt:lpstr>'X.B Listado de comprobantes'!Área_de_impresión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Informe final de seguimiento de proyectos ONGD 2012</dc:title>
  <dc:creator>cgoncalves</dc:creator>
  <cp:lastModifiedBy>Juan Felix Galiana Garcia</cp:lastModifiedBy>
  <cp:lastPrinted>2009-09-01T13:13:49Z</cp:lastPrinted>
  <dcterms:created xsi:type="dcterms:W3CDTF">2008-01-11T05:55:32Z</dcterms:created>
  <dcterms:modified xsi:type="dcterms:W3CDTF">2018-07-27T11:24:30Z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1480283576</vt:i4>
  </property>
  <property fmtid="{D5CDD505-2E9C-101B-9397-08002B2CF9AE}" pid="3" name="_EmailSubject">
    <vt:lpwstr/>
  </property>
  <property fmtid="{D5CDD505-2E9C-101B-9397-08002B2CF9AE}" pid="4" name="_AuthorEmail">
    <vt:lpwstr>guadalupe.rubio@aecid.es</vt:lpwstr>
  </property>
  <property fmtid="{D5CDD505-2E9C-101B-9397-08002B2CF9AE}" pid="5" name="_AuthorEmailDisplayName">
    <vt:lpwstr>Rubio Pinillos, Guadalupe</vt:lpwstr>
  </property>
  <property fmtid="{D5CDD505-2E9C-101B-9397-08002B2CF9AE}" pid="6" name="_PreviousAdHocReviewCycleID">
    <vt:i4>-1544929267</vt:i4>
  </property>
  <property fmtid="{D5CDD505-2E9C-101B-9397-08002B2CF9AE}" pid="7" name="_ReviewingToolsShownOnce">
    <vt:lpwstr/>
  </property>
  <property fmtid="{D5CDD505-2E9C-101B-9397-08002B2CF9AE}" pid="8" name="display_urn:schemas-microsoft-com:office:office#Editor">
    <vt:lpwstr>Ibermatica</vt:lpwstr>
  </property>
  <property fmtid="{D5CDD505-2E9C-101B-9397-08002B2CF9AE}" pid="9" name="xd_Signature">
    <vt:lpwstr/>
  </property>
  <property fmtid="{D5CDD505-2E9C-101B-9397-08002B2CF9AE}" pid="10" name="Order">
    <vt:lpwstr>1124900.00000000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Ibermatica</vt:lpwstr>
  </property>
  <property fmtid="{D5CDD505-2E9C-101B-9397-08002B2CF9AE}" pid="14" name="ContentTypeId">
    <vt:lpwstr>0x0101006E8D3EB2EB5F564BA1F3FC62DFE21A8E</vt:lpwstr>
  </property>
  <property fmtid="{D5CDD505-2E9C-101B-9397-08002B2CF9AE}" pid="15" name="_SourceUrl">
    <vt:lpwstr/>
  </property>
  <property fmtid="{D5CDD505-2E9C-101B-9397-08002B2CF9AE}" pid="16" name="_SharedFileIndex">
    <vt:lpwstr/>
  </property>
  <property fmtid="{D5CDD505-2E9C-101B-9397-08002B2CF9AE}" pid="17" name="Clasificacion">
    <vt:lpwstr/>
  </property>
</Properties>
</file>