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Sofia\Unirio 2022 2023\Unirio Mestrado\Projeto de Pesquisa - 2022 e 2023\Estudo de Campo\"/>
    </mc:Choice>
  </mc:AlternateContent>
  <xr:revisionPtr revIDLastSave="0" documentId="13_ncr:1_{50B6D63C-AB6C-46A7-B98C-102802716E7E}" xr6:coauthVersionLast="47" xr6:coauthVersionMax="47" xr10:uidLastSave="{00000000-0000-0000-0000-000000000000}"/>
  <bookViews>
    <workbookView xWindow="1290" yWindow="765" windowWidth="19200" windowHeight="10155" activeTab="23" xr2:uid="{C362829E-F292-45DB-A0ED-A8E5A5E57FDE}"/>
  </bookViews>
  <sheets>
    <sheet name="Piloto" sheetId="1" r:id="rId1"/>
    <sheet name="Gerações" sheetId="4" r:id="rId2"/>
    <sheet name="E1" sheetId="2" r:id="rId3"/>
    <sheet name="E2" sheetId="3" r:id="rId4"/>
    <sheet name="E3" sheetId="5" r:id="rId5"/>
    <sheet name="E4" sheetId="6" r:id="rId6"/>
    <sheet name="E5" sheetId="7" r:id="rId7"/>
    <sheet name="E6" sheetId="8" r:id="rId8"/>
    <sheet name="E7" sheetId="9" r:id="rId9"/>
    <sheet name="E8" sheetId="10" r:id="rId10"/>
    <sheet name="E9" sheetId="12" r:id="rId11"/>
    <sheet name="E10" sheetId="13" r:id="rId12"/>
    <sheet name="E11" sheetId="14" r:id="rId13"/>
    <sheet name="E12" sheetId="15" r:id="rId14"/>
    <sheet name="E13" sheetId="16" r:id="rId15"/>
    <sheet name="E14" sheetId="17" r:id="rId16"/>
    <sheet name="E15" sheetId="18" r:id="rId17"/>
    <sheet name="E16" sheetId="25" r:id="rId18"/>
    <sheet name="E17" sheetId="26" r:id="rId19"/>
    <sheet name="E18" sheetId="31" r:id="rId20"/>
    <sheet name="E19" sheetId="28" r:id="rId21"/>
    <sheet name="E20" sheetId="29" r:id="rId22"/>
    <sheet name="E21" sheetId="30" r:id="rId23"/>
    <sheet name="E22" sheetId="27"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0" l="1"/>
  <c r="K7" i="4"/>
</calcChain>
</file>

<file path=xl/sharedStrings.xml><?xml version="1.0" encoding="utf-8"?>
<sst xmlns="http://schemas.openxmlformats.org/spreadsheetml/2006/main" count="1146" uniqueCount="503">
  <si>
    <t>Caracterização</t>
  </si>
  <si>
    <t>Considerando as definições de geração, a qual delas você pertence?</t>
  </si>
  <si>
    <t>Quanto tempo você tem de atuação em SI?</t>
  </si>
  <si>
    <t>Qual é o tamanho da equipe que você atua?</t>
  </si>
  <si>
    <t>Atualmente qual o seu perfil de atuação profissional?</t>
  </si>
  <si>
    <t>Qual é a indústria da sua organização e sua equipe?</t>
  </si>
  <si>
    <t>Você consegue indicar os  impactos da experiência prática, habilidades, dos integrantes na cooperação entre os participantes da sua equipe?</t>
  </si>
  <si>
    <t>Você consegue indicar os  impactos da experiência prática, habilidades, dos integrantes na coordenação entre os participantes da sua equipe?</t>
  </si>
  <si>
    <t>Você consegue indicar os  impactos da experiência prática, habilidades, dos integrantes na comunicação entre os participantes da sua equipe?</t>
  </si>
  <si>
    <t>Você consegue indicar os  impactos dos conhecimentos individuais dos integrantes na cooperação entre os participantes da sua equipe?</t>
  </si>
  <si>
    <t>Você consegue indicar os  impactos dos conhecimentos individuais dos integrantes na coordenação entre os participantes da sua equipe?</t>
  </si>
  <si>
    <t>Você consegue indicar os  impactos dos conhecimentos individuais dos integrantes na comunicação entre os participantes da sua equipe?</t>
  </si>
  <si>
    <t>Experiência Profissional</t>
  </si>
  <si>
    <t>Sua equipe tem  diferentes gerações entre os integrantes? Quais (4 gerações em escopo da pesquisa)?</t>
  </si>
  <si>
    <t>Você consegue indicar os  impactos de cada uma geração na cooperação entre os participantes da sua equipe?</t>
  </si>
  <si>
    <t>Você consegue indicar os  impactos de cada uma geração na coordenação entre os participantes da sua equipe?</t>
  </si>
  <si>
    <t>Você consegue indicar os  impactos de cada uma geração na comunicação entre os participantes da sua equipe?</t>
  </si>
  <si>
    <t>Geração</t>
  </si>
  <si>
    <t xml:space="preserve">Você percebe a prática da colaboração entre os integrantes? </t>
  </si>
  <si>
    <t>Se existem, quais os  obstáculos na colaboração entre os participantes da sua equipe com diferentes experiências práticas (habilidades)?</t>
  </si>
  <si>
    <t>Se existem, quais os  obstáculos na colaboração entre os participantes da sua equipe com diferentes experiências epistêmicas (conhecimentos)?</t>
  </si>
  <si>
    <t xml:space="preserve">Se existem, quais os  obstáculos na colaboração entre os participantes da sua equipe de diferentes gerações? </t>
  </si>
  <si>
    <t>Considerando a experiência prática, epistêmica, geração e obstáculo, existe algum tema que não foi abordado que você gostaria de compartilha</t>
  </si>
  <si>
    <t>Obstáculos</t>
  </si>
  <si>
    <t>Geração Y</t>
  </si>
  <si>
    <t>Analista de Governança de TI</t>
  </si>
  <si>
    <t>20 anos</t>
  </si>
  <si>
    <t xml:space="preserve">Governo/Fomento </t>
  </si>
  <si>
    <t>considerando Governaça e SI</t>
  </si>
  <si>
    <t>Sim</t>
  </si>
  <si>
    <t>Positivo: complementam as habilidades,  pessoal unido, as pessoas se ajudam</t>
  </si>
  <si>
    <t>Quem tem mais experiência ajuda a coordenação do grupo. Depende da gestão e depende da cultura. Diálogo (experiência prática) para resolver o conflito.</t>
  </si>
  <si>
    <t>Depende da disposição das pessoas. 2 cenários diferentes: positivo e negativo</t>
  </si>
  <si>
    <t>Quem conhece mais ajuda a trocar. Mais forte ajuda o mais fraco. Crítica construtiva</t>
  </si>
  <si>
    <t>Positivo: experiênia em uma assunto pode orientar na condução do grupo. Negativo: pode surgir conflito na equipe. Divergência de conhecimento pode gerar conflito.</t>
  </si>
  <si>
    <t>Conhecimento nas ferramentas de comunicação é crítico na fluidez comunicação.</t>
  </si>
  <si>
    <t>Maior concentração na geração Y e em segundo lugar na X. 1 pessoa com &gt;59 anos.</t>
  </si>
  <si>
    <t>Em geral os mais velhor a disposição em cooperar é menor. Gerações com mais idade.</t>
  </si>
  <si>
    <t>Quem tem mais experiência ajudam na coordenação. Sabe com quem falar.</t>
  </si>
  <si>
    <t>Não impacta. A linguagem corporativa é mais forte que o individual.</t>
  </si>
  <si>
    <t>Sim, a maneira como resolvem as questões são diferentes geram dificuldade,</t>
  </si>
  <si>
    <t>Sim, visões técnicas diferentes podem gerar conflitos.</t>
  </si>
  <si>
    <t>Não é a geração em si. Os extremos podem ter mais dificuldade em colaborar, mas na prática não vi.</t>
  </si>
  <si>
    <t>Cultura corporativa e cultura de cada um pode ser um fator que modera as relações. Outra empresa não pública pode ter outro cenário.</t>
  </si>
  <si>
    <t>A equipe que você atua é heterogênea (habilidades, conhecimentos e gerações)?</t>
  </si>
  <si>
    <t>Respostas</t>
  </si>
  <si>
    <t xml:space="preserve">Sua equipe tem o hábito de colaboração entre os integrantes? </t>
  </si>
  <si>
    <t>Você consegue indicar os  impactos das habilidades individuais(experiência prática) dos integrantes na (cooperação) atuação conjunta para produção de objetos ou informações na sua equipe?</t>
  </si>
  <si>
    <t>Você consegue indicar os  impactos das habilidades individuais (experiência prática) dos integrantes no (coordenação) gerenciamento de pessoas, atividades e recursos na sua equipe?</t>
  </si>
  <si>
    <t>Você consegue indicar os  impactos das habilidades individuais (experiência prática) dos integrantes na (comunicação) troca de informações e mensagens, na argumentação e na negociação na sua equipe?</t>
  </si>
  <si>
    <t>Você consegue indicar os  impactos dos conhecimentos individuais dos integrantes na (cooperação) atuação conjunta para produção de objetos ou informações na sua equipe?</t>
  </si>
  <si>
    <t>Você consegue indicar os  impactos dos conhecimentos individuais dos integrantes no gerenciamento de pessoas, atividades e recursos na sua equipe?</t>
  </si>
  <si>
    <t>Você consegue indicar os  impactos dos conhecimentos individuais dos integrantes na (comunicação) troca de informações e mensagens, na argumentação e na negociação na sua equipe?</t>
  </si>
  <si>
    <t>Sua equipe tem  diferentes gerações entre os integrantes? Você consegue indicar quais gerações possuem integrantes (&gt;59; 45-58; 33-44 e &lt;32)?</t>
  </si>
  <si>
    <t>Você consegue indicar os  impactos de cada uma geração na (cooperação) atuação conjunta para produção de objetos ou informações na sua equipe?</t>
  </si>
  <si>
    <t>Você consegue indicar os  impactos de cada uma geração no (coordenação) gerenciamento de pessoas, atividades e recursos na sua equipe?</t>
  </si>
  <si>
    <t>Você consegue indicar os  impactos de cada uma geração na (comunicação) troca de informações e mensagens, na argumentação e na negociação na sua equipe?</t>
  </si>
  <si>
    <t>Se existem, quais os  obstáculos na colaboração entre os participantes da sua equipe com diferentes habilidades (experiências práticas)?</t>
  </si>
  <si>
    <t>Se existem, quais os  obstáculos na colaboração entre os participantes da sua equipe com diferentes conhecimentos (experiências epistêmicas)?</t>
  </si>
  <si>
    <t>Existe algum tema que não foi abordado relacionado com impactos na colaboração em equipes de SI heterogêneas (diversas habilidades, conhecimentos e gerações) que você gostaria de compartilhar?</t>
  </si>
  <si>
    <t xml:space="preserve">Entre 33 e 44 anos </t>
  </si>
  <si>
    <t>Qual é a indústria da sua organização?</t>
  </si>
  <si>
    <t>Z</t>
  </si>
  <si>
    <t>3 anos</t>
  </si>
  <si>
    <t>Eduacação - UFF</t>
  </si>
  <si>
    <t>Compartilhamento de conhecimento. Ajuda dos mais experientes, ensinamento para executar uma atividades.</t>
  </si>
  <si>
    <t>Direcionar certas atividades. Habilidades diferentes para extrair o melhor de cada um. Alocar as pessoas de caordo com as habilidades, dando produtividade. Melhor em programação, melhor em comunicação&gt; requisitos</t>
  </si>
  <si>
    <t>Depende do conteúdo da comunicação. Explicar a solução de soft. Com quem não conhece demora mais tempo.</t>
  </si>
  <si>
    <t>Positivo. Para tomada de decisão. Múltiplas visões e possibilidades.</t>
  </si>
  <si>
    <t>Depende das gerações. Vivência diferentes. Desafio em gerenciar pessoas para conciliar as visões. Gestão da equipe é um desafio.</t>
  </si>
  <si>
    <t>Comunicar numa linguagem que outro integrante da equipe entenda. Comunicar sem entrar em choque.</t>
  </si>
  <si>
    <t xml:space="preserve">Positivo. Geração mais velha &gt;&gt; já passou por várias experiência. A opinião destas pessoas é muito importante. Geração mais nova&gt; tendências mais atuais, tecnologia. </t>
  </si>
  <si>
    <t>Impacto, pois não é fácil com gerações diferentes. Visões e crenças diferentes. Gerações mais velhas&gt; visão mais formada. Tendencia a recusar atividades novas. Tem que ter muita paciência</t>
  </si>
  <si>
    <t>Dificuldade. No dia a dia é possível. Argumentação é difíci. Pode ocorrer problemas, mas nem sempre.</t>
  </si>
  <si>
    <t>Desempenhar uma função com uma mesma pessoa e ela não tem o mesmo conhecimento, fica desnivelado. Gasta tempo capacitando outra pessoa. Menos produtivo. Atrasa a execução.</t>
  </si>
  <si>
    <t>Depende da atividade. Se ela não está preparada para uma determinada atividade, não tem habilidade, ou tem dificuldade.  Atrasa a conclusão da atividade.</t>
  </si>
  <si>
    <t>Só se for limitação tecnológica. Pessoas de gerações mais antigas podem ter dificuldade de comunicação de atividades usando sistemas/ferramentas.</t>
  </si>
  <si>
    <t>Não. Pessoas do mesmo nível. Mais difícil é a liderança da equipe. (gerenciar pessoas heterogênea). Visão de gestor mais holística. Bagagem pessoal impacta na resistência. Geração mais velha resiste mais a mudança. Pessoas ficam uma vida profissional fazendo a mesma coisa.</t>
  </si>
  <si>
    <t>Sim, contribuir. Alcançar o objetivo</t>
  </si>
  <si>
    <t>sim, heterogenea</t>
  </si>
  <si>
    <t>Desenvolvedor de Software</t>
  </si>
  <si>
    <t>X</t>
  </si>
  <si>
    <t>analista desenvolvedor - BI</t>
  </si>
  <si>
    <t>25 anos</t>
  </si>
  <si>
    <t>Tecnologia - Dataprev</t>
  </si>
  <si>
    <t>Homogênea em gerações; Heterogênea em habilidades e conhecimentos</t>
  </si>
  <si>
    <t>Sim, tem o hábito de colaborar. As pessoas se ajudam.</t>
  </si>
  <si>
    <t>Cada um atua dentro do seu área de conhecimento. Apoio de habilidades diferentes para chegar ao produto final. Entre as equipes é mais difícil.</t>
  </si>
  <si>
    <t>Atuo e distribuio tarefas. Sei quem sabe mais e sei quem sabe menos. Até onde cada um pode ir. Sem problema</t>
  </si>
  <si>
    <t>Como sou o líder, determinadas tarefas são feitas por mim para facilitar. Quem tem conhecimento da organização ajuda a não ter atrasos.</t>
  </si>
  <si>
    <t>Não tem impacto. Equipe é colaborativa, quem tem dificuldade é ajudado.</t>
  </si>
  <si>
    <t>Dentro da equipe não tem problema. As datas de entregas são comunicadas. Uma urgência vinda da direção é compartilhada com todos</t>
  </si>
  <si>
    <t>Pessoas mais técnicas possuem linguajar diferentes das pessoas com conhecimento de negócio. Tem que dosar como falar para o entendimento ser claro.</t>
  </si>
  <si>
    <t>Maioria nas gerações X e Y. (90%)</t>
  </si>
  <si>
    <t>Não percebe.</t>
  </si>
  <si>
    <t>Não percebe. Quando os prazos são determinados, as pessoas se dedicam a atender os prazos.</t>
  </si>
  <si>
    <t>Não percebe. As pessoas de gerações diferentes se comunicam bem.</t>
  </si>
  <si>
    <t>Não há obstáculo. Tem problema entre as equipes, mas não dentro da equipe. Obstáculo de obter informação fora da equipe (entre equipes). Talvez no presencial os obstáculos fossem mais vistos. No remoto é mais difícil capturar os obstáculos.</t>
  </si>
  <si>
    <t>Não há obstáculo. As pessoas com conhecimento se ajudam. A equipe tem diferentes perfis profissionais e se completam. Heterogênea trabalhando junta é melhor, sem ter equipe de perfis separados como banco de dados, requisitos, testes, desenvolvimento, etc. Hoje é bem melhor a comunicação com todos de cada perfil juntos.</t>
  </si>
  <si>
    <t>Não percebe obstáculo. Comunicação dos mais jovens com os mais velhos é fluida. No passado talvez houvesse. Equipes heterogêneas são colaborativas.</t>
  </si>
  <si>
    <t>A estruturação da organização ajudou muito na colaboração. Heterogeinidade da equipe não é um problema, passou a ser uma solução. Existe diferenças comportamentais, mas não é uma diferença de experiência ou geração.</t>
  </si>
  <si>
    <t>Nacional, Pública</t>
  </si>
  <si>
    <t>Abrangência da organização que atua? Nacional / Internacional Pública/Privada</t>
  </si>
  <si>
    <t>BB</t>
  </si>
  <si>
    <t>Y</t>
  </si>
  <si>
    <t>E1</t>
  </si>
  <si>
    <t>E2</t>
  </si>
  <si>
    <t>Gerações [5] no escopo da pesquisa:</t>
  </si>
  <si>
    <t>Baby Boomers: nascidos entre 1946 e 1964 -  &gt; 59 anos – 5 participantes</t>
  </si>
  <si>
    <t>Geração X : 1965 – 1978 -  58-45 – Entre 45 e 58 anos - 5 participantes</t>
  </si>
  <si>
    <t>Geração Y : 1979 – 1990 - 44-33 – Entre 33 e 44 anos - 5 participantes</t>
  </si>
  <si>
    <t>Geração Z: 1991 – 2010 - 32 – 13 – Menos de 32 anos - 5 participantes</t>
  </si>
  <si>
    <t>Gerações fora do escopo da pesquisa:</t>
  </si>
  <si>
    <t>Geração Alfa  &gt; 2010 - &lt;13</t>
  </si>
  <si>
    <t>Veteranos &lt;1946 - &gt; 77</t>
  </si>
  <si>
    <t>Piloto</t>
  </si>
  <si>
    <t>32 minutos de entrevista mais 10 de conceitos - 23/2/23</t>
  </si>
  <si>
    <t>41 minutos de entrevista mais 10 de conceitos - 23/2/23</t>
  </si>
  <si>
    <t>&gt;59 - 3 pessoas; &lt;32 - 3 pessoas, maioria 35-45 - X e Y - demais (9)</t>
  </si>
  <si>
    <t>Termo de Consentimento?</t>
  </si>
  <si>
    <t>??</t>
  </si>
  <si>
    <t>Desenvolvedor</t>
  </si>
  <si>
    <t>Energia</t>
  </si>
  <si>
    <t>Nacional / Pública foi privatizada</t>
  </si>
  <si>
    <t>Sim.</t>
  </si>
  <si>
    <t>Sim. Impacto positivo. Experiência. Inteligência coletiva é um objetivo da equipe. Troca de ideias, resultados em grupo.</t>
  </si>
  <si>
    <t>Sim. A coordenação ajuda a equipe a colaborar. Membros das equipes da Transformação Digital. Os líderes apoiam a colaboração.</t>
  </si>
  <si>
    <t>Sim. Positivo. Habilidades diferentes Ajudam na comunicação. Conseguem chegar na meta através da comunicação.</t>
  </si>
  <si>
    <t>Sim. Positivo. O time tem pessoas com conhecimentos diferentes (matemática, física, administração e TI). Eles trazem visões /abordagens diferentes sobre o mesmo tema.</t>
  </si>
  <si>
    <t>Sim. Positivo. Conhecimento diferentes é sempre bom, mas o gerenciamento de pessoas pode ser mais complexo. O gestor tem que saber lidar com as divergências e saber motivar. Ainda tem o desafio da coordenação do trabalho remoto.</t>
  </si>
  <si>
    <t>É mais difícil comunicar com pessoas com conhecimentos diferentes. Tem que alinhar os conhecimentos de processos (adm) e técnico. Tem que nivelar os conhecimentos. Pessoas trazem outros conhecimentos que agregam, tipo: rpa, agilidade.... A comunicação ajuda a troca de conhecimentos diferentes.</t>
  </si>
  <si>
    <t>É uma equipe X e Y. Um estagiário é da geração Z. Duas pessoas BB.</t>
  </si>
  <si>
    <t>Não vê impacto. Todos são iguais.</t>
  </si>
  <si>
    <t>O pessoal mais velho é mais resistente a mudança e a coordenação tem que trabalhar nesse ponto. É mais da pessoa do que da geração.</t>
  </si>
  <si>
    <t>Colegas que são mais velhos e cuidam da parte de contratação. Eles ajudam na comunicação de algo que os outros não estão enxegando.</t>
  </si>
  <si>
    <t>Não. A colaboração acontece naturalmente. É só alinhar as metas e expectativas. Equipe multidisciplinar é ótimo.</t>
  </si>
  <si>
    <t xml:space="preserve">Não. </t>
  </si>
  <si>
    <t>Impacto no trabalho que pode ser substituido. As pessoas não querem mudar para não perder a utilidade, não conseguir se readequar. Não está relacionado com a geração. Está relacionado com as habilidades e conhecimentos já consolidados. Já sabem fazer aquilo e não entendem que o processo mudou e ela tem que se atualizar. Sentem como uma ameaça.</t>
  </si>
  <si>
    <t>Não vê dificuldade. Cada um dá o melhor. Exemplo: Habilidade em contratação ajuda muita na parte de administração. Se a pessoa se sentir ameaçada pela habilidade que ela tem, ela não colabora</t>
  </si>
  <si>
    <t>Eletrobrás</t>
  </si>
  <si>
    <t>44 minutos de entrevista mais 10 de conceitos - 27/2/23</t>
  </si>
  <si>
    <t>Engenheira de Software / Doutorado</t>
  </si>
  <si>
    <t>Consultoria de TI</t>
  </si>
  <si>
    <t>Internacional/ Privada</t>
  </si>
  <si>
    <t>heterogênea - conhecimentos</t>
  </si>
  <si>
    <t>Tem colaboração. Tem sempre alguém pra ajudar.</t>
  </si>
  <si>
    <t>As pessoas se ajudam, mas tem dificuldade de tempo para ajudar. Demora da ajuda. Impacto: disponibilidade de tempo</t>
  </si>
  <si>
    <t>Impacto negativo no gerenciamento. Lider nem sempre disponível. O líder ficava mais com o cliente. Não era voltada para a equipe. Só ele resolvia as questões de recursos.</t>
  </si>
  <si>
    <t>Não. Trocar informação é tranquilo. O que pega é a disponibilidade das pessoas.</t>
  </si>
  <si>
    <t>Não, bem amigável. Grupo no Teams.</t>
  </si>
  <si>
    <t>A pessoa entrou no projeto e tinha dificuldade de entender o projeto. Os mais experientes não tinham tempo de passar o conhecimento. Informação passada aos poucos, atrasa o projeto.</t>
  </si>
  <si>
    <t>Já era sabido que poucas pessoas conheciam bem mais que outras. Gestão efetiva para lidar com esse diferença de conhecimento.</t>
  </si>
  <si>
    <t>Todos da geração entre 29-35. Poucos estagiários. Y e Z</t>
  </si>
  <si>
    <t>Nesse projeto não. Galera mais jovem é muito acelerada. Quer tudo e não alcança o objetivo. Galera afobada, quer estar disponível. É uma questão de maturidade. Dificulta atuar em conjunto para produzir. Galera teimosa, aprendi na faculdade que é assim. Não aceita a experiência dos mais velhos. Pega uma atividade e não consegue fazer.</t>
  </si>
  <si>
    <t>Não. Pessoas com menos experiência a gestão já está preparada para lidar com isso.</t>
  </si>
  <si>
    <t>Impacta com o trabalho remoto. Galera mais nova é ficar deitada e quando houve o Teams vem para responder. Quando vc precisa de uma informação é difícil.</t>
  </si>
  <si>
    <t>Não ter disponibilidade para responder. Tem gente que sabe e não responde e se garante pois sabe que só ela sabe. Pessoal experiente não entra em consenso.</t>
  </si>
  <si>
    <t>Principalmente quando é engenharia, a pessoa que não é de TI não consegue colaborar na parte técnica, otimização de código. Quem não tem conhecimento ela não agrega valor ao grupo. Não tem conhecimento profundo de TI.</t>
  </si>
  <si>
    <t>Tem, mas nada significativo. Pela forma de pensar, a galera (mais nova) não quer trocar informação.</t>
  </si>
  <si>
    <t>Equipe heterogenea é muito bom, aprende muito. Claro, Tem sempre alguém que não quer colaborar. A troca com pessoas diferentes ajuda no desenvolvimento profissional e tbm no pessoal. Oportunidade de evolução. Troca tem mais valor tanto no hard como soft skills. No início é mais difícil, mas depois vale muito a pena.</t>
  </si>
  <si>
    <t>49 minutos de entrevista mais 10 de conceitos - 27/02/23</t>
  </si>
  <si>
    <t>Analista de sistemas, Arquiteto de SW, Devops</t>
  </si>
  <si>
    <t>Nacional/ Publica</t>
  </si>
  <si>
    <t>Tecnologia - SW</t>
  </si>
  <si>
    <t>12 (espefícia) ; interage com 60</t>
  </si>
  <si>
    <t>heterogenea</t>
  </si>
  <si>
    <t>Colaboração entre as pessoas&gt; melhores resultados&gt; melhores processos. Impacto positivo&gt; complementariedade de conhecimentos, o que falta em um tem na outra.</t>
  </si>
  <si>
    <t>Coordenando uma equipe&gt; conhecimento de gestão e algum conhecimento técnico. Conhecimentos diversos auxilia na tomada de decisão/</t>
  </si>
  <si>
    <t xml:space="preserve">Desafiador, pq sobretudo na área técnica. Pessoas não tem conhecimento vc precisa que todos compreendam. Dificuldade de conversar. É um desafio, mas uma vez que é feito um alinhamento fica tudo bem. Ganhos maiores com diversidade. </t>
  </si>
  <si>
    <t>Impacto positivo, conhecimento distintos para resolver problema.</t>
  </si>
  <si>
    <t>Fator do coordenador, do gestor tem que saber lidar com a diversidade. O gestor tem que estar preparado. Não sei se tem, mas acho que pode ter em outras equipes.</t>
  </si>
  <si>
    <t>Se não tem vocabulário único. Conceitos diferentes em N áreas de atuação. Alinhamento dos conceitos.</t>
  </si>
  <si>
    <t>Existem pessoas de todas as gerações. Empresa pública tem pessoas mais velhas.</t>
  </si>
  <si>
    <t>Não identifica nenhum impacto de gerações na produção.</t>
  </si>
  <si>
    <t>Percepção - geração mais novas são mais corajosas para largar um emprego público. Pessoas mais novas saindo pq as ofertas de trabalho melhores. Pessoas mais velhas não se aventuram em oportunidades.</t>
  </si>
  <si>
    <t>Não percebe. Trabalhar com diversidade é bom. Cada uma tem um seu conhecimento. O importante é o conhecimento e não a geração.</t>
  </si>
  <si>
    <t>Não. Vão se ajudar. Na comunicação, sim. Na coorperação, não.</t>
  </si>
  <si>
    <t xml:space="preserve">Sim, pessoas com muito conhecimento&gt; pouca paciencia, principalmente da área de tecnologia. </t>
  </si>
  <si>
    <t>Geração não é um fator de obstáculo.</t>
  </si>
  <si>
    <t>NA</t>
  </si>
  <si>
    <t>Achou a entrevista muito longa.</t>
  </si>
  <si>
    <t>E11</t>
  </si>
  <si>
    <t>E5</t>
  </si>
  <si>
    <t>Analista de Tecnologia da Informação, Gestão Senior</t>
  </si>
  <si>
    <t>Tecnologia - Gov Federal</t>
  </si>
  <si>
    <t>Nacional / Pública</t>
  </si>
  <si>
    <t>Heterogenea. Poucas senior.</t>
  </si>
  <si>
    <t>Sim e não. A grande maioria ,sim, colabora.  Percebo as diferenças de idade influenciam bastante na colaboração. Gestores olham para o próprio umbigo.</t>
  </si>
  <si>
    <t>DataPrev</t>
  </si>
  <si>
    <t>Sim. Muitas vezes equipes com muita qualificação de gestão e operacionais. As pessoas não conseguem abstrair. Diferenças de habilidades estratégicas e operacionais podem impactar o resultado esperado. Experiência em nivel estratégico e operacional. Acaba chegando, mas é mais demorado. Tem que explicar muito.</t>
  </si>
  <si>
    <t>Sim. Não é simples gerenciar pessoas heterogenea de experiência.</t>
  </si>
  <si>
    <t>Sim. Mais complicado a comunicação. Mais trabalhoso.</t>
  </si>
  <si>
    <t>Impacto sempre tem, mas é rico o resultado. O mais importante é querer aprender. Depende das pessoas.</t>
  </si>
  <si>
    <t>Não é simples, mas é um desafio muito bom . O gestor deve saber quem pode fazer o que. Só o tempo pode ajudar. Existe um tempo de adaptação. O resultado é muito bom. O gestor deve conhecer os integrantes da equipe. Impacto é no tempo que leva para conhecer as pessoas.</t>
  </si>
  <si>
    <t>É enriquecedor. Depende do ouvinte. Enriquecer com o trabalho em equipe.</t>
  </si>
  <si>
    <t>Poucos pessoas mais velhas. Muitas dos anos 90. Isso causa um distanciamento. Forma de aplicar os conhecimentos é diferente em cada geração.</t>
  </si>
  <si>
    <t>Acaba sendo diferente a forma de atuar de cada geração. Também tem aprendizagem das gerações mais velhas com os conhecimentos das gerações mais novas.</t>
  </si>
  <si>
    <t xml:space="preserve">A geração influencia no gerenciamento. Jovens são relutantes quando a receber determinados trabalhos. A geração mais nova fala "não é isso que eu quero fazer". </t>
  </si>
  <si>
    <t>Impacto na forma de comunicar (vídeo, e-mail). Escrita é uma coisa muito séria e pode trazer resultados não esperados. São necessárias explicações. Claramente as pessoas mais velhas tem mais facilidade em comunicação escrita.</t>
  </si>
  <si>
    <t>Falta de alinhamento adequado. A comunicação pode ser um obstaculos.</t>
  </si>
  <si>
    <t>Comunicação é uma dificuldade. Delegação de tarefas tem que ser bem feita e acompanhar. Monitoramento (cobrança) pode ser uma dificuldade.</t>
  </si>
  <si>
    <t>Não pode cobrar o que vc não conhece. As pessoas só pode colaborar com o que ela conhece. Cobranças de assuntos que as pessoas não conhecem podem gerar problemas sérios.</t>
  </si>
  <si>
    <t>O que é legal é os skills e os conhecimentos diferentes. Eu cresço muito com equipes assim. O aprendizado é muito maior em equipes heterogeneas, em especial de habilidades diferentes. Isso agrega valor para todos da equipe. É muito motivador.</t>
  </si>
  <si>
    <t>E4</t>
  </si>
  <si>
    <t>50 minutos de entrevista mais 10 de conceitos</t>
  </si>
  <si>
    <t>Agilista; Implementador de Agilidade</t>
  </si>
  <si>
    <t>Financeira</t>
  </si>
  <si>
    <t>Nacional / Privada</t>
  </si>
  <si>
    <t xml:space="preserve">heterogenea </t>
  </si>
  <si>
    <t>Sim, o trabalho visa a colaboração. Trabalho em conjunto com apoio de todos.</t>
  </si>
  <si>
    <t>Pessoas de perfis diferentes tem perpectivas diferentes. Pessoas mais velhas são pouco mais pessimistas e tbm tem um modelo de mandar e obedecer. Quando mistura enriquece, pois as gerações mais novas investigam mais. Desafio é a sobrecarga: pessoa que pede ajuda, mas não busca o conhecimento.</t>
  </si>
  <si>
    <t>Dificuldade: pessoas adquirirem novas habilidades. Exemplo: Geração X, em geral, não buscam conhecimento, mas outras da mesma geração buscam.  Gestão tem dificuldade em gerir pessoas que não querem adquirir novas habilidades.</t>
  </si>
  <si>
    <t>Pessoas que retem conhecimento por insegurança. Se hj só eu faço, pq eu vou transferir conhecimento e perder a relevância? As pessoas vendem que tem conhecimento, mas na hora de colaborar não tem de fato. As pessoas mais antigas resistem mais em transferir o conhecimento.</t>
  </si>
  <si>
    <t>Impacto positivo: as pessoas não precisa saber tudo, podem trocar conhecimento. Nem todo mundo é especialista. Ponto negativo: vínculo de confiança, mesmo tendo o conhecimento as pessoas não acreditam. Coisas que não se faziam antes, as pessoas que já estão na equipe se sentem inseguras. Existe um protecionismo quando não há colaboração.</t>
  </si>
  <si>
    <t>O gestor precisa fomentar e fazer que as pessoas funcionem como uma engrenagem. Pessoas com perfil técnico precisam ser envolvidas em assuntos técnicos. Equipe multidisciplinar pode ter dificuldade de saber o que cada um tem que estar envolvido.</t>
  </si>
  <si>
    <t>Há problema de comunicação sempre. Diversos conhecimentos pode dificultar muito a comunicação. Pessoas sem conhecimento podem não querer pedir ajuda/informação. O ambiente influencia muito. Pedir ajuda ou informação pode ser mal visto.</t>
  </si>
  <si>
    <t>Equipe mais experiente. 1 pessoa BB, 7 da X, 6 de Y, 2 da Z</t>
  </si>
  <si>
    <t>Sim, geração diz muito sobre comportamento. Geração mais velhas tendem a não questionar, e sim obedecer. Mescla de gerações é uma oportunidade.</t>
  </si>
  <si>
    <t>Sim, o modo que o gestor dialoga com alguém da geração BB é muito diferente da geração Z. A geração impacta em como o gestor vai lidar com cada um.</t>
  </si>
  <si>
    <t>A forma de se comunicar é muito da pessoa, mais do que da geração. Existem dificuldades de comunicação das pessoas mais novas com as mais antigas. As pessoas mais novas ficam com medo de questionar as pessoas mais velhas&gt; hierarquia pode ser um impacto na comunicação.</t>
  </si>
  <si>
    <t>Está relacionado mais com a empresa, com as metas que ela estabelece. As pessoas mais velhas tendem a ter apego ao modo e não mudar, isso impacta a colaboração.</t>
  </si>
  <si>
    <t>Conhecimento depende se o outro quer saber ou não. Às vezes a pessoa não quer ter conhecimento e sim que a pessoa faça por ela.</t>
  </si>
  <si>
    <t>Sim, há dificuldade. Gerações mais velhas acham que são as donas da verdade, não ouvem e não adquirem novos conhecimentos. Geração mais novas são mais imediatistas, então às vezes fica difícil colaborar.</t>
  </si>
  <si>
    <t>Quando as pessoas estão abertas, independente da geração, abertas para conhecimento, críticas, isso depende muito do ambiente organizacional. No ambiente seguro, as pessoas podem compartilhar sem medo de julgamento. O gestor tem que fomentar o compartilhamento e a comunicação não violenta. O ambiente do time.</t>
  </si>
  <si>
    <t>E10</t>
  </si>
  <si>
    <t>50 minutos de entrevista mais 9 de conceitos</t>
  </si>
  <si>
    <t>E3</t>
  </si>
  <si>
    <t>Coordenação de Equipes de Desenvolvimento</t>
  </si>
  <si>
    <t>Nacional/Pública</t>
  </si>
  <si>
    <t>Percebo que tem habilidades diferentes é um ganho. Uma contribuição maior.</t>
  </si>
  <si>
    <t xml:space="preserve">Não vejo dificuldades. </t>
  </si>
  <si>
    <t>Vejo mais impacto positivos, em função de visão diferentes que se complementam. Às vezes os perfis diferentes não conseguem tomar decisão em relação à solução. Os desenvolvedores querem um peso maior na opinião deles. Querem o peso maior para o lado técnico.</t>
  </si>
  <si>
    <t>Não vejo impacto. Há colaboração e compartilhamento de visão.</t>
  </si>
  <si>
    <t>Desenvolvedor com desenvolvedor tem uma linguagem mais técnica. Quando eles estão num grupo mais diversos ele mudam a linguagem para que todos possam entender. Comunicação de forma inclusiva.</t>
  </si>
  <si>
    <t xml:space="preserve">Equipe diversa. De todas as gerações. Duas pessoas com mais de 59. </t>
  </si>
  <si>
    <t>Precisa de mais tolerância. Pessoas mais novas precisam ter mais tolerância com as pessoas mais velhas. Pessoas mais velhas tendem a querer ter razão, ter protagonismo, mas o grupo é bem unido. Eles têm confiança entre eles. Relação ganha ganha.</t>
  </si>
  <si>
    <t>Gerenciar o grupo é mais complexo. As pessoas de gerações diferentes tem necessidades diferentes. Pessoas mais velhas precisam de mais conforto. O gestor tem que ter tempo para gerenciar isso.</t>
  </si>
  <si>
    <t>Normalmente não. Às vezes, as pessoas mais velha não tem paciência com comunicação menos formal. As pessoas mais velhas precisam se comunicar de forma hierarquica. Precisam saber a quem se reportar, quem é o chefe. Pessoa mais velhas gostam de ensinar e trocar o conhecimento.</t>
  </si>
  <si>
    <t xml:space="preserve">Obstáculo é perceber que a outra pessoa com conhecimento diferente não estar conectada no assunto. Outra pessoa não estar disposto a colaborar.Depende mais da pessoa, do empenho de cada um, do que do conhecimento. Mentalidade antiga, conhecimento específico não quer falar com quem não tem o mesmo conhecimento. </t>
  </si>
  <si>
    <t xml:space="preserve">Obstáculo de uso nas ferramentas de comunicação. Isso mais no remoto. Algumas pessoas são muito centralizadoras de tarefas, não comunicam e não colaboram. </t>
  </si>
  <si>
    <t>É muito efetivo o trabalho com pessoas com diferentes conhecimentos e gerações. O mix traz uma qualidade maior. Linhas de opiniões distintas, exemplo, metodologia ágil não é bem vista pelas pessoas mais velhas, não gostam da cerimônias do método ágil. Às vezes, fazem uma crítica construtiva. Os mais novos gostam, adoram a metodologia ágil. Mais velhos reclamam, mas fazem. Pessoas mais velhas tem muito prazer em ensinar, são generosos em contribuir com os mais novos. Dão vários toques na gestão tbm.</t>
  </si>
  <si>
    <t>CEF</t>
  </si>
  <si>
    <t>Não. Talvez o remoto facilite a colaboração entre gerações. Talvez presencial pudesse gerar conflito entre as gerações.</t>
  </si>
  <si>
    <t>E6</t>
  </si>
  <si>
    <t>40 minutos de entrevista mais 8 de conceitos</t>
  </si>
  <si>
    <t>Você consegue indicar os  impactos  das habilidades individuais(experiência prática) dos integrantes na (cooperação) atuação conjunta para produção de objetos ou informações na sua equipe?</t>
  </si>
  <si>
    <t>Desenvolvimento Web</t>
  </si>
  <si>
    <t>Tecnologia</t>
  </si>
  <si>
    <t>Internacional/Privada</t>
  </si>
  <si>
    <t>heterogenea (conhecimento), mas não em termos de geração (Z e Y), habilidades tbm é homogênea (web)</t>
  </si>
  <si>
    <t>Sim, bastante</t>
  </si>
  <si>
    <t>Habilidades homogenea em termos de tecnologia, mas não em perfil. Impacto: tem que passar no designer e depois vai para o desenvolvedores. Tem que trocar para chegar ao produto final. Pessoas com habilidades diferentes tem papeis diferentes. Todos contribuem.</t>
  </si>
  <si>
    <t>Não. Vai da habilidade de quem está gerenciando. Quem gerencia tem experiência.</t>
  </si>
  <si>
    <t>Muito. Negociação com senior é mais complicada. Tem que ter argumentos para ter a negociação aceita. Negociação entre os designers e e desenvolvedores é fluida.</t>
  </si>
  <si>
    <t>Conhecimentos diferentes são complementares. Quanto mais senior a pessoa tem mais conhecimento. Não tem dificuldade, em geral.</t>
  </si>
  <si>
    <t>Não sei. Equipe está remoto há dois anos.</t>
  </si>
  <si>
    <t xml:space="preserve">A equipe troca bem informações. Sem dificuldade. </t>
  </si>
  <si>
    <t>Sim. Centraliza na Z e Y.</t>
  </si>
  <si>
    <t>Não. Pq tem similaridade nas gerações. A equipe não é tão heterogenea. Os mais novos (estagiparios) são treinados do jeito da equipe.</t>
  </si>
  <si>
    <t>Não.</t>
  </si>
  <si>
    <t>A dificuldade vem do conhecimento técnico da pessoa que outra não tem. Difícil colaborar com muita diferença de conhecimento. Tem tempo para executar e não dá tempo de passar o conhecimento, pois não daria tempo.</t>
  </si>
  <si>
    <t>Percebo sobre a cultura da equipe e da empresa e preparo da equipe antes de começar a trabalhar. Outra equipe que eu trabalhava era menos estruturada, não sabiam como comunicar. Isso dificulta a colaboração. Já estabelecido, por exemplo, na equipe atual, todos os dias reuniões de 30 minutos para compartilhar informação.</t>
  </si>
  <si>
    <t>Está relacionada com as pessoas e as personalidades  (mais tímida ou menos tímida) do que com a geração da pessoa.</t>
  </si>
  <si>
    <t>39 minutos de entrevista mais 7 de conceitos</t>
  </si>
  <si>
    <t>Diretora de Engenharia de Software</t>
  </si>
  <si>
    <t xml:space="preserve">Internacional / Privada </t>
  </si>
  <si>
    <t>Depende. Mais ou menos. Varias equipes dentro de uma equipe.</t>
  </si>
  <si>
    <t>Sim. Positivos: Diferentes habilidades, visões, permitem uma solução melhor. Difilculdades: depende da personalidade da pessoa, estilo da pessoa. As pessoas tendem a se agrupar com quem pensa igual. A diferença nem sempre é aceita.</t>
  </si>
  <si>
    <t>Sim. Sou gestora de gestores e líderes técnicos. Impacta Especialmente softskills. Estilo de liderança. Cada um constroi o estilo de gestão com base na experiencia que tem.  Impacta como os gestores gerenciam as equipes. Não existe estilo certo, existe a compatibilidade. Pessoas novas são mais facéis de moldar, as pessoas mais velhas geram conflitos algumas vezes.</t>
  </si>
  <si>
    <t>Positivos: é sempre uma troca, aprendizado. Dificuldade: equilibrio entre ouvir, mas tem que tomar decisão, isso pode desagradar.</t>
  </si>
  <si>
    <t>Sim, percebo dentro da equipe existem pessoas com diferentes pontos fortes. Um de acessibilidade, outro de web, .... Equilibrio com diferentes visões e conhecimentos é super interessante. Todo mundo tem algo para contribuir. Pessoas com formação universitária e cursos técnicos atuam em conjunto, sem problema. Cada um tem uma contribuição específica e especial.</t>
  </si>
  <si>
    <t>Dificuldade: esclarecer o plano de carreira, deixar claro o que é necessário. Por exemplo: algumas pessoas tem a experctativa que o tempo é suficiente para crescer. Isso tem que ficar claro quando gerencia pessoas com conhecimento diferentes. Fazer a pessoa entender o que está faltando.  Depende da maturidade. Em especial as pessoas mais jovens não entendem que o softskill são tão importantes como o hardskill.</t>
  </si>
  <si>
    <t>Exsitem as sessões de troca de conhecimento. Quem conhece mais de alguma coisa (acessibilidade, por exemplo) explica para os demais. Existe um respeito sobre o que cada um conhece.</t>
  </si>
  <si>
    <t>Empresas valorizam muito a diversidade, inclusive de gerações. Desenvolvedores maioria &lt;32. &gt;40 e &lt;50 são gestores ou lideres. Faixa dos 50 tem.</t>
  </si>
  <si>
    <t>Existe uma mudança de como gerenciar equipes. Pessoas mais velhas normalmente fazem gestão de forma hierarquia/autoritária. Mais jovens, são mais inclusivas. Não acham que precisam monitorar. Diferença de gestão. Conflitos: pessoas que querem participar da solução e nem foram consultadas.</t>
  </si>
  <si>
    <t>Gestores mais jovens tem dificuldade de gerenciar pessoas mais velhas para não criar resistência. Percebo que com os mais novos, o respeito é mais fácil. O integrante mais velho resiste mais ao gestor mais jovem. Tem um período para ganhar confiança. Mudar a resistencia dá trabalho.</t>
  </si>
  <si>
    <t>Sim, a comunicação pode ser complicada. É difícil passar a ideia e explicar a situação. O conhecimento não flui naturalmente. Conversas de feedback honestos podem ser difíceis. É importante ter pessoas de gerações diferentes. Conflitos relacionados a gerações, pois pessoas mais velhas estão habituadas com método mais tracionais.</t>
  </si>
  <si>
    <t>Depende mais da cultura do país, da pessoa. Conflito de culturas. Exemplo: Comentário no código do outro, considerou uma ofensa. Algumas culturas não encaram bem os comentários de correção.  Habilidades diferentes podem criar conflitos. A pessoa precisa entender que ela pode se expressar, é importante contribuir. Como ela foi tratada nos outros empregos, se a pessoa foi muito criticada, tendem a não colaborar.</t>
  </si>
  <si>
    <t>Conflito de prioridades. Valorização de que tipo de trabalho. Dificil concilar prioridades e valorização de cada um com seu conhecimento. Consenso pode ser complicado. Se a equipe tiver um gestor bom em gestão de conflito. Cada um quer que o seu conhecimento é mais importante.</t>
  </si>
  <si>
    <t>Impacta no estilo de gestão. Geração mais antiga quer voltar para o presencial, geração mais jovens valorizam o trabalho remoto. Colaboração com esse conflito de qual é a melhor forma de trabalhar (remoto ou não). A gestão pode ajuda nesse conflito. Trabalhar isoladamente não tem ganho. Diferentes gerações tem formas diferentes de gerenciar.</t>
  </si>
  <si>
    <t>Até as próprias equipes buscam pessoas com diferentes habilidades e conhecimentos para produzirem mais. As pessoas querem desenvolver as habilidades de coach. As pessoas querem que tenham com quem aprender e tenham para quem ensinar. Outras diversidades são importantes, gênero. Todos tem algo para acrescentar, sem estar na mesma forma.</t>
  </si>
  <si>
    <t>55 minutos de entrevista mais 5 de conceitos</t>
  </si>
  <si>
    <t>E7</t>
  </si>
  <si>
    <t>E8</t>
  </si>
  <si>
    <t>Lider de equipe</t>
  </si>
  <si>
    <t>TI</t>
  </si>
  <si>
    <t>Sim, mas é algo que precisa ser fomentado. Ações que fomentam: feedback constante, reuniões diárias, copiar todos nos e-mails.</t>
  </si>
  <si>
    <t xml:space="preserve">Observo que capacidades diferentes, contribuem de maneira específica. Dependendo da tarefa cada um precisa de uma habilidade. </t>
  </si>
  <si>
    <t>Impacto total. O gestor tem que pensar nas tarefas e que habilidade são necessárias para isso. Tem que saber a capacidade de cada um. Não desafiar em excesso e tbm a menos. Mesmo os profissionais mais experientes têm perfis diferentes. A alocação de pessoas nas tarefas devem ser distribuídas de acordo com a habilidade individual e perfil.</t>
  </si>
  <si>
    <t>Pessoas diferentes, a forma como se comunicam é diferente. Clima organizacional favorece a comunicação, comportamento positivo, respeitoso. A comunicação poderia fluir de forma mais efetiva se não fossem as diferenças culturais. A explicação da tecnologia e tbm negócio pode ser mais lenta.</t>
  </si>
  <si>
    <t>Sim. É muito mais relacionado com a experiencia na empresa. Conhecimentos do negócio e processos e da organização. O desconhecimento dos processos pode retardar a entrega de um sistema.</t>
  </si>
  <si>
    <t>Impacto em gerenciar pessoas é facilitar a comunicação entre eles equipe e entre outras equipes.</t>
  </si>
  <si>
    <t>Exemplo: o linguajar como se fala com o cliente, como se escreve um e-mail é diferente. Até a forma de como traz um problema é diferente dependendo do conhecimento da pessoa.</t>
  </si>
  <si>
    <t>Todos tem mais de 40 anos. Ninguém de 32 anos. Varias pessoas com mais de 58 anos.</t>
  </si>
  <si>
    <t>Faz diferença mas não é o fator principal de influencia a produtividade da equipe. Quanto mais velho, menos paciente, impacta a colaboração.</t>
  </si>
  <si>
    <t>Com certeza. Gerenciar pessoas de gerações diferentes tem que ser diferente, o tratamento é diferente.</t>
  </si>
  <si>
    <t>Sim, tendência de centralizar as ações e não dar informações é das gerações mais velhas. Não compartilhar os resultados&gt; pessoas mais velhas.</t>
  </si>
  <si>
    <t>As pessoas precisam se entender, usar o mesmo linguajar. Exige um mínimo de conhecimento técnico para se entender na equipe. Buscar sinergia quando o trabalho é remoto. Tem que forçar o contato, criar laços entre as pessoas.</t>
  </si>
  <si>
    <t>Ter sempre uma quantidade grande de tarefas é um obstáculo para colaborar. Superalocação de pessoas com um determinado conhecimento atrapalha a colaboração. A qte de demanda é um dificultador de colaboração. A falta de treinamento e capacitação é uma falha que impacta a colaboração. Não ter treinamento para os gestores tbm impacta.</t>
  </si>
  <si>
    <t>Geraçao mais velhas tem menos disponibilidade é um obstáculo (incluindo ações extra trabalho). Geração diferentes tem interesses diferentes. Gerações mais antigas não tem interesse em novas tecnologias. Vocabulário pode ser um obstáculo.</t>
  </si>
  <si>
    <t>Impactos positivos: pessoas mais velhas tem maior senso de responsabilidade, foco na entrega. Comodidade em usar a pessoa com uma habilidade e conhecimento específico.</t>
  </si>
  <si>
    <t>E9</t>
  </si>
  <si>
    <t>OK</t>
  </si>
  <si>
    <t>45 minutos de entrevista mais 8 de conceitos</t>
  </si>
  <si>
    <t>Não. Heterogenea em termos de perfil. Homogenea (Geração)</t>
  </si>
  <si>
    <t>55 minutos de entrevista mais 10 de conceitos - xx/xx/xx</t>
  </si>
  <si>
    <t>Petroleo e Gas - Energia</t>
  </si>
  <si>
    <t>Nacional/Privada</t>
  </si>
  <si>
    <t>Todos engajados no projeto, pessoas dedicadas para atingir o objetivo do projeto</t>
  </si>
  <si>
    <t>Não consigo mensurar. Cada um tem o seu compromisso de gerenciar suas tarefas</t>
  </si>
  <si>
    <t>Não. Sem problema nenhum. Troca de informação é tranquila.</t>
  </si>
  <si>
    <t>São especialistas em cada área. Produzem bem juntos.</t>
  </si>
  <si>
    <t>Não, Toda vez que fui líder do projeto, sem problema.</t>
  </si>
  <si>
    <t>Não. Nunca teve essa situação. São solicitações específicas. Preciso de uma informação e a informação chega sem problema.</t>
  </si>
  <si>
    <t>Sim. Tem gente com mais de 50 anos e tem gente jovem. Boa convivência. &gt; 45 tem bastante gente.</t>
  </si>
  <si>
    <t>Não. As pessoas com mais idade tem mais comprometimento na resolução dos problemas. Menos idade tem menos compromisso.</t>
  </si>
  <si>
    <t>Não. Sem problema. Pessoas tem interesse em colaborar.</t>
  </si>
  <si>
    <t>Não. Pessoas dispostos para colaborar. O tempo disponível é o que impacta e não a idade. A troca de informação pode ser mais lenta pelo tempo disponível do integrante.</t>
  </si>
  <si>
    <t>Não vi acontecer. As pessoas estão sempre dispostos a contribuir.</t>
  </si>
  <si>
    <t>Não. Muito pelo contrário. As pessoas estão sempre dispostas a contribuir. Quando aconteceu alguma vez, o gestor interviu e resolveu.</t>
  </si>
  <si>
    <t>Não. Nunca vivenciei essa experiência. Contribuir para cumprir o prazo.</t>
  </si>
  <si>
    <t>24 minutos de entrevista mais 5 de conceitos - xx/xx/xx</t>
  </si>
  <si>
    <t>Bom: incendio da empresa, , 1981, sem nada de informática. Força tarefa para recuperar os dados da empresa. Colaboração para juntar todos os integrantes diferentes e cada um contribuir com o que conhecia e o melhor que podia. Juntar as habilidades e fazer acontecer. Recuperar dados num ambiente físico complicado (tipo pós guerra).</t>
  </si>
  <si>
    <t>73 anos</t>
  </si>
  <si>
    <t>Consultor de Sistemas de Tributos - Integração com ANP</t>
  </si>
  <si>
    <t>19xx</t>
  </si>
  <si>
    <t>E12</t>
  </si>
  <si>
    <t>E13</t>
  </si>
  <si>
    <t>E14</t>
  </si>
  <si>
    <t>E15</t>
  </si>
  <si>
    <t>Diretor de Crescimento Organizacional</t>
  </si>
  <si>
    <t>39 anos</t>
  </si>
  <si>
    <t>Nacional/ Privada</t>
  </si>
  <si>
    <t>Geração mais novas são mais engajadas. Eles querem ensinar. Eles procuram para pegar conhecimentos. Há complementação na entrega dos produtos.</t>
  </si>
  <si>
    <t>Impacto positivo,  a diversidade contribui para aumentar o valro do trabalho realizado. Impacto é o aprendizado.</t>
  </si>
  <si>
    <t>Vejo, maneiras diferentes de atingir um resultado. A equipe sugere uma forma diferente de se comunicar.</t>
  </si>
  <si>
    <t xml:space="preserve">Entendo que constroe soluções mais eficientes. </t>
  </si>
  <si>
    <t>Pessoas com conhecimentos diferentes podem complmentar com outros membros da equipe. Aumentar no que cada pessoa é boa. Conhecimentos individuais devem ser exponenciados pela gestão. Mais diversidade é melhor para gerenciar. Mais complexos é querer que todos sejam bons em tudo.</t>
  </si>
  <si>
    <t>Não vejo um impacto. Colaborar em visões diferentes. Equipes multidisciplinar é o melhor. Faz parte do dia a dia se comunicar com pessoas diferentes.</t>
  </si>
  <si>
    <t>Sim, mais de 59 tem o presidente da empresa. Muitas pessoas com &lt;32 (geração Z)</t>
  </si>
  <si>
    <t>Resultado mais rico. Sem dificuldade.</t>
  </si>
  <si>
    <t>Não. Impacto positivo, principalmente gerações mais novas.</t>
  </si>
  <si>
    <t>Não. Normal.</t>
  </si>
  <si>
    <t>Dificuldade, sim. Principalmente da geração mais velha para a mais nova. Dificuldade de comunicação. Sem impacto no final na entrega.</t>
  </si>
  <si>
    <t>Eventuamente existem conceitos não conhecidos. Tempo maior para explicar conceitos não connhecidos</t>
  </si>
  <si>
    <t>Não. Empresa favorece a colaboração.</t>
  </si>
  <si>
    <t>Tem muita mais a ver com a empresa que privelegia a diversidade. Isso faz toda diferença. A cultura da empresa. "A cultura engole a estratégia no café da manhã." Peter Drucker?</t>
  </si>
  <si>
    <t>Peter Drucker diz que a cultura come a estratégia no café da manhã, quer dizer que a essência da empresa prevalece sobre qualquer tipo de planejamento ou tática</t>
  </si>
  <si>
    <t xml:space="preserve">59 minutos de entrevista mais 5 de conceitos </t>
  </si>
  <si>
    <t>Sim. Inclusive é um valor da empresa é aumentar a colaboração.</t>
  </si>
  <si>
    <t>E16</t>
  </si>
  <si>
    <t>E17</t>
  </si>
  <si>
    <t>E18</t>
  </si>
  <si>
    <t>E19</t>
  </si>
  <si>
    <t>E20</t>
  </si>
  <si>
    <t>Heterogênea</t>
  </si>
  <si>
    <t>Gerente d Projetos</t>
  </si>
  <si>
    <t>Oleo e Gas</t>
  </si>
  <si>
    <t>Nacional/Previada</t>
  </si>
  <si>
    <t xml:space="preserve">Não em termos de geração, todos entre 30-40. </t>
  </si>
  <si>
    <t>Sim. Totalmente</t>
  </si>
  <si>
    <t>Sim. Equipe hetero só soma em termos de ideias e visão.</t>
  </si>
  <si>
    <t>Não pelas habilidades. Perfil comportamentais sim. As pessoas estão abertas a aprender.</t>
  </si>
  <si>
    <t>Positivo. Chargçoes de comunicação geram aprendizado. As pessoas estão abertas para aprender. Depende do perfil comportamental.</t>
  </si>
  <si>
    <t>Positivo. Diferença traz crescimento da equipe.</t>
  </si>
  <si>
    <t>Não. Mais dificuldade com comportamentos ruins.</t>
  </si>
  <si>
    <t>Se as pessoas querem aprender, só tem impacto positivo. Pessoas que não querem saber outros pontos de vista, aí não tem como.</t>
  </si>
  <si>
    <t>Concentração nas pessoas entre 30-40</t>
  </si>
  <si>
    <t>Não impacto negativo. Só positivo, mais novos trazem visões diferentes. Aprendizado é importante para enriquecer a equipe.</t>
  </si>
  <si>
    <t>Não. Sem dificuldade. Na posição de liderança não tem problema e quando liderado por mais novos, tbm sem impacto.</t>
  </si>
  <si>
    <t>Não. Mais novos tem um formato diferente, mas a aprendizagem acontece. Pessoas flexiveis são abertas a todos as formas de comunicação. Os mais velhos gostam mais de escrever mais, documentar que é bom. Fazer ata é um hábito das gerações mais velhas.  Impacto negativo de não ter a formalização do acordado pelas gerações mais novas. Isso tem correlação com a cultura da empresa, ter um direcionamento da empresa sobre a forma de se comunicar.</t>
  </si>
  <si>
    <t>Não. Obstáculo quando a liderança da equipe por não aceitar outras ideias.</t>
  </si>
  <si>
    <t>Não tenho visto. Mais pessoal do que de conhecimento. Perfil colaborativo vai querer dar aula. Se a pessoa acha que ela sabe muito e não quer dividir o conhecimento.</t>
  </si>
  <si>
    <t>Não. Não é questão de geração. É mais do perfil pessoal, se for colaborativo, dá tudo certo.</t>
  </si>
  <si>
    <t>Uma coisa que pode ser uma dificuldade é o linguajar diferente. A informalidade das gerações mais novas pode ser mal vista em reuniões na alta liderança. Momento inoportuno pode ser mal interpretado.</t>
  </si>
  <si>
    <t>41 minutos de entrevista mais 5 de conceitos</t>
  </si>
  <si>
    <t>Desenvolvedor e Análise</t>
  </si>
  <si>
    <t>Energia - Ipiranga</t>
  </si>
  <si>
    <t>hetero</t>
  </si>
  <si>
    <t xml:space="preserve">Sim. </t>
  </si>
  <si>
    <t>Não vejo dificuldade. O que eu não conheço as pessoas ajudam para que a entrega seja mais rápido.</t>
  </si>
  <si>
    <t>Não gerenciei uma equipe de TI. Não vejo no gestor nenhum dificuldade.</t>
  </si>
  <si>
    <t>Não. A única coisa são os termos de determinados sistemas. Termos são discutidos e entendidos rapidamente. O entendimento de termos desconhecidos é rápido.</t>
  </si>
  <si>
    <t>Não. Se a pessoa não falar que tem formaçao diferente vc nem sabe.</t>
  </si>
  <si>
    <t>Não vejo problema. Tem mais a ver com a cultura da empresa do que com os integrantes da equipe. Na empresa que atuo não já problema.</t>
  </si>
  <si>
    <t>Não houve até hoje. Todas as interações fluem bem.</t>
  </si>
  <si>
    <t>A Z e Y tbm. Tem pouca gente BB e X.</t>
  </si>
  <si>
    <t>Ferramentas antigas não tem interesse pela geração Z. Não querem usar ferramentas não usadas no mercado (moda no mercado), preocupadas de não estarem atualizadas para o que o mercado precisa.</t>
  </si>
  <si>
    <t>Não. Eu passo conhecimento e não vejo dificuldade. Tenho dificuldade com outras equipes, pela falta de comunicação. As pessoas não querem explicar tudo o que sabem. É mais cutural do que relacionado com as pessoas.</t>
  </si>
  <si>
    <t>Não. A pessoa não tem compreensão de como acontece em outro ambiente, dificuldade natural, não é um obstáculo.</t>
  </si>
  <si>
    <t>Pontual. Dificuldade, pois as pessoas não estavam envolvidas no projeto, as informações não fluiram bem. Quando as pessoas estão envolvidas no projeto, não há problema.</t>
  </si>
  <si>
    <t>Não. Pessoas mais novas tendem a achar que está tudo errado.</t>
  </si>
  <si>
    <t>O que favorece a colaboração é o padrão da empresa. A comunicação é cultural e chega pelos gestores. O resultado da colaboração é ligado à cultura e gestão da organização. Até interações fora do trabalho ajudam muito a interação no trabalho. A empresa que facilita a comunicação diminui as outras barreiras. Distância entre as pessoas não ajuda em nada a comunicação.</t>
  </si>
  <si>
    <t>Analista de Dados - Power BI</t>
  </si>
  <si>
    <t>Impactos positivos: precisa de uma solução final. Cada um tem um conhecimento e soma na solução final.</t>
  </si>
  <si>
    <t>Não percebo dificuldade.</t>
  </si>
  <si>
    <t xml:space="preserve"> Tem que resolver o problema específico e o outro membro da equipe pode não entender pois não tem o mesmo conhecimento. Isso não interfere na comunicação final.</t>
  </si>
  <si>
    <t>Conhecimento diferentes ajudam muito, juntar forças.</t>
  </si>
  <si>
    <t>Gestor não souber o que cada um sabe ele não vai conseguir direcionar as pessoas para as atividades corretas. Não experimenta isso na equipe atual.</t>
  </si>
  <si>
    <t>Em alguns momentos preciso pedir ajuda e não entendo o que outra pessoa com mais conhecimento mais de ferramenta específica te orientou, mas eu busco o conhecimento, E assim, vai aumentando o meu conhecimento.</t>
  </si>
  <si>
    <t>Grande maioria tem &lt;32. Os gestores são da Y.</t>
  </si>
  <si>
    <t>Não tem dificuldade.</t>
  </si>
  <si>
    <t>Talvez seja mais provável de pessoas com mais de 50 anos ser mais teimosa. Meu pai tem 60 anos e é bem teimoso. Não na equipe que eu trabalhe.</t>
  </si>
  <si>
    <t>Não tem dificuldade. Indiferente.</t>
  </si>
  <si>
    <t>Sim, por exemplo um caso de definição de organizar os relatórios. O diretor tem um conhecimento mais macro fez uma sugestão que fez sentido. Houve um impasse entre o diretor e os gestores. Eram duas propostas pelo fato de terem conhecimentos diferentes. Não impede a soluçao final, talvez demore mais.</t>
  </si>
  <si>
    <t>Eu acho que o impacto positivo é a passagem de conhecimento, mais experiente passa conhecimento para os menos experientes. Só pelo fato de estar trabalhando junto.</t>
  </si>
  <si>
    <t>Não tenho certeza se uma vez não me escutaram pelo fato de eu ser mais jovem.</t>
  </si>
  <si>
    <t>36 minutos de entrevista mais 5 de conceitos</t>
  </si>
  <si>
    <t>E21</t>
  </si>
  <si>
    <t>E22</t>
  </si>
  <si>
    <t>10 minutos de entrevista mais x de conceitos</t>
  </si>
  <si>
    <t>sim, equipe bem coesa</t>
  </si>
  <si>
    <t>Fluem com maior facilidade. Múltiplas ideias&gt;&gt; solução melhor. Um caminho com 30 ideias é melhor. Produtividade melhor.</t>
  </si>
  <si>
    <t>Não. Só coisas boas, facilidades. Ajuda o trabalho do coordenador.</t>
  </si>
  <si>
    <t>Não. É o debate natural. Cada um tem uma contribuição. Pessoas mudam o conceitos, vc está na equipe para aprender.  Pode acontecer de ter um tempo maior de entendimento.</t>
  </si>
  <si>
    <t>Pode ter impacto. Até chegar no caminho correto pode demorar com pessoas que possuem conhecimentos diferentes. A pressão do tempo pode influenciar em quem vai fazer deveria ter mais conhecimento.</t>
  </si>
  <si>
    <t>Complicado. Depende muito do jogo de cintura de cada um. Tem a soberba, não aceitar a opinião do outro. Podem impactar na forma de coordenar. Um cara cheio de certificações pode não sabe fazer nada. Estudante profissional. Bom na teoria e dificuldade na prática. Gera dificuldade de relacionamento.</t>
  </si>
  <si>
    <t>Conhecimentos diferentes Traz conhecimento para o restante da equipe. Depende de cada pessoa. Se o grupo está apto, a informação flui.</t>
  </si>
  <si>
    <t>Grupo deve estar entre 28 e 45. Tem pessoa com 61 anos. Diverso.</t>
  </si>
  <si>
    <t>Muita gente da geração nova é preguiçosa. A produtividade pode ser prejudicada. Querem viver de brisa, publicando nas redes sociais. 90% querem festa.</t>
  </si>
  <si>
    <t>Depende da habilidade do gestor. Um projeto pode sair do caos para o sucesso. 90% é habilidade do gestor.</t>
  </si>
  <si>
    <t>Às vezes, a fala é mais ríspida para a geração acaba gerando problema (mais nova entra em depressão). Assédio moral é mais comum com as gerações mais novas. Manda quem pode, obedece quem tem juízo, ainda é válido.</t>
  </si>
  <si>
    <t xml:space="preserve">A intransigencia da pessoa pode impedir da pessoa colaborar. Não pode ser radical. É da pessoa, não é da equipe. Vc tem que se entender para poder entender o grupo. Aceitar quem pensa diferente. </t>
  </si>
  <si>
    <t>Saber ouvir mais e falar menos. Aquele cara tem razão, vou escutar e rever os conceios.</t>
  </si>
  <si>
    <t>Briga de opinião. Muitas vezes parece uma briga, mas pode se transformar numa conversa saudável. Alguém precisa interceder, não necessariamente o gestor. Pessoas diferentes podem realmente brigar. Pessoas mais maduras podem entrar em guerra de conceitos com os mais novos. Temos que trabalhar e não brigar. A conversa é fundamental.</t>
  </si>
  <si>
    <t>Dentro da empresa, vc trabalha com outras áreas. Pessoas de outras áreas querem impor as ideias para a área de TI. Apresentar uma solução viável para os 2 lados. A equipe de heterogenea do lado de TI ajuda a encontrar a melhor solução. Sempre aberto a sugestões, apto a ouvir. Isso depende da experiencia e habilidade dos participantes da equipe. Relacionamento é tudo.</t>
  </si>
  <si>
    <t xml:space="preserve">Consultor </t>
  </si>
  <si>
    <t>10 anos banco de dados e 4 anos de sustentação; Outros anos em Infra</t>
  </si>
  <si>
    <t>Todas</t>
  </si>
  <si>
    <t xml:space="preserve">Analista de Dados - PowerBI </t>
  </si>
  <si>
    <t>Serviços de Engenharia Predial</t>
  </si>
  <si>
    <t>Heterogenea</t>
  </si>
  <si>
    <t>Sim. Bem abertas, às vezes estão ocupadas.</t>
  </si>
  <si>
    <t>Depende do contexto. Habilidades muitos diferentes podem criar dificudades de entendimento.</t>
  </si>
  <si>
    <t>Não observo. O gestor pode ter dificuldade de dividir as tarefas.</t>
  </si>
  <si>
    <t>Negativo: tempo de explicar gasto.</t>
  </si>
  <si>
    <t>Negativo: dificuldade mais do lado técnico com pessoas com conhecimento de negócio.</t>
  </si>
  <si>
    <t>Não vejo problema. Em reunião tem que entender como cada um pode contribuir e se as pessoas aceitam as tarefas e se estão aptas.</t>
  </si>
  <si>
    <t>3 gerações diferentes.</t>
  </si>
  <si>
    <t xml:space="preserve">Não. É mais questão de experiencia. Mais experiencia pode guiar a equipe e ajudar a produzir. </t>
  </si>
  <si>
    <t>Não observo muito, mas as pessoas de geração mais nova tem mais problema em termos de administrar o tempo e o projeto como um todo.</t>
  </si>
  <si>
    <t>Sim. O que envolve mudança tem resistência em relação as pessoas que tem experiência prática diferente. Algo novo, assusta.</t>
  </si>
  <si>
    <t>Não vejo. Não influencia tanto o conhecimento ser diferente.</t>
  </si>
  <si>
    <t>Mais a questão na dificuldade de disponibilidade. Geraçoes mais antigas tem menos disponibilidade de ajudar.</t>
  </si>
  <si>
    <t>Talvez a questão de hierarquia. A pessoa que está acima na hierarquia tem menos disponível para colaborar. Projetos que ela está realmente envolvida ajuda, porque tem interesse em ajudar. Apresenta resistencia em colaborar.</t>
  </si>
  <si>
    <t>Pessoas da mesma idade tendem a estar mais dispostos a ajudar os iguais (mesma geração). Gerações mais antigas parecem ter menos vontade de trocar informações. "Quando tiver tempo sobrando". Questão de tempo e vontade.</t>
  </si>
  <si>
    <t>Desenvolvedor backend</t>
  </si>
  <si>
    <t>Comércio / Tecnologia</t>
  </si>
  <si>
    <t>Mellius</t>
  </si>
  <si>
    <t>Heterogenea - Gerações e Habilidades, Conhecimentos - Homogenea</t>
  </si>
  <si>
    <t>Sim. Por natureza cada um tem sua linha de tarefa. As pessoas se ajudam.</t>
  </si>
  <si>
    <t>Negativo: tempo de comunicação pode ser maior. Precisa trocar o contexto. Positivo: visões diferentes para resolver os problemas e encontrar uma melhor solução.</t>
  </si>
  <si>
    <t xml:space="preserve">Neutro. Na prática cada um pega a tarefa que sabe fazer ou quem está mais apto. Autogerenciamento. </t>
  </si>
  <si>
    <t>Negativo: tem ruído na comunicação, por exemplo uma pessoa mais velha e mais humilde é notável a forma que constroe frases. Não é suficiente para não ter comunicação.</t>
  </si>
  <si>
    <t>Negativo: É mais demorado, custoso. Positivo: cada um pensa de uma forma diferente. Desenvolvimento é subjetivo e às vezes o conhecimento diferente traz soluções diferentes.</t>
  </si>
  <si>
    <t>Positivo: É complementar. Pessoas com o mesmo papel e então acontece a troca. Um aprende e o outro gasta mais tempo. Pessoas com papeis diferentes: Falando com a PM, eu tenho conhecimento técnico mais profundo e para ela interessa o resultado do negócio.</t>
  </si>
  <si>
    <t>Negativo: Se eu detenho conhecimento, isso leva um tempo para explicar para outra pessoa que não tem conhecimento. Gasta um tempo, mas depois é melhor.</t>
  </si>
  <si>
    <t>Mais que 45 não tem. Y e Z</t>
  </si>
  <si>
    <t>Atribui ao comportamento da pessoa e não com a geração. A pessoa mais jovem é mais metodológica (quadrada) e pessoa mais velha é mais aberto. É exatamente ao contrario do esperado.</t>
  </si>
  <si>
    <t>Não em função da geração. Geração mais antiga tenem tem um perfil de seniridade, mas não necessariamente.</t>
  </si>
  <si>
    <t>Comunicação independe. Depende mais do papel do pessoa na equipe. Na equipe a comunicação é mais informal, mesmo com o gestor da equipe. Para fora da equipe tem uma forma de se comunicar mais formal.</t>
  </si>
  <si>
    <t>Empresas menores tem um ambiente mais colaborativo. Tem mais conexão com a gestão do que com as pessoas com as experiências. Obstáculo está ligada com a cultura da empresa. Cultura pode gerar conflito e não fomenta a colaboração. Gestão mais impositiva.</t>
  </si>
  <si>
    <t>Está mais relacionado com a cultura organizacional e gestão.</t>
  </si>
  <si>
    <t>Não vejo obstáculo. Existe um estigma de pessoas mais velhas são desatualizadas. Eu nunca vi essa correlação.</t>
  </si>
  <si>
    <t>Colaboração condicionadas a outros fatores. O custo de comunicação pode ser muito grande impactando a tal ponto que a equipe não possa produzir. Flexibilidade da pessoa ou da empresa (hierarquia) é importante para colaborar. Se a heterogeinidade é na capacitade diferente de argumentação for muito diferente a pessoa que consegue se expressar melhor vai ter todas as opiniões mais ouvidas.</t>
  </si>
  <si>
    <t>42 minutos de entrevista mais 6 de conceitos</t>
  </si>
  <si>
    <t>Desenvoledor WEB Pleno</t>
  </si>
  <si>
    <t>Não muito em termos de geração 23-35. Conhecimentos ténicos não variados</t>
  </si>
  <si>
    <t>Sim. Até demais</t>
  </si>
  <si>
    <t>As pessoas sem experiencia colaboram bem menos, não ajudam muito. Os mais experientes trazem o que já usaram. Temos poucas pessoas experientes.</t>
  </si>
  <si>
    <t>A pessoa mais senior da equipe não conhece muito de desenvolvimento. Ele conhece banco de dados. Dificuldade de distribuir as tarefas pois a experiencia dele não ajuda muito.</t>
  </si>
  <si>
    <t>Não vejo impacto. Poucas vezes comentam que em outra empresa usaram tal ferramenta.</t>
  </si>
  <si>
    <t>Sim. Produto novo envolve 3 grupos (dados, marketing, desenvolvedores) atuando. Muita dificuldade por falta de experiencia e não diretamente relacionado com o conhecimento. O que mais agrega é a pessoa que conhece dados, os demais conhecem pouco e ainda estão estudando.</t>
  </si>
  <si>
    <t>Start Up</t>
  </si>
  <si>
    <t>O engenheiro de dados é o que mais reclama, pq trabalha como louco, muitas atividades para ele até para encontrar a solução. CIO pedindo para ajustar o modelo "de boca".  Pela natureza do produto o engenheiro de dados é o mais solicitado.</t>
  </si>
  <si>
    <t>Comunicação bem informal. Muitas vezes por dia, as pessoas se comunicam para cumprirem o prazo (Discord - ferramenta de comunicação e Teams - para acompanhamento). Exemplo, para escolher o logotipo, houve muita comunicação entre os integrantes.</t>
  </si>
  <si>
    <t>Y  (uma pessoa) e Z</t>
  </si>
  <si>
    <t>O mais novo às vezes sabem mais e atuam no projeto. Um exemplo é que no projeto faltou a cooperação para testar melhor e entregar no prazo e sem erros. Houve dificuldade de cooperação.</t>
  </si>
  <si>
    <t>Impacto: pessoa mais velha impõe os prazos, exige um prazo, mas nada absurdo. Ele escuta e procura ajudar os mais participantes mais novos. Ele não consegue estar tão presente.</t>
  </si>
  <si>
    <t>Sem impacto. Comunicação muito informal. Antes das reuniões tem sempre uma conversa informal.</t>
  </si>
  <si>
    <t>Cronograma muito apertado e cada um acaba ficando no seu mundo. Não vêem a dificuldade do outro que impacto o resultado do todo. "Rusga" do Techlead com RH, mas é mais do comportamento do que da experiencia prática.</t>
  </si>
  <si>
    <t>Experiencia de um participantes com a ferramenta específica que foi a escolhida no projeto foi ruim e isso prejudica as outras pessoas que não conhecem a mesma para fazerem a manutenção. Fica na mão de quem conhece a ferramenta escolhida.  Uma pessoa somente com um tipo de conhecimento é sempre um risco para a equipe.</t>
  </si>
  <si>
    <t>No passado, na relação com os clientes, os gestores escolhem as pessoas mais seniores para conversar com os clientes. Parece que tem mais credibilidade. Atual, pouca interação com clientes.</t>
  </si>
  <si>
    <t>Importante ter mentoria, as pessoas com mais experientes precisam ajudar o caminho das pessoas mais novas. Pessoas mais novas podem ficar estagnados e com dificuldade de entrar no mercado. É mais comportamental individual.</t>
  </si>
  <si>
    <t>6 minutos de entrevista mais 53  de conceitos</t>
  </si>
  <si>
    <t>Analista (-) e desenvolvedor de manutenção (+)</t>
  </si>
  <si>
    <t>Hetero</t>
  </si>
  <si>
    <t>Sim. O grupo é bastante participativo. Às vezes falta disponibilidade.</t>
  </si>
  <si>
    <t>Às vezes existe conflito, pois as pessoas com mais experiencia tomam a liderança da solução. No caso de sustentação, a experiencia é mais crítica, pois o prazo é curto. Em projeto temos mais tempo, na sustentação o tempo é crítico e não temos tempo de explicar ou aceitar uma solução diferente pelos prazos pequenos.</t>
  </si>
  <si>
    <t>Todos os iniciantes precisam absorver muita coisa das pessoas mais experientes. Eles vão depender da boa vontade dos mais experientes até se sentirem mais seguros. Se houver uma política de não informar aos demais, o recurso mais novo terá muita dificuldade até caminhar sozinho, vai tropeçar muito, vai aprender no sofrimento. Muitos mais experientes "guardam informação" para "prejudicar" o outro profissional.</t>
  </si>
  <si>
    <t xml:space="preserve">Certamente quem não tem conhecimento tem mais dificuldade. Depende de como é o ingresso da pessoa no grupo.  Pessoas com o mesmo conhecimento básico conseguem ajudar mais na produçao das soluções. Existem as pessoas mesmo sem a base de conhecimento, conseguem superar, é mais da pessoa (individual). </t>
  </si>
  <si>
    <t>O gestor tem que ter uma visão muito boa da equipe para conseguir gerenciar os diferentes conhecimentos. A visão do gestor é fundamental, é o que vai definir o resultado final da equipe, se der a tarefa para a pessoa errada pode prejudicar todos.</t>
  </si>
  <si>
    <t>Sim, pode haver uma falta de entendimento pelo conhecimento diferente. A linguagem não é a mesma. Não é impeditivo. Se a pessoa não tem conhecimento tem mais dificuldade.</t>
  </si>
  <si>
    <t>Positivo. Existe um equilibrio entre a experiencia pratica dos mais velhos e os novos conhecimentos das pessoas mais jovens. É uma parceria.</t>
  </si>
  <si>
    <t>O gestor tem que saber distribuir as tarefas. Tem que saber as afinidades para não impactar os prazos e o ambiente da equipe.</t>
  </si>
  <si>
    <t>Não vejo impacto. O ambiente é muito bom.</t>
  </si>
  <si>
    <t xml:space="preserve">Depende da boa vontade de cada um e do interesse de cada um em passar o conhecimento. As pessoas querem dominar e guardar informação para garantir o espaço na organização. Postura anti-profissional. </t>
  </si>
  <si>
    <t>Conhecimento é tudo. O perfil do profissional "honesto" e sério , você pode contar com ele para qualquer coisa. O profissional que tedem muito conhecimento e não quer passar a informação. Toda a equipe tem os 2 tipos de profissionais. Tem sempre aquele que quer guardar pra si.</t>
  </si>
  <si>
    <t>A velocidade de aprendizado do que está aprendendo e a paciencia de quem está ensinando. Velocidade de aprendizado e paciencia não estão relacionados com geração.</t>
  </si>
  <si>
    <t>5 minutos de entrevista mais 59 de conceitos</t>
  </si>
  <si>
    <t xml:space="preserve">Toda equipe, principalmente grande e diversa, pode ter problema dependendo dos gestores. Se o gestor for bom, ele protege a equipe. A liderança é importante para fazer a equipe funcionar bem. A equipe pode ser boa e sem gestor bom, a equipe vira uma panela de pressão e com muitos conflitos. O bom gestor equaciona a diversidade da equipe para a melhor produção. Ser um bom gestor é muito difícil. </t>
  </si>
  <si>
    <t>Na IPP, a pessoa pode vir da faculdade com mil conhecimentos não aplicáveis, pois o ambiente legado não permite. Como o faturamento é crítico, o analista mais novo leva um tempo grande para conhecer o sistema. O gestor tem que fazer com que o recurso mais novo absorva mais rapidamente o conhecimento do sistema. Não adianta conhecer outras tecnologias. O gestor precisa intevir e isso é fundamental.</t>
  </si>
  <si>
    <t>x minutos de entrevista mais x de conceitos - Não aceitou o convite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</si>
</sst>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0" borderId="0" xfId="0" applyFont="1"/>
    <xf numFmtId="0" fontId="0" fillId="0" borderId="0" xfId="0" applyAlignment="1">
      <alignment wrapText="1"/>
    </xf>
    <xf numFmtId="0" fontId="2" fillId="0" borderId="0" xfId="0" applyFont="1"/>
    <xf numFmtId="14" fontId="0" fillId="2" borderId="0" xfId="0" applyNumberFormat="1"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507D-18BC-430F-94C7-6D0D342D1C08}">
  <dimension ref="A2:C35"/>
  <sheetViews>
    <sheetView zoomScale="80" zoomScaleNormal="80" workbookViewId="0">
      <selection activeCell="A7" sqref="A7"/>
    </sheetView>
  </sheetViews>
  <sheetFormatPr defaultRowHeight="15" x14ac:dyDescent="0.25"/>
  <cols>
    <col min="1" max="1" width="129.85546875" bestFit="1" customWidth="1"/>
    <col min="2" max="2" width="42.28515625" bestFit="1" customWidth="1"/>
    <col min="3" max="3" width="26.5703125" customWidth="1"/>
  </cols>
  <sheetData>
    <row r="2" spans="1:3" x14ac:dyDescent="0.25">
      <c r="A2" s="1" t="s">
        <v>0</v>
      </c>
      <c r="B2" s="3"/>
    </row>
    <row r="3" spans="1:3" x14ac:dyDescent="0.25">
      <c r="A3" t="s">
        <v>1</v>
      </c>
      <c r="B3" s="3" t="s">
        <v>24</v>
      </c>
      <c r="C3" s="3" t="s">
        <v>60</v>
      </c>
    </row>
    <row r="4" spans="1:3" x14ac:dyDescent="0.25">
      <c r="A4" t="s">
        <v>4</v>
      </c>
      <c r="B4" s="3" t="s">
        <v>25</v>
      </c>
    </row>
    <row r="5" spans="1:3" x14ac:dyDescent="0.25">
      <c r="A5" t="s">
        <v>2</v>
      </c>
      <c r="B5" s="3" t="s">
        <v>26</v>
      </c>
    </row>
    <row r="6" spans="1:3" x14ac:dyDescent="0.25">
      <c r="A6" t="s">
        <v>5</v>
      </c>
      <c r="B6" s="3" t="s">
        <v>27</v>
      </c>
    </row>
    <row r="7" spans="1:3" x14ac:dyDescent="0.25">
      <c r="A7" s="2" t="s">
        <v>102</v>
      </c>
      <c r="B7" s="3" t="s">
        <v>101</v>
      </c>
    </row>
    <row r="8" spans="1:3" x14ac:dyDescent="0.25">
      <c r="A8" t="s">
        <v>3</v>
      </c>
      <c r="B8" s="3">
        <v>25</v>
      </c>
      <c r="C8" t="s">
        <v>28</v>
      </c>
    </row>
    <row r="9" spans="1:3" x14ac:dyDescent="0.25">
      <c r="B9" s="3"/>
    </row>
    <row r="10" spans="1:3" x14ac:dyDescent="0.25">
      <c r="A10" s="1" t="s">
        <v>12</v>
      </c>
      <c r="B10" s="3"/>
    </row>
    <row r="11" spans="1:3" x14ac:dyDescent="0.25">
      <c r="A11" t="s">
        <v>18</v>
      </c>
      <c r="B11" s="3" t="s">
        <v>29</v>
      </c>
    </row>
    <row r="12" spans="1:3" ht="30" x14ac:dyDescent="0.25">
      <c r="A12" t="s">
        <v>6</v>
      </c>
      <c r="B12" s="3" t="s">
        <v>30</v>
      </c>
    </row>
    <row r="13" spans="1:3" ht="60" x14ac:dyDescent="0.25">
      <c r="A13" t="s">
        <v>7</v>
      </c>
      <c r="B13" s="3" t="s">
        <v>31</v>
      </c>
    </row>
    <row r="14" spans="1:3" ht="30" x14ac:dyDescent="0.25">
      <c r="A14" t="s">
        <v>8</v>
      </c>
      <c r="B14" s="3" t="s">
        <v>32</v>
      </c>
    </row>
    <row r="15" spans="1:3" ht="30" x14ac:dyDescent="0.25">
      <c r="A15" t="s">
        <v>9</v>
      </c>
      <c r="B15" s="3" t="s">
        <v>33</v>
      </c>
    </row>
    <row r="16" spans="1:3" ht="60" x14ac:dyDescent="0.25">
      <c r="A16" t="s">
        <v>10</v>
      </c>
      <c r="B16" s="3" t="s">
        <v>34</v>
      </c>
    </row>
    <row r="17" spans="1:2" ht="45" x14ac:dyDescent="0.25">
      <c r="A17" t="s">
        <v>11</v>
      </c>
      <c r="B17" s="3" t="s">
        <v>35</v>
      </c>
    </row>
    <row r="18" spans="1:2" x14ac:dyDescent="0.25">
      <c r="B18" s="3"/>
    </row>
    <row r="19" spans="1:2" x14ac:dyDescent="0.25">
      <c r="A19" s="1" t="s">
        <v>17</v>
      </c>
      <c r="B19" s="3"/>
    </row>
    <row r="20" spans="1:2" ht="30" x14ac:dyDescent="0.25">
      <c r="A20" t="s">
        <v>13</v>
      </c>
      <c r="B20" s="3" t="s">
        <v>36</v>
      </c>
    </row>
    <row r="21" spans="1:2" ht="30" x14ac:dyDescent="0.25">
      <c r="A21" t="s">
        <v>14</v>
      </c>
      <c r="B21" s="3" t="s">
        <v>37</v>
      </c>
    </row>
    <row r="22" spans="1:2" ht="30" x14ac:dyDescent="0.25">
      <c r="A22" t="s">
        <v>15</v>
      </c>
      <c r="B22" s="3" t="s">
        <v>38</v>
      </c>
    </row>
    <row r="23" spans="1:2" ht="30" x14ac:dyDescent="0.25">
      <c r="A23" t="s">
        <v>16</v>
      </c>
      <c r="B23" s="3" t="s">
        <v>39</v>
      </c>
    </row>
    <row r="24" spans="1:2" x14ac:dyDescent="0.25">
      <c r="B24" s="3"/>
    </row>
    <row r="25" spans="1:2" x14ac:dyDescent="0.25">
      <c r="A25" s="1" t="s">
        <v>23</v>
      </c>
      <c r="B25" s="3"/>
    </row>
    <row r="26" spans="1:2" ht="30" x14ac:dyDescent="0.25">
      <c r="A26" t="s">
        <v>19</v>
      </c>
      <c r="B26" s="3" t="s">
        <v>40</v>
      </c>
    </row>
    <row r="27" spans="1:2" ht="30" x14ac:dyDescent="0.25">
      <c r="A27" t="s">
        <v>20</v>
      </c>
      <c r="B27" s="3" t="s">
        <v>41</v>
      </c>
    </row>
    <row r="28" spans="1:2" ht="45" x14ac:dyDescent="0.25">
      <c r="A28" t="s">
        <v>21</v>
      </c>
      <c r="B28" s="3" t="s">
        <v>42</v>
      </c>
    </row>
    <row r="29" spans="1:2" x14ac:dyDescent="0.25">
      <c r="B29" s="3"/>
    </row>
    <row r="30" spans="1:2" x14ac:dyDescent="0.25">
      <c r="B30" s="3"/>
    </row>
    <row r="31" spans="1:2" ht="60" x14ac:dyDescent="0.25">
      <c r="A31" t="s">
        <v>22</v>
      </c>
      <c r="B31" s="3" t="s">
        <v>43</v>
      </c>
    </row>
    <row r="32" spans="1:2" x14ac:dyDescent="0.25">
      <c r="B32" s="3"/>
    </row>
    <row r="33" spans="2:2" x14ac:dyDescent="0.25">
      <c r="B33" s="3"/>
    </row>
    <row r="34" spans="2:2" x14ac:dyDescent="0.25">
      <c r="B34" s="3"/>
    </row>
    <row r="35" spans="2:2" x14ac:dyDescent="0.25">
      <c r="B35" s="3"/>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65B0-85CA-4E15-9F00-B566F0A658A8}">
  <dimension ref="A1:C36"/>
  <sheetViews>
    <sheetView topLeftCell="A22" zoomScale="80" zoomScaleNormal="80" workbookViewId="0">
      <selection activeCell="B27" sqref="B27:B30"/>
    </sheetView>
  </sheetViews>
  <sheetFormatPr defaultRowHeight="15" x14ac:dyDescent="0.25"/>
  <cols>
    <col min="1" max="1" width="129.85546875" bestFit="1" customWidth="1"/>
    <col min="2" max="2" width="42.28515625" bestFit="1" customWidth="1"/>
    <col min="3" max="3" width="11.5703125" bestFit="1" customWidth="1"/>
  </cols>
  <sheetData>
    <row r="1" spans="1:3" x14ac:dyDescent="0.25">
      <c r="A1" t="s">
        <v>263</v>
      </c>
      <c r="B1" t="s">
        <v>45</v>
      </c>
      <c r="C1" s="5">
        <v>44988</v>
      </c>
    </row>
    <row r="2" spans="1:3" x14ac:dyDescent="0.25">
      <c r="A2" s="1" t="s">
        <v>0</v>
      </c>
      <c r="B2" s="3"/>
    </row>
    <row r="3" spans="1:3" x14ac:dyDescent="0.25">
      <c r="A3" t="s">
        <v>1</v>
      </c>
      <c r="B3" s="3" t="s">
        <v>62</v>
      </c>
      <c r="C3">
        <v>25</v>
      </c>
    </row>
    <row r="4" spans="1:3" x14ac:dyDescent="0.25">
      <c r="A4" t="s">
        <v>4</v>
      </c>
      <c r="B4" s="3" t="s">
        <v>246</v>
      </c>
    </row>
    <row r="5" spans="1:3" x14ac:dyDescent="0.25">
      <c r="A5" t="s">
        <v>2</v>
      </c>
      <c r="B5" s="3">
        <v>3.5</v>
      </c>
    </row>
    <row r="6" spans="1:3" x14ac:dyDescent="0.25">
      <c r="A6" t="s">
        <v>61</v>
      </c>
      <c r="B6" s="3" t="s">
        <v>247</v>
      </c>
    </row>
    <row r="7" spans="1:3" x14ac:dyDescent="0.25">
      <c r="A7" s="2" t="s">
        <v>102</v>
      </c>
      <c r="B7" s="3" t="s">
        <v>248</v>
      </c>
    </row>
    <row r="8" spans="1:3" x14ac:dyDescent="0.25">
      <c r="A8" t="s">
        <v>3</v>
      </c>
      <c r="B8" s="3">
        <v>11</v>
      </c>
    </row>
    <row r="9" spans="1:3" ht="54.75" customHeight="1" x14ac:dyDescent="0.25">
      <c r="A9" t="s">
        <v>44</v>
      </c>
      <c r="B9" s="3" t="s">
        <v>249</v>
      </c>
    </row>
    <row r="10" spans="1:3" x14ac:dyDescent="0.25">
      <c r="B10" s="3"/>
    </row>
    <row r="11" spans="1:3" x14ac:dyDescent="0.25">
      <c r="A11" s="1" t="s">
        <v>12</v>
      </c>
      <c r="B11" s="3"/>
    </row>
    <row r="12" spans="1:3" x14ac:dyDescent="0.25">
      <c r="A12" t="s">
        <v>46</v>
      </c>
      <c r="B12" s="3" t="s">
        <v>250</v>
      </c>
    </row>
    <row r="13" spans="1:3" ht="112.5" customHeight="1" x14ac:dyDescent="0.25">
      <c r="A13" t="s">
        <v>47</v>
      </c>
      <c r="B13" s="3" t="s">
        <v>251</v>
      </c>
    </row>
    <row r="14" spans="1:3" ht="45" x14ac:dyDescent="0.25">
      <c r="A14" t="s">
        <v>48</v>
      </c>
      <c r="B14" s="3" t="s">
        <v>252</v>
      </c>
    </row>
    <row r="15" spans="1:3" ht="60" x14ac:dyDescent="0.25">
      <c r="A15" t="s">
        <v>49</v>
      </c>
      <c r="B15" s="3" t="s">
        <v>253</v>
      </c>
    </row>
    <row r="16" spans="1:3" ht="60" x14ac:dyDescent="0.25">
      <c r="A16" t="s">
        <v>50</v>
      </c>
      <c r="B16" s="3" t="s">
        <v>254</v>
      </c>
    </row>
    <row r="17" spans="1:2" x14ac:dyDescent="0.25">
      <c r="A17" t="s">
        <v>51</v>
      </c>
      <c r="B17" s="3" t="s">
        <v>255</v>
      </c>
    </row>
    <row r="18" spans="1:2" ht="30" x14ac:dyDescent="0.25">
      <c r="A18" t="s">
        <v>52</v>
      </c>
      <c r="B18" s="3" t="s">
        <v>256</v>
      </c>
    </row>
    <row r="19" spans="1:2" x14ac:dyDescent="0.25">
      <c r="B19" s="3"/>
    </row>
    <row r="20" spans="1:2" x14ac:dyDescent="0.25">
      <c r="A20" s="1" t="s">
        <v>17</v>
      </c>
      <c r="B20" s="3"/>
    </row>
    <row r="21" spans="1:2" x14ac:dyDescent="0.25">
      <c r="A21" t="s">
        <v>53</v>
      </c>
      <c r="B21" s="3" t="s">
        <v>257</v>
      </c>
    </row>
    <row r="22" spans="1:2" ht="60" x14ac:dyDescent="0.25">
      <c r="A22" t="s">
        <v>54</v>
      </c>
      <c r="B22" s="3" t="s">
        <v>258</v>
      </c>
    </row>
    <row r="23" spans="1:2" x14ac:dyDescent="0.25">
      <c r="A23" t="s">
        <v>55</v>
      </c>
      <c r="B23" s="3" t="s">
        <v>136</v>
      </c>
    </row>
    <row r="24" spans="1:2" x14ac:dyDescent="0.25">
      <c r="A24" t="s">
        <v>56</v>
      </c>
      <c r="B24" s="3" t="s">
        <v>259</v>
      </c>
    </row>
    <row r="25" spans="1:2" x14ac:dyDescent="0.25">
      <c r="B25" s="3"/>
    </row>
    <row r="26" spans="1:2" x14ac:dyDescent="0.25">
      <c r="A26" s="1" t="s">
        <v>23</v>
      </c>
      <c r="B26" s="3"/>
    </row>
    <row r="27" spans="1:2" x14ac:dyDescent="0.25">
      <c r="A27" t="s">
        <v>57</v>
      </c>
      <c r="B27" s="3" t="s">
        <v>136</v>
      </c>
    </row>
    <row r="28" spans="1:2" ht="93.75" customHeight="1" x14ac:dyDescent="0.25">
      <c r="A28" t="s">
        <v>58</v>
      </c>
      <c r="B28" s="3" t="s">
        <v>260</v>
      </c>
    </row>
    <row r="29" spans="1:2" ht="45" x14ac:dyDescent="0.25">
      <c r="A29" t="s">
        <v>21</v>
      </c>
      <c r="B29" s="3" t="s">
        <v>262</v>
      </c>
    </row>
    <row r="30" spans="1:2" ht="132" customHeight="1" x14ac:dyDescent="0.25">
      <c r="A30" t="s">
        <v>59</v>
      </c>
      <c r="B30" s="3" t="s">
        <v>261</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2A3C-6C87-4596-81AF-F0274BFE175B}">
  <dimension ref="A1:C36"/>
  <sheetViews>
    <sheetView topLeftCell="A24" zoomScale="80" zoomScaleNormal="80" workbookViewId="0">
      <selection activeCell="B27" sqref="B27:B30"/>
    </sheetView>
  </sheetViews>
  <sheetFormatPr defaultRowHeight="15" x14ac:dyDescent="0.25"/>
  <cols>
    <col min="1" max="1" width="129.85546875" bestFit="1" customWidth="1"/>
    <col min="2" max="2" width="62.140625" customWidth="1"/>
    <col min="3" max="3" width="11.5703125" bestFit="1" customWidth="1"/>
  </cols>
  <sheetData>
    <row r="1" spans="1:3" x14ac:dyDescent="0.25">
      <c r="A1" t="s">
        <v>303</v>
      </c>
      <c r="B1" t="s">
        <v>45</v>
      </c>
      <c r="C1" s="5">
        <v>44992</v>
      </c>
    </row>
    <row r="2" spans="1:3" x14ac:dyDescent="0.25">
      <c r="A2" s="1" t="s">
        <v>0</v>
      </c>
      <c r="B2" s="3"/>
    </row>
    <row r="3" spans="1:3" x14ac:dyDescent="0.25">
      <c r="A3" t="s">
        <v>1</v>
      </c>
      <c r="B3" s="3" t="s">
        <v>104</v>
      </c>
      <c r="C3">
        <v>1990</v>
      </c>
    </row>
    <row r="4" spans="1:3" x14ac:dyDescent="0.25">
      <c r="A4" t="s">
        <v>4</v>
      </c>
      <c r="B4" s="3" t="s">
        <v>284</v>
      </c>
    </row>
    <row r="5" spans="1:3" x14ac:dyDescent="0.25">
      <c r="A5" t="s">
        <v>2</v>
      </c>
      <c r="B5" s="3">
        <v>12</v>
      </c>
    </row>
    <row r="6" spans="1:3" x14ac:dyDescent="0.25">
      <c r="A6" t="s">
        <v>61</v>
      </c>
      <c r="B6" s="3" t="s">
        <v>285</v>
      </c>
    </row>
    <row r="7" spans="1:3" x14ac:dyDescent="0.25">
      <c r="A7" s="2" t="s">
        <v>102</v>
      </c>
      <c r="B7" s="3" t="s">
        <v>228</v>
      </c>
    </row>
    <row r="8" spans="1:3" x14ac:dyDescent="0.25">
      <c r="A8" t="s">
        <v>3</v>
      </c>
      <c r="B8" s="3">
        <v>10</v>
      </c>
    </row>
    <row r="9" spans="1:3" x14ac:dyDescent="0.25">
      <c r="A9" t="s">
        <v>44</v>
      </c>
      <c r="B9" s="3" t="s">
        <v>304</v>
      </c>
    </row>
    <row r="10" spans="1:3" x14ac:dyDescent="0.25">
      <c r="B10" s="3"/>
    </row>
    <row r="11" spans="1:3" x14ac:dyDescent="0.25">
      <c r="A11" s="1" t="s">
        <v>12</v>
      </c>
      <c r="B11" s="3"/>
    </row>
    <row r="12" spans="1:3" ht="60.75" customHeight="1" x14ac:dyDescent="0.25">
      <c r="A12" t="s">
        <v>46</v>
      </c>
      <c r="B12" s="3" t="s">
        <v>286</v>
      </c>
    </row>
    <row r="13" spans="1:3" ht="45" x14ac:dyDescent="0.25">
      <c r="A13" t="s">
        <v>47</v>
      </c>
      <c r="B13" s="3" t="s">
        <v>287</v>
      </c>
    </row>
    <row r="14" spans="1:3" ht="90" x14ac:dyDescent="0.25">
      <c r="A14" t="s">
        <v>48</v>
      </c>
      <c r="B14" s="3" t="s">
        <v>288</v>
      </c>
    </row>
    <row r="15" spans="1:3" ht="81.75" customHeight="1" x14ac:dyDescent="0.25">
      <c r="A15" t="s">
        <v>49</v>
      </c>
      <c r="B15" s="3" t="s">
        <v>289</v>
      </c>
    </row>
    <row r="16" spans="1:3" ht="60" x14ac:dyDescent="0.25">
      <c r="A16" t="s">
        <v>50</v>
      </c>
      <c r="B16" s="3" t="s">
        <v>290</v>
      </c>
    </row>
    <row r="17" spans="1:2" ht="30" x14ac:dyDescent="0.25">
      <c r="A17" t="s">
        <v>51</v>
      </c>
      <c r="B17" s="3" t="s">
        <v>291</v>
      </c>
    </row>
    <row r="18" spans="1:2" ht="63.75" customHeight="1" x14ac:dyDescent="0.25">
      <c r="A18" t="s">
        <v>52</v>
      </c>
      <c r="B18" s="3" t="s">
        <v>292</v>
      </c>
    </row>
    <row r="19" spans="1:2" x14ac:dyDescent="0.25">
      <c r="B19" s="3"/>
    </row>
    <row r="20" spans="1:2" x14ac:dyDescent="0.25">
      <c r="A20" s="1" t="s">
        <v>17</v>
      </c>
      <c r="B20" s="3"/>
    </row>
    <row r="21" spans="1:2" ht="30" x14ac:dyDescent="0.25">
      <c r="A21" t="s">
        <v>53</v>
      </c>
      <c r="B21" s="3" t="s">
        <v>293</v>
      </c>
    </row>
    <row r="22" spans="1:2" ht="45" x14ac:dyDescent="0.25">
      <c r="A22" t="s">
        <v>54</v>
      </c>
      <c r="B22" s="3" t="s">
        <v>294</v>
      </c>
    </row>
    <row r="23" spans="1:2" ht="30" x14ac:dyDescent="0.25">
      <c r="A23" t="s">
        <v>55</v>
      </c>
      <c r="B23" s="3" t="s">
        <v>295</v>
      </c>
    </row>
    <row r="24" spans="1:2" ht="45" x14ac:dyDescent="0.25">
      <c r="A24" t="s">
        <v>56</v>
      </c>
      <c r="B24" s="3" t="s">
        <v>296</v>
      </c>
    </row>
    <row r="25" spans="1:2" x14ac:dyDescent="0.25">
      <c r="B25" s="3"/>
    </row>
    <row r="26" spans="1:2" x14ac:dyDescent="0.25">
      <c r="A26" s="1" t="s">
        <v>23</v>
      </c>
      <c r="B26" s="3"/>
    </row>
    <row r="27" spans="1:2" ht="60.75" customHeight="1" x14ac:dyDescent="0.25">
      <c r="A27" t="s">
        <v>57</v>
      </c>
      <c r="B27" s="3" t="s">
        <v>297</v>
      </c>
    </row>
    <row r="28" spans="1:2" ht="108" customHeight="1" x14ac:dyDescent="0.25">
      <c r="A28" t="s">
        <v>58</v>
      </c>
      <c r="B28" s="3" t="s">
        <v>298</v>
      </c>
    </row>
    <row r="29" spans="1:2" ht="75.75" customHeight="1" x14ac:dyDescent="0.25">
      <c r="A29" t="s">
        <v>21</v>
      </c>
      <c r="B29" s="3" t="s">
        <v>299</v>
      </c>
    </row>
    <row r="30" spans="1:2" ht="45" x14ac:dyDescent="0.25">
      <c r="A30" t="s">
        <v>59</v>
      </c>
      <c r="B30" s="3" t="s">
        <v>300</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E14E-F9B0-43C4-A475-E70FA26BD491}">
  <dimension ref="A1:C36"/>
  <sheetViews>
    <sheetView topLeftCell="A24" zoomScale="80" zoomScaleNormal="80" workbookViewId="0">
      <selection activeCell="B27" sqref="B27:B30"/>
    </sheetView>
  </sheetViews>
  <sheetFormatPr defaultRowHeight="15" x14ac:dyDescent="0.25"/>
  <cols>
    <col min="1" max="1" width="129.85546875" bestFit="1" customWidth="1"/>
    <col min="2" max="2" width="64.85546875" customWidth="1"/>
    <col min="3" max="3" width="11.5703125" bestFit="1" customWidth="1"/>
  </cols>
  <sheetData>
    <row r="1" spans="1:3" x14ac:dyDescent="0.25">
      <c r="A1" t="s">
        <v>225</v>
      </c>
      <c r="B1" t="s">
        <v>45</v>
      </c>
      <c r="C1" s="5">
        <v>44987</v>
      </c>
    </row>
    <row r="2" spans="1:3" x14ac:dyDescent="0.25">
      <c r="A2" s="1" t="s">
        <v>0</v>
      </c>
      <c r="B2" s="3"/>
    </row>
    <row r="3" spans="1:3" x14ac:dyDescent="0.25">
      <c r="A3" t="s">
        <v>1</v>
      </c>
      <c r="B3" s="3" t="s">
        <v>81</v>
      </c>
      <c r="C3">
        <v>1978</v>
      </c>
    </row>
    <row r="4" spans="1:3" x14ac:dyDescent="0.25">
      <c r="A4" t="s">
        <v>4</v>
      </c>
      <c r="B4" s="3" t="s">
        <v>205</v>
      </c>
    </row>
    <row r="5" spans="1:3" x14ac:dyDescent="0.25">
      <c r="A5" t="s">
        <v>2</v>
      </c>
      <c r="B5" s="3">
        <v>23</v>
      </c>
    </row>
    <row r="6" spans="1:3" x14ac:dyDescent="0.25">
      <c r="A6" t="s">
        <v>61</v>
      </c>
      <c r="B6" s="3" t="s">
        <v>206</v>
      </c>
    </row>
    <row r="7" spans="1:3" x14ac:dyDescent="0.25">
      <c r="A7" s="2" t="s">
        <v>102</v>
      </c>
      <c r="B7" s="3" t="s">
        <v>207</v>
      </c>
    </row>
    <row r="8" spans="1:3" x14ac:dyDescent="0.25">
      <c r="A8" t="s">
        <v>3</v>
      </c>
      <c r="B8" s="3">
        <v>18</v>
      </c>
    </row>
    <row r="9" spans="1:3" x14ac:dyDescent="0.25">
      <c r="A9" t="s">
        <v>44</v>
      </c>
      <c r="B9" s="3" t="s">
        <v>208</v>
      </c>
    </row>
    <row r="10" spans="1:3" x14ac:dyDescent="0.25">
      <c r="B10" s="3"/>
    </row>
    <row r="11" spans="1:3" x14ac:dyDescent="0.25">
      <c r="A11" s="1" t="s">
        <v>12</v>
      </c>
      <c r="B11" s="3"/>
    </row>
    <row r="12" spans="1:3" ht="30" x14ac:dyDescent="0.25">
      <c r="A12" t="s">
        <v>46</v>
      </c>
      <c r="B12" s="3" t="s">
        <v>209</v>
      </c>
    </row>
    <row r="13" spans="1:3" ht="75" x14ac:dyDescent="0.25">
      <c r="A13" t="s">
        <v>47</v>
      </c>
      <c r="B13" s="3" t="s">
        <v>210</v>
      </c>
    </row>
    <row r="14" spans="1:3" ht="60" x14ac:dyDescent="0.25">
      <c r="A14" t="s">
        <v>48</v>
      </c>
      <c r="B14" s="3" t="s">
        <v>211</v>
      </c>
    </row>
    <row r="15" spans="1:3" ht="119.25" customHeight="1" x14ac:dyDescent="0.25">
      <c r="A15" t="s">
        <v>49</v>
      </c>
      <c r="B15" s="3" t="s">
        <v>212</v>
      </c>
    </row>
    <row r="16" spans="1:3" ht="90" x14ac:dyDescent="0.25">
      <c r="A16" t="s">
        <v>50</v>
      </c>
      <c r="B16" s="3" t="s">
        <v>213</v>
      </c>
    </row>
    <row r="17" spans="1:2" ht="60" x14ac:dyDescent="0.25">
      <c r="A17" t="s">
        <v>51</v>
      </c>
      <c r="B17" s="3" t="s">
        <v>214</v>
      </c>
    </row>
    <row r="18" spans="1:2" ht="60" x14ac:dyDescent="0.25">
      <c r="A18" t="s">
        <v>52</v>
      </c>
      <c r="B18" s="3" t="s">
        <v>215</v>
      </c>
    </row>
    <row r="19" spans="1:2" x14ac:dyDescent="0.25">
      <c r="B19" s="3"/>
    </row>
    <row r="20" spans="1:2" x14ac:dyDescent="0.25">
      <c r="A20" s="1" t="s">
        <v>17</v>
      </c>
      <c r="B20" s="3"/>
    </row>
    <row r="21" spans="1:2" x14ac:dyDescent="0.25">
      <c r="A21" t="s">
        <v>53</v>
      </c>
      <c r="B21" s="3" t="s">
        <v>216</v>
      </c>
    </row>
    <row r="22" spans="1:2" ht="45" x14ac:dyDescent="0.25">
      <c r="A22" t="s">
        <v>54</v>
      </c>
      <c r="B22" s="3" t="s">
        <v>217</v>
      </c>
    </row>
    <row r="23" spans="1:2" ht="45" x14ac:dyDescent="0.25">
      <c r="A23" t="s">
        <v>55</v>
      </c>
      <c r="B23" s="3" t="s">
        <v>218</v>
      </c>
    </row>
    <row r="24" spans="1:2" ht="79.5" customHeight="1" x14ac:dyDescent="0.25">
      <c r="A24" t="s">
        <v>56</v>
      </c>
      <c r="B24" s="3" t="s">
        <v>219</v>
      </c>
    </row>
    <row r="25" spans="1:2" x14ac:dyDescent="0.25">
      <c r="B25" s="3"/>
    </row>
    <row r="26" spans="1:2" x14ac:dyDescent="0.25">
      <c r="A26" s="1" t="s">
        <v>23</v>
      </c>
      <c r="B26" s="3"/>
    </row>
    <row r="27" spans="1:2" ht="45" x14ac:dyDescent="0.25">
      <c r="A27" t="s">
        <v>57</v>
      </c>
      <c r="B27" s="3" t="s">
        <v>220</v>
      </c>
    </row>
    <row r="28" spans="1:2" ht="51" customHeight="1" x14ac:dyDescent="0.25">
      <c r="A28" t="s">
        <v>58</v>
      </c>
      <c r="B28" s="3" t="s">
        <v>221</v>
      </c>
    </row>
    <row r="29" spans="1:2" ht="59.25" customHeight="1" x14ac:dyDescent="0.25">
      <c r="A29" t="s">
        <v>21</v>
      </c>
      <c r="B29" s="3" t="s">
        <v>222</v>
      </c>
    </row>
    <row r="30" spans="1:2" ht="75" x14ac:dyDescent="0.25">
      <c r="A30" t="s">
        <v>59</v>
      </c>
      <c r="B30" s="3" t="s">
        <v>223</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3A0F-9B3A-4F80-A55B-04C97A1EFEED}">
  <dimension ref="A1:C36"/>
  <sheetViews>
    <sheetView topLeftCell="A17"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305</v>
      </c>
      <c r="B1" t="s">
        <v>45</v>
      </c>
      <c r="C1" s="5">
        <v>44985</v>
      </c>
    </row>
    <row r="2" spans="1:3" x14ac:dyDescent="0.25">
      <c r="A2" s="1" t="s">
        <v>0</v>
      </c>
      <c r="B2" s="3"/>
    </row>
    <row r="3" spans="1:3" x14ac:dyDescent="0.25">
      <c r="A3" t="s">
        <v>1</v>
      </c>
      <c r="B3" s="3" t="s">
        <v>81</v>
      </c>
    </row>
    <row r="4" spans="1:3" x14ac:dyDescent="0.25">
      <c r="A4" t="s">
        <v>4</v>
      </c>
      <c r="B4" s="3" t="s">
        <v>161</v>
      </c>
    </row>
    <row r="5" spans="1:3" x14ac:dyDescent="0.25">
      <c r="A5" t="s">
        <v>2</v>
      </c>
      <c r="B5" s="3">
        <v>17</v>
      </c>
    </row>
    <row r="6" spans="1:3" x14ac:dyDescent="0.25">
      <c r="A6" t="s">
        <v>61</v>
      </c>
      <c r="B6" s="3" t="s">
        <v>163</v>
      </c>
    </row>
    <row r="7" spans="1:3" x14ac:dyDescent="0.25">
      <c r="A7" s="2" t="s">
        <v>102</v>
      </c>
      <c r="B7" s="3" t="s">
        <v>162</v>
      </c>
    </row>
    <row r="8" spans="1:3" x14ac:dyDescent="0.25">
      <c r="A8" t="s">
        <v>3</v>
      </c>
      <c r="B8" s="3" t="s">
        <v>164</v>
      </c>
    </row>
    <row r="9" spans="1:3" x14ac:dyDescent="0.25">
      <c r="A9" t="s">
        <v>44</v>
      </c>
      <c r="B9" s="3" t="s">
        <v>165</v>
      </c>
    </row>
    <row r="10" spans="1:3" x14ac:dyDescent="0.25">
      <c r="B10" s="3"/>
    </row>
    <row r="11" spans="1:3" x14ac:dyDescent="0.25">
      <c r="A11" s="1" t="s">
        <v>12</v>
      </c>
      <c r="B11" s="3"/>
    </row>
    <row r="12" spans="1:3" x14ac:dyDescent="0.25">
      <c r="A12" t="s">
        <v>46</v>
      </c>
      <c r="B12" s="3" t="s">
        <v>29</v>
      </c>
    </row>
    <row r="13" spans="1:3" ht="60" x14ac:dyDescent="0.25">
      <c r="A13" t="s">
        <v>47</v>
      </c>
      <c r="B13" s="3" t="s">
        <v>166</v>
      </c>
    </row>
    <row r="14" spans="1:3" ht="45" x14ac:dyDescent="0.25">
      <c r="A14" t="s">
        <v>48</v>
      </c>
      <c r="B14" s="3" t="s">
        <v>167</v>
      </c>
    </row>
    <row r="15" spans="1:3" ht="75" x14ac:dyDescent="0.25">
      <c r="A15" t="s">
        <v>49</v>
      </c>
      <c r="B15" s="3" t="s">
        <v>168</v>
      </c>
    </row>
    <row r="16" spans="1:3" ht="30" x14ac:dyDescent="0.25">
      <c r="A16" t="s">
        <v>50</v>
      </c>
      <c r="B16" s="3" t="s">
        <v>169</v>
      </c>
    </row>
    <row r="17" spans="1:2" ht="74.25" customHeight="1" x14ac:dyDescent="0.25">
      <c r="A17" t="s">
        <v>51</v>
      </c>
      <c r="B17" s="3" t="s">
        <v>170</v>
      </c>
    </row>
    <row r="18" spans="1:2" ht="30" x14ac:dyDescent="0.25">
      <c r="A18" t="s">
        <v>52</v>
      </c>
      <c r="B18" s="3" t="s">
        <v>171</v>
      </c>
    </row>
    <row r="19" spans="1:2" x14ac:dyDescent="0.25">
      <c r="B19" s="3"/>
    </row>
    <row r="20" spans="1:2" x14ac:dyDescent="0.25">
      <c r="A20" s="1" t="s">
        <v>17</v>
      </c>
      <c r="B20" s="3"/>
    </row>
    <row r="21" spans="1:2" ht="30" x14ac:dyDescent="0.25">
      <c r="A21" t="s">
        <v>53</v>
      </c>
      <c r="B21" s="3" t="s">
        <v>172</v>
      </c>
    </row>
    <row r="22" spans="1:2" ht="30" x14ac:dyDescent="0.25">
      <c r="A22" t="s">
        <v>54</v>
      </c>
      <c r="B22" s="3" t="s">
        <v>173</v>
      </c>
    </row>
    <row r="23" spans="1:2" ht="60" x14ac:dyDescent="0.25">
      <c r="A23" t="s">
        <v>55</v>
      </c>
      <c r="B23" s="3" t="s">
        <v>174</v>
      </c>
    </row>
    <row r="24" spans="1:2" ht="45" x14ac:dyDescent="0.25">
      <c r="A24" t="s">
        <v>56</v>
      </c>
      <c r="B24" s="3" t="s">
        <v>175</v>
      </c>
    </row>
    <row r="25" spans="1:2" x14ac:dyDescent="0.25">
      <c r="B25" s="3"/>
    </row>
    <row r="26" spans="1:2" x14ac:dyDescent="0.25">
      <c r="A26" s="1" t="s">
        <v>23</v>
      </c>
      <c r="B26" s="3"/>
    </row>
    <row r="27" spans="1:2" ht="30" x14ac:dyDescent="0.25">
      <c r="A27" t="s">
        <v>57</v>
      </c>
      <c r="B27" s="3" t="s">
        <v>177</v>
      </c>
    </row>
    <row r="28" spans="1:2" ht="30" x14ac:dyDescent="0.25">
      <c r="A28" t="s">
        <v>58</v>
      </c>
      <c r="B28" s="3" t="s">
        <v>176</v>
      </c>
    </row>
    <row r="29" spans="1:2" x14ac:dyDescent="0.25">
      <c r="A29" t="s">
        <v>21</v>
      </c>
      <c r="B29" s="3" t="s">
        <v>178</v>
      </c>
    </row>
    <row r="30" spans="1:2" x14ac:dyDescent="0.25">
      <c r="A30" t="s">
        <v>59</v>
      </c>
      <c r="B30" s="3" t="s">
        <v>179</v>
      </c>
    </row>
    <row r="31" spans="1:2" x14ac:dyDescent="0.25">
      <c r="B31" s="3"/>
    </row>
    <row r="32" spans="1:2" x14ac:dyDescent="0.25">
      <c r="B32" s="3" t="s">
        <v>180</v>
      </c>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D51F-AE7C-498A-B066-935AFAEB772D}">
  <dimension ref="A1:D36"/>
  <sheetViews>
    <sheetView topLeftCell="A21"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4" x14ac:dyDescent="0.25">
      <c r="A1" t="s">
        <v>321</v>
      </c>
      <c r="B1" t="s">
        <v>45</v>
      </c>
      <c r="C1" s="5">
        <v>45009</v>
      </c>
    </row>
    <row r="2" spans="1:4" x14ac:dyDescent="0.25">
      <c r="A2" s="1" t="s">
        <v>0</v>
      </c>
      <c r="B2" s="3"/>
    </row>
    <row r="3" spans="1:4" x14ac:dyDescent="0.25">
      <c r="A3" t="s">
        <v>1</v>
      </c>
      <c r="B3" s="3" t="s">
        <v>103</v>
      </c>
      <c r="C3">
        <v>1950</v>
      </c>
      <c r="D3" t="s">
        <v>323</v>
      </c>
    </row>
    <row r="4" spans="1:4" x14ac:dyDescent="0.25">
      <c r="A4" t="s">
        <v>4</v>
      </c>
      <c r="B4" s="3" t="s">
        <v>324</v>
      </c>
    </row>
    <row r="5" spans="1:4" x14ac:dyDescent="0.25">
      <c r="A5" t="s">
        <v>2</v>
      </c>
      <c r="B5" s="3">
        <v>48</v>
      </c>
    </row>
    <row r="6" spans="1:4" x14ac:dyDescent="0.25">
      <c r="A6" t="s">
        <v>61</v>
      </c>
      <c r="B6" s="3" t="s">
        <v>306</v>
      </c>
    </row>
    <row r="7" spans="1:4" x14ac:dyDescent="0.25">
      <c r="A7" s="2" t="s">
        <v>102</v>
      </c>
      <c r="B7" s="3" t="s">
        <v>307</v>
      </c>
    </row>
    <row r="8" spans="1:4" x14ac:dyDescent="0.25">
      <c r="A8" t="s">
        <v>3</v>
      </c>
      <c r="B8" s="3">
        <v>20</v>
      </c>
    </row>
    <row r="9" spans="1:4" x14ac:dyDescent="0.25">
      <c r="A9" t="s">
        <v>44</v>
      </c>
      <c r="B9" s="3" t="s">
        <v>29</v>
      </c>
    </row>
    <row r="10" spans="1:4" x14ac:dyDescent="0.25">
      <c r="B10" s="3"/>
    </row>
    <row r="11" spans="1:4" x14ac:dyDescent="0.25">
      <c r="A11" s="1" t="s">
        <v>12</v>
      </c>
      <c r="B11" s="3"/>
    </row>
    <row r="12" spans="1:4" x14ac:dyDescent="0.25">
      <c r="A12" t="s">
        <v>46</v>
      </c>
      <c r="B12" s="3" t="s">
        <v>29</v>
      </c>
    </row>
    <row r="13" spans="1:4" ht="30" x14ac:dyDescent="0.25">
      <c r="A13" t="s">
        <v>47</v>
      </c>
      <c r="B13" s="3" t="s">
        <v>308</v>
      </c>
    </row>
    <row r="14" spans="1:4" ht="30" x14ac:dyDescent="0.25">
      <c r="A14" t="s">
        <v>48</v>
      </c>
      <c r="B14" s="3" t="s">
        <v>309</v>
      </c>
    </row>
    <row r="15" spans="1:4" ht="30" x14ac:dyDescent="0.25">
      <c r="A15" t="s">
        <v>49</v>
      </c>
      <c r="B15" s="3" t="s">
        <v>310</v>
      </c>
    </row>
    <row r="16" spans="1:4" x14ac:dyDescent="0.25">
      <c r="A16" t="s">
        <v>50</v>
      </c>
      <c r="B16" s="3" t="s">
        <v>311</v>
      </c>
    </row>
    <row r="17" spans="1:2" ht="74.25" customHeight="1" x14ac:dyDescent="0.25">
      <c r="A17" t="s">
        <v>51</v>
      </c>
      <c r="B17" s="3" t="s">
        <v>312</v>
      </c>
    </row>
    <row r="18" spans="1:2" ht="45" x14ac:dyDescent="0.25">
      <c r="A18" t="s">
        <v>52</v>
      </c>
      <c r="B18" s="3" t="s">
        <v>313</v>
      </c>
    </row>
    <row r="19" spans="1:2" x14ac:dyDescent="0.25">
      <c r="B19" s="3"/>
    </row>
    <row r="20" spans="1:2" x14ac:dyDescent="0.25">
      <c r="A20" s="1" t="s">
        <v>17</v>
      </c>
      <c r="B20" s="3"/>
    </row>
    <row r="21" spans="1:2" ht="30" x14ac:dyDescent="0.25">
      <c r="A21" t="s">
        <v>53</v>
      </c>
      <c r="B21" s="3" t="s">
        <v>314</v>
      </c>
    </row>
    <row r="22" spans="1:2" ht="45" x14ac:dyDescent="0.25">
      <c r="A22" t="s">
        <v>54</v>
      </c>
      <c r="B22" s="3" t="s">
        <v>315</v>
      </c>
    </row>
    <row r="23" spans="1:2" ht="30" x14ac:dyDescent="0.25">
      <c r="A23" t="s">
        <v>55</v>
      </c>
      <c r="B23" s="3" t="s">
        <v>316</v>
      </c>
    </row>
    <row r="24" spans="1:2" ht="60" x14ac:dyDescent="0.25">
      <c r="A24" t="s">
        <v>56</v>
      </c>
      <c r="B24" s="3" t="s">
        <v>317</v>
      </c>
    </row>
    <row r="25" spans="1:2" x14ac:dyDescent="0.25">
      <c r="B25" s="3"/>
    </row>
    <row r="26" spans="1:2" x14ac:dyDescent="0.25">
      <c r="A26" s="1" t="s">
        <v>23</v>
      </c>
      <c r="B26" s="3"/>
    </row>
    <row r="27" spans="1:2" ht="30" x14ac:dyDescent="0.25">
      <c r="A27" t="s">
        <v>57</v>
      </c>
      <c r="B27" s="3" t="s">
        <v>318</v>
      </c>
    </row>
    <row r="28" spans="1:2" ht="45" x14ac:dyDescent="0.25">
      <c r="A28" t="s">
        <v>58</v>
      </c>
      <c r="B28" s="3" t="s">
        <v>319</v>
      </c>
    </row>
    <row r="29" spans="1:2" ht="30" x14ac:dyDescent="0.25">
      <c r="A29" t="s">
        <v>21</v>
      </c>
      <c r="B29" s="3" t="s">
        <v>320</v>
      </c>
    </row>
    <row r="30" spans="1:2" ht="105" x14ac:dyDescent="0.25">
      <c r="A30" t="s">
        <v>59</v>
      </c>
      <c r="B30" s="3" t="s">
        <v>322</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152D-5E98-41AF-8248-5BE33662DAE3}">
  <dimension ref="A1:C36"/>
  <sheetViews>
    <sheetView topLeftCell="A17" zoomScale="80" zoomScaleNormal="80" workbookViewId="0">
      <selection activeCell="B27" sqref="B27:B30"/>
    </sheetView>
  </sheetViews>
  <sheetFormatPr defaultRowHeight="15" x14ac:dyDescent="0.25"/>
  <cols>
    <col min="1" max="1" width="129.85546875" bestFit="1" customWidth="1"/>
    <col min="2" max="2" width="52.28515625" customWidth="1"/>
    <col min="3" max="3" width="43" customWidth="1"/>
  </cols>
  <sheetData>
    <row r="1" spans="1:3" x14ac:dyDescent="0.25">
      <c r="A1" t="s">
        <v>348</v>
      </c>
      <c r="B1" t="s">
        <v>45</v>
      </c>
      <c r="C1" s="5">
        <v>45019</v>
      </c>
    </row>
    <row r="2" spans="1:3" x14ac:dyDescent="0.25">
      <c r="A2" s="1" t="s">
        <v>0</v>
      </c>
      <c r="B2" s="3"/>
    </row>
    <row r="3" spans="1:3" x14ac:dyDescent="0.25">
      <c r="A3" t="s">
        <v>1</v>
      </c>
      <c r="B3" s="3" t="s">
        <v>81</v>
      </c>
      <c r="C3">
        <v>1966</v>
      </c>
    </row>
    <row r="4" spans="1:3" x14ac:dyDescent="0.25">
      <c r="A4" t="s">
        <v>4</v>
      </c>
      <c r="B4" s="3" t="s">
        <v>330</v>
      </c>
    </row>
    <row r="5" spans="1:3" x14ac:dyDescent="0.25">
      <c r="A5" t="s">
        <v>2</v>
      </c>
      <c r="B5" s="3" t="s">
        <v>331</v>
      </c>
    </row>
    <row r="6" spans="1:3" x14ac:dyDescent="0.25">
      <c r="A6" t="s">
        <v>61</v>
      </c>
      <c r="B6" s="3" t="s">
        <v>247</v>
      </c>
    </row>
    <row r="7" spans="1:3" x14ac:dyDescent="0.25">
      <c r="A7" s="2" t="s">
        <v>102</v>
      </c>
      <c r="B7" s="3" t="s">
        <v>332</v>
      </c>
    </row>
    <row r="8" spans="1:3" x14ac:dyDescent="0.25">
      <c r="A8" t="s">
        <v>3</v>
      </c>
      <c r="B8" s="3">
        <v>30</v>
      </c>
    </row>
    <row r="9" spans="1:3" x14ac:dyDescent="0.25">
      <c r="A9" t="s">
        <v>44</v>
      </c>
      <c r="B9" s="3" t="s">
        <v>355</v>
      </c>
    </row>
    <row r="10" spans="1:3" x14ac:dyDescent="0.25">
      <c r="B10" s="3"/>
    </row>
    <row r="11" spans="1:3" x14ac:dyDescent="0.25">
      <c r="A11" s="1" t="s">
        <v>12</v>
      </c>
      <c r="B11" s="3"/>
    </row>
    <row r="12" spans="1:3" ht="30" x14ac:dyDescent="0.25">
      <c r="A12" t="s">
        <v>46</v>
      </c>
      <c r="B12" s="3" t="s">
        <v>349</v>
      </c>
    </row>
    <row r="13" spans="1:3" ht="78" customHeight="1" x14ac:dyDescent="0.25">
      <c r="A13" s="3" t="s">
        <v>47</v>
      </c>
      <c r="B13" s="3" t="s">
        <v>333</v>
      </c>
    </row>
    <row r="14" spans="1:3" ht="63" customHeight="1" x14ac:dyDescent="0.25">
      <c r="A14" s="3" t="s">
        <v>48</v>
      </c>
      <c r="B14" s="3" t="s">
        <v>334</v>
      </c>
    </row>
    <row r="15" spans="1:3" ht="54.75" customHeight="1" x14ac:dyDescent="0.25">
      <c r="A15" s="3" t="s">
        <v>49</v>
      </c>
      <c r="B15" s="3" t="s">
        <v>335</v>
      </c>
    </row>
    <row r="16" spans="1:3" ht="30" x14ac:dyDescent="0.25">
      <c r="A16" s="3" t="s">
        <v>50</v>
      </c>
      <c r="B16" s="3" t="s">
        <v>336</v>
      </c>
    </row>
    <row r="17" spans="1:3" ht="123" customHeight="1" x14ac:dyDescent="0.25">
      <c r="A17" s="3" t="s">
        <v>51</v>
      </c>
      <c r="B17" s="3" t="s">
        <v>337</v>
      </c>
    </row>
    <row r="18" spans="1:3" ht="62.25" customHeight="1" x14ac:dyDescent="0.25">
      <c r="A18" s="3" t="s">
        <v>52</v>
      </c>
      <c r="B18" s="3" t="s">
        <v>338</v>
      </c>
    </row>
    <row r="19" spans="1:3" x14ac:dyDescent="0.25">
      <c r="B19" s="3"/>
    </row>
    <row r="20" spans="1:3" x14ac:dyDescent="0.25">
      <c r="A20" s="1" t="s">
        <v>17</v>
      </c>
      <c r="B20" s="3"/>
    </row>
    <row r="21" spans="1:3" ht="30" x14ac:dyDescent="0.25">
      <c r="A21" t="s">
        <v>53</v>
      </c>
      <c r="B21" s="3" t="s">
        <v>339</v>
      </c>
    </row>
    <row r="22" spans="1:3" x14ac:dyDescent="0.25">
      <c r="A22" t="s">
        <v>54</v>
      </c>
      <c r="B22" s="3" t="s">
        <v>340</v>
      </c>
    </row>
    <row r="23" spans="1:3" ht="30" x14ac:dyDescent="0.25">
      <c r="A23" t="s">
        <v>55</v>
      </c>
      <c r="B23" s="3" t="s">
        <v>341</v>
      </c>
    </row>
    <row r="24" spans="1:3" x14ac:dyDescent="0.25">
      <c r="A24" t="s">
        <v>56</v>
      </c>
      <c r="B24" s="3" t="s">
        <v>342</v>
      </c>
    </row>
    <row r="25" spans="1:3" x14ac:dyDescent="0.25">
      <c r="B25" s="3"/>
    </row>
    <row r="26" spans="1:3" x14ac:dyDescent="0.25">
      <c r="A26" s="1" t="s">
        <v>23</v>
      </c>
      <c r="B26" s="3"/>
    </row>
    <row r="27" spans="1:3" ht="45" x14ac:dyDescent="0.25">
      <c r="A27" t="s">
        <v>57</v>
      </c>
      <c r="B27" s="3" t="s">
        <v>343</v>
      </c>
    </row>
    <row r="28" spans="1:3" ht="30" x14ac:dyDescent="0.25">
      <c r="A28" t="s">
        <v>58</v>
      </c>
      <c r="B28" s="3" t="s">
        <v>344</v>
      </c>
    </row>
    <row r="29" spans="1:3" x14ac:dyDescent="0.25">
      <c r="A29" t="s">
        <v>21</v>
      </c>
      <c r="B29" s="3" t="s">
        <v>345</v>
      </c>
    </row>
    <row r="30" spans="1:3" ht="60" x14ac:dyDescent="0.25">
      <c r="A30" t="s">
        <v>59</v>
      </c>
      <c r="B30" s="3" t="s">
        <v>346</v>
      </c>
      <c r="C30" s="3" t="s">
        <v>347</v>
      </c>
    </row>
    <row r="31" spans="1:3" x14ac:dyDescent="0.25">
      <c r="B31" s="3"/>
    </row>
    <row r="32" spans="1:3"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CD39-1AE8-4435-8992-6CFBC560F4D9}">
  <dimension ref="A1:C36"/>
  <sheetViews>
    <sheetView topLeftCell="A27"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375</v>
      </c>
      <c r="B1" t="s">
        <v>45</v>
      </c>
      <c r="C1" s="5">
        <v>45026</v>
      </c>
    </row>
    <row r="2" spans="1:3" x14ac:dyDescent="0.25">
      <c r="A2" s="1" t="s">
        <v>0</v>
      </c>
      <c r="B2" s="3"/>
    </row>
    <row r="3" spans="1:3" x14ac:dyDescent="0.25">
      <c r="A3" t="s">
        <v>1</v>
      </c>
      <c r="B3" s="3" t="s">
        <v>103</v>
      </c>
      <c r="C3">
        <v>1961</v>
      </c>
    </row>
    <row r="4" spans="1:3" x14ac:dyDescent="0.25">
      <c r="A4" t="s">
        <v>4</v>
      </c>
      <c r="B4" s="3" t="s">
        <v>376</v>
      </c>
    </row>
    <row r="5" spans="1:3" x14ac:dyDescent="0.25">
      <c r="A5" t="s">
        <v>2</v>
      </c>
      <c r="B5" s="3">
        <v>37</v>
      </c>
    </row>
    <row r="6" spans="1:3" x14ac:dyDescent="0.25">
      <c r="A6" t="s">
        <v>61</v>
      </c>
      <c r="B6" s="3" t="s">
        <v>377</v>
      </c>
    </row>
    <row r="7" spans="1:3" x14ac:dyDescent="0.25">
      <c r="A7" s="2" t="s">
        <v>102</v>
      </c>
      <c r="B7" s="3" t="s">
        <v>307</v>
      </c>
    </row>
    <row r="8" spans="1:3" x14ac:dyDescent="0.25">
      <c r="A8" t="s">
        <v>3</v>
      </c>
      <c r="B8" s="3">
        <v>20</v>
      </c>
    </row>
    <row r="9" spans="1:3" x14ac:dyDescent="0.25">
      <c r="A9" t="s">
        <v>44</v>
      </c>
      <c r="B9" s="3" t="s">
        <v>378</v>
      </c>
    </row>
    <row r="10" spans="1:3" x14ac:dyDescent="0.25">
      <c r="B10" s="3"/>
    </row>
    <row r="11" spans="1:3" x14ac:dyDescent="0.25">
      <c r="A11" s="1" t="s">
        <v>12</v>
      </c>
      <c r="B11" s="3"/>
    </row>
    <row r="12" spans="1:3" x14ac:dyDescent="0.25">
      <c r="A12" t="s">
        <v>46</v>
      </c>
      <c r="B12" s="3" t="s">
        <v>379</v>
      </c>
    </row>
    <row r="13" spans="1:3" ht="54.75" customHeight="1" x14ac:dyDescent="0.25">
      <c r="A13" t="s">
        <v>47</v>
      </c>
      <c r="B13" s="3" t="s">
        <v>380</v>
      </c>
    </row>
    <row r="14" spans="1:3" ht="30" x14ac:dyDescent="0.25">
      <c r="A14" t="s">
        <v>48</v>
      </c>
      <c r="B14" s="3" t="s">
        <v>381</v>
      </c>
    </row>
    <row r="15" spans="1:3" ht="60" x14ac:dyDescent="0.25">
      <c r="A15" t="s">
        <v>49</v>
      </c>
      <c r="B15" s="3" t="s">
        <v>382</v>
      </c>
    </row>
    <row r="16" spans="1:3" ht="30" x14ac:dyDescent="0.25">
      <c r="A16" t="s">
        <v>50</v>
      </c>
      <c r="B16" s="3" t="s">
        <v>383</v>
      </c>
    </row>
    <row r="17" spans="1:2" ht="74.25" customHeight="1" x14ac:dyDescent="0.25">
      <c r="A17" t="s">
        <v>51</v>
      </c>
      <c r="B17" s="3" t="s">
        <v>384</v>
      </c>
    </row>
    <row r="18" spans="1:2" x14ac:dyDescent="0.25">
      <c r="A18" t="s">
        <v>52</v>
      </c>
      <c r="B18" s="3" t="s">
        <v>385</v>
      </c>
    </row>
    <row r="19" spans="1:2" x14ac:dyDescent="0.25">
      <c r="B19" s="3"/>
    </row>
    <row r="20" spans="1:2" x14ac:dyDescent="0.25">
      <c r="A20" s="1" t="s">
        <v>17</v>
      </c>
      <c r="B20" s="3"/>
    </row>
    <row r="21" spans="1:2" ht="30" x14ac:dyDescent="0.25">
      <c r="A21" s="3" t="s">
        <v>53</v>
      </c>
      <c r="B21" s="3" t="s">
        <v>386</v>
      </c>
    </row>
    <row r="22" spans="1:2" ht="79.5" customHeight="1" x14ac:dyDescent="0.25">
      <c r="A22" s="3" t="s">
        <v>54</v>
      </c>
      <c r="B22" s="3" t="s">
        <v>387</v>
      </c>
    </row>
    <row r="23" spans="1:2" x14ac:dyDescent="0.25">
      <c r="A23" s="3" t="s">
        <v>55</v>
      </c>
      <c r="B23" s="3" t="s">
        <v>259</v>
      </c>
    </row>
    <row r="24" spans="1:2" ht="74.25" customHeight="1" x14ac:dyDescent="0.25">
      <c r="A24" s="3" t="s">
        <v>56</v>
      </c>
      <c r="B24" s="3" t="s">
        <v>388</v>
      </c>
    </row>
    <row r="25" spans="1:2" x14ac:dyDescent="0.25">
      <c r="B25" s="3"/>
    </row>
    <row r="26" spans="1:2" x14ac:dyDescent="0.25">
      <c r="A26" s="1" t="s">
        <v>23</v>
      </c>
      <c r="B26" s="3"/>
    </row>
    <row r="27" spans="1:2" ht="63" customHeight="1" x14ac:dyDescent="0.25">
      <c r="A27" s="3" t="s">
        <v>57</v>
      </c>
      <c r="B27" s="3" t="s">
        <v>389</v>
      </c>
    </row>
    <row r="28" spans="1:2" ht="66.75" customHeight="1" x14ac:dyDescent="0.25">
      <c r="A28" s="3" t="s">
        <v>58</v>
      </c>
      <c r="B28" s="3" t="s">
        <v>390</v>
      </c>
    </row>
    <row r="29" spans="1:2" ht="30" x14ac:dyDescent="0.25">
      <c r="A29" s="3" t="s">
        <v>21</v>
      </c>
      <c r="B29" s="3" t="s">
        <v>391</v>
      </c>
    </row>
    <row r="30" spans="1:2" ht="120.75" customHeight="1" x14ac:dyDescent="0.25">
      <c r="A30" s="3" t="s">
        <v>59</v>
      </c>
      <c r="B30" s="3" t="s">
        <v>392</v>
      </c>
    </row>
    <row r="31" spans="1:2" x14ac:dyDescent="0.25">
      <c r="A31" s="3"/>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F75F-C458-4EF9-B6D5-BF609799BFE1}">
  <dimension ref="A1:C36"/>
  <sheetViews>
    <sheetView zoomScale="80" zoomScaleNormal="80" workbookViewId="0">
      <selection sqref="A1:XFD1048576"/>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375</v>
      </c>
      <c r="B1" t="s">
        <v>45</v>
      </c>
      <c r="C1" s="5">
        <v>45022</v>
      </c>
    </row>
    <row r="2" spans="1:3" x14ac:dyDescent="0.25">
      <c r="A2" s="1" t="s">
        <v>0</v>
      </c>
      <c r="B2" s="3"/>
    </row>
    <row r="3" spans="1:3" x14ac:dyDescent="0.25">
      <c r="A3" t="s">
        <v>1</v>
      </c>
      <c r="B3" s="3" t="s">
        <v>103</v>
      </c>
      <c r="C3" t="s">
        <v>325</v>
      </c>
    </row>
    <row r="4" spans="1:3" x14ac:dyDescent="0.25">
      <c r="A4" t="s">
        <v>4</v>
      </c>
      <c r="B4" s="3" t="s">
        <v>356</v>
      </c>
    </row>
    <row r="5" spans="1:3" x14ac:dyDescent="0.25">
      <c r="A5" t="s">
        <v>2</v>
      </c>
      <c r="B5" s="3">
        <v>36</v>
      </c>
      <c r="C5">
        <v>87</v>
      </c>
    </row>
    <row r="6" spans="1:3" x14ac:dyDescent="0.25">
      <c r="A6" t="s">
        <v>61</v>
      </c>
      <c r="B6" s="3" t="s">
        <v>357</v>
      </c>
    </row>
    <row r="7" spans="1:3" x14ac:dyDescent="0.25">
      <c r="A7" s="2" t="s">
        <v>102</v>
      </c>
      <c r="B7" s="3" t="s">
        <v>358</v>
      </c>
    </row>
    <row r="8" spans="1:3" x14ac:dyDescent="0.25">
      <c r="A8" t="s">
        <v>3</v>
      </c>
      <c r="B8" s="3">
        <v>6</v>
      </c>
    </row>
    <row r="9" spans="1:3" x14ac:dyDescent="0.25">
      <c r="A9" t="s">
        <v>44</v>
      </c>
      <c r="B9" s="3" t="s">
        <v>359</v>
      </c>
    </row>
    <row r="10" spans="1:3" x14ac:dyDescent="0.25">
      <c r="B10" s="3"/>
    </row>
    <row r="11" spans="1:3" x14ac:dyDescent="0.25">
      <c r="A11" s="1" t="s">
        <v>12</v>
      </c>
      <c r="B11" s="3"/>
    </row>
    <row r="12" spans="1:3" x14ac:dyDescent="0.25">
      <c r="A12" s="3" t="s">
        <v>46</v>
      </c>
      <c r="B12" s="3" t="s">
        <v>360</v>
      </c>
    </row>
    <row r="13" spans="1:3" ht="30" x14ac:dyDescent="0.25">
      <c r="A13" s="3" t="s">
        <v>47</v>
      </c>
      <c r="B13" s="3" t="s">
        <v>361</v>
      </c>
    </row>
    <row r="14" spans="1:3" ht="30" x14ac:dyDescent="0.25">
      <c r="A14" s="3" t="s">
        <v>48</v>
      </c>
      <c r="B14" s="3" t="s">
        <v>362</v>
      </c>
    </row>
    <row r="15" spans="1:3" ht="45" x14ac:dyDescent="0.25">
      <c r="A15" s="3" t="s">
        <v>49</v>
      </c>
      <c r="B15" s="3" t="s">
        <v>363</v>
      </c>
    </row>
    <row r="16" spans="1:3" ht="30" x14ac:dyDescent="0.25">
      <c r="A16" s="3" t="s">
        <v>50</v>
      </c>
      <c r="B16" s="3" t="s">
        <v>364</v>
      </c>
    </row>
    <row r="17" spans="1:2" ht="30" x14ac:dyDescent="0.25">
      <c r="A17" s="3" t="s">
        <v>51</v>
      </c>
      <c r="B17" s="3" t="s">
        <v>365</v>
      </c>
    </row>
    <row r="18" spans="1:2" ht="45" x14ac:dyDescent="0.25">
      <c r="A18" s="3" t="s">
        <v>52</v>
      </c>
      <c r="B18" s="3" t="s">
        <v>366</v>
      </c>
    </row>
    <row r="19" spans="1:2" x14ac:dyDescent="0.25">
      <c r="B19" s="3"/>
    </row>
    <row r="20" spans="1:2" x14ac:dyDescent="0.25">
      <c r="A20" s="1" t="s">
        <v>17</v>
      </c>
      <c r="B20" s="3"/>
    </row>
    <row r="21" spans="1:2" ht="30" x14ac:dyDescent="0.25">
      <c r="A21" s="3" t="s">
        <v>53</v>
      </c>
      <c r="B21" s="3" t="s">
        <v>367</v>
      </c>
    </row>
    <row r="22" spans="1:2" ht="45" x14ac:dyDescent="0.25">
      <c r="A22" s="3" t="s">
        <v>54</v>
      </c>
      <c r="B22" s="3" t="s">
        <v>368</v>
      </c>
    </row>
    <row r="23" spans="1:2" ht="45" x14ac:dyDescent="0.25">
      <c r="A23" s="3" t="s">
        <v>55</v>
      </c>
      <c r="B23" s="3" t="s">
        <v>369</v>
      </c>
    </row>
    <row r="24" spans="1:2" ht="109.5" customHeight="1" x14ac:dyDescent="0.25">
      <c r="A24" s="3" t="s">
        <v>56</v>
      </c>
      <c r="B24" s="3" t="s">
        <v>370</v>
      </c>
    </row>
    <row r="25" spans="1:2" x14ac:dyDescent="0.25">
      <c r="B25" s="3"/>
    </row>
    <row r="26" spans="1:2" x14ac:dyDescent="0.25">
      <c r="A26" s="1" t="s">
        <v>23</v>
      </c>
      <c r="B26" s="3"/>
    </row>
    <row r="27" spans="1:2" ht="30" x14ac:dyDescent="0.25">
      <c r="A27" s="3" t="s">
        <v>57</v>
      </c>
      <c r="B27" s="3" t="s">
        <v>371</v>
      </c>
    </row>
    <row r="28" spans="1:2" ht="64.5" customHeight="1" x14ac:dyDescent="0.25">
      <c r="A28" s="3" t="s">
        <v>58</v>
      </c>
      <c r="B28" s="3" t="s">
        <v>372</v>
      </c>
    </row>
    <row r="29" spans="1:2" ht="44.25" customHeight="1" x14ac:dyDescent="0.25">
      <c r="A29" s="3" t="s">
        <v>21</v>
      </c>
      <c r="B29" s="3" t="s">
        <v>373</v>
      </c>
    </row>
    <row r="30" spans="1:2" ht="62.25" customHeight="1" x14ac:dyDescent="0.25">
      <c r="A30" s="3" t="s">
        <v>59</v>
      </c>
      <c r="B30" s="3" t="s">
        <v>374</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BFAD-722B-4621-BCA2-348EF0FA979B}">
  <dimension ref="A1:C36"/>
  <sheetViews>
    <sheetView topLeftCell="A25"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410</v>
      </c>
      <c r="B1" t="s">
        <v>45</v>
      </c>
      <c r="C1" s="5">
        <v>45030</v>
      </c>
    </row>
    <row r="2" spans="1:3" x14ac:dyDescent="0.25">
      <c r="A2" s="1" t="s">
        <v>0</v>
      </c>
      <c r="B2" s="3"/>
    </row>
    <row r="3" spans="1:3" x14ac:dyDescent="0.25">
      <c r="A3" t="s">
        <v>1</v>
      </c>
      <c r="B3" s="3" t="s">
        <v>103</v>
      </c>
      <c r="C3">
        <v>1958</v>
      </c>
    </row>
    <row r="4" spans="1:3" x14ac:dyDescent="0.25">
      <c r="A4" t="s">
        <v>4</v>
      </c>
      <c r="B4" s="3" t="s">
        <v>426</v>
      </c>
    </row>
    <row r="5" spans="1:3" x14ac:dyDescent="0.25">
      <c r="A5" t="s">
        <v>2</v>
      </c>
      <c r="B5" s="3">
        <v>14</v>
      </c>
      <c r="C5" t="s">
        <v>427</v>
      </c>
    </row>
    <row r="6" spans="1:3" x14ac:dyDescent="0.25">
      <c r="A6" t="s">
        <v>61</v>
      </c>
      <c r="B6" s="3" t="s">
        <v>122</v>
      </c>
    </row>
    <row r="7" spans="1:3" x14ac:dyDescent="0.25">
      <c r="A7" s="2" t="s">
        <v>102</v>
      </c>
      <c r="B7" s="3" t="s">
        <v>307</v>
      </c>
    </row>
    <row r="8" spans="1:3" x14ac:dyDescent="0.25">
      <c r="A8" t="s">
        <v>3</v>
      </c>
      <c r="B8" s="3">
        <v>6</v>
      </c>
    </row>
    <row r="9" spans="1:3" x14ac:dyDescent="0.25">
      <c r="A9" t="s">
        <v>44</v>
      </c>
      <c r="B9" s="3" t="s">
        <v>165</v>
      </c>
    </row>
    <row r="10" spans="1:3" x14ac:dyDescent="0.25">
      <c r="B10" s="3"/>
    </row>
    <row r="11" spans="1:3" x14ac:dyDescent="0.25">
      <c r="A11" s="1" t="s">
        <v>12</v>
      </c>
      <c r="B11" s="3"/>
    </row>
    <row r="12" spans="1:3" x14ac:dyDescent="0.25">
      <c r="A12" s="3" t="s">
        <v>46</v>
      </c>
      <c r="B12" s="3" t="s">
        <v>411</v>
      </c>
    </row>
    <row r="13" spans="1:3" ht="47.25" customHeight="1" x14ac:dyDescent="0.25">
      <c r="A13" s="3" t="s">
        <v>47</v>
      </c>
      <c r="B13" s="3" t="s">
        <v>412</v>
      </c>
    </row>
    <row r="14" spans="1:3" ht="30" x14ac:dyDescent="0.25">
      <c r="A14" s="3" t="s">
        <v>48</v>
      </c>
      <c r="B14" s="3" t="s">
        <v>413</v>
      </c>
    </row>
    <row r="15" spans="1:3" ht="76.5" customHeight="1" x14ac:dyDescent="0.25">
      <c r="A15" s="3" t="s">
        <v>49</v>
      </c>
      <c r="B15" s="3" t="s">
        <v>414</v>
      </c>
    </row>
    <row r="16" spans="1:3" ht="84.75" customHeight="1" x14ac:dyDescent="0.25">
      <c r="A16" s="3" t="s">
        <v>50</v>
      </c>
      <c r="B16" s="3" t="s">
        <v>415</v>
      </c>
    </row>
    <row r="17" spans="1:2" ht="92.25" customHeight="1" x14ac:dyDescent="0.25">
      <c r="A17" s="3" t="s">
        <v>51</v>
      </c>
      <c r="B17" s="3" t="s">
        <v>416</v>
      </c>
    </row>
    <row r="18" spans="1:2" ht="59.25" customHeight="1" x14ac:dyDescent="0.25">
      <c r="A18" s="3" t="s">
        <v>52</v>
      </c>
      <c r="B18" s="3" t="s">
        <v>417</v>
      </c>
    </row>
    <row r="19" spans="1:2" x14ac:dyDescent="0.25">
      <c r="B19" s="3"/>
    </row>
    <row r="20" spans="1:2" x14ac:dyDescent="0.25">
      <c r="A20" s="1" t="s">
        <v>17</v>
      </c>
      <c r="B20" s="3"/>
    </row>
    <row r="21" spans="1:2" ht="30" x14ac:dyDescent="0.25">
      <c r="A21" s="3" t="s">
        <v>53</v>
      </c>
      <c r="B21" s="3" t="s">
        <v>418</v>
      </c>
    </row>
    <row r="22" spans="1:2" ht="79.5" customHeight="1" x14ac:dyDescent="0.25">
      <c r="A22" s="3" t="s">
        <v>54</v>
      </c>
      <c r="B22" s="3" t="s">
        <v>419</v>
      </c>
    </row>
    <row r="23" spans="1:2" ht="51" customHeight="1" x14ac:dyDescent="0.25">
      <c r="A23" s="3" t="s">
        <v>55</v>
      </c>
      <c r="B23" s="3" t="s">
        <v>420</v>
      </c>
    </row>
    <row r="24" spans="1:2" ht="75" x14ac:dyDescent="0.25">
      <c r="A24" s="3" t="s">
        <v>56</v>
      </c>
      <c r="B24" s="3" t="s">
        <v>421</v>
      </c>
    </row>
    <row r="25" spans="1:2" x14ac:dyDescent="0.25">
      <c r="B25" s="3"/>
    </row>
    <row r="26" spans="1:2" x14ac:dyDescent="0.25">
      <c r="A26" s="1" t="s">
        <v>23</v>
      </c>
      <c r="B26" s="3"/>
    </row>
    <row r="27" spans="1:2" ht="81.75" customHeight="1" x14ac:dyDescent="0.25">
      <c r="A27" s="3" t="s">
        <v>57</v>
      </c>
      <c r="B27" s="3" t="s">
        <v>422</v>
      </c>
    </row>
    <row r="28" spans="1:2" ht="64.5" customHeight="1" x14ac:dyDescent="0.25">
      <c r="A28" s="3" t="s">
        <v>58</v>
      </c>
      <c r="B28" s="3" t="s">
        <v>423</v>
      </c>
    </row>
    <row r="29" spans="1:2" ht="110.25" customHeight="1" x14ac:dyDescent="0.25">
      <c r="A29" s="3" t="s">
        <v>21</v>
      </c>
      <c r="B29" s="3" t="s">
        <v>424</v>
      </c>
    </row>
    <row r="30" spans="1:2" ht="117.75" customHeight="1" x14ac:dyDescent="0.25">
      <c r="A30" s="3" t="s">
        <v>59</v>
      </c>
      <c r="B30" s="3" t="s">
        <v>425</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7B09-94BD-4F75-BF46-1A0D5B58AB16}">
  <dimension ref="A1:C36"/>
  <sheetViews>
    <sheetView topLeftCell="A20"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407</v>
      </c>
      <c r="B1" t="s">
        <v>45</v>
      </c>
      <c r="C1" s="5">
        <v>45033</v>
      </c>
    </row>
    <row r="2" spans="1:3" x14ac:dyDescent="0.25">
      <c r="A2" s="1" t="s">
        <v>0</v>
      </c>
      <c r="B2" s="3"/>
    </row>
    <row r="3" spans="1:3" x14ac:dyDescent="0.25">
      <c r="A3" t="s">
        <v>1</v>
      </c>
      <c r="B3" s="3" t="s">
        <v>62</v>
      </c>
      <c r="C3">
        <v>1996</v>
      </c>
    </row>
    <row r="4" spans="1:3" x14ac:dyDescent="0.25">
      <c r="A4" t="s">
        <v>4</v>
      </c>
      <c r="B4" s="3" t="s">
        <v>429</v>
      </c>
    </row>
    <row r="5" spans="1:3" x14ac:dyDescent="0.25">
      <c r="A5" t="s">
        <v>2</v>
      </c>
      <c r="B5" s="3">
        <v>2</v>
      </c>
    </row>
    <row r="6" spans="1:3" x14ac:dyDescent="0.25">
      <c r="A6" t="s">
        <v>61</v>
      </c>
      <c r="B6" s="3" t="s">
        <v>430</v>
      </c>
    </row>
    <row r="7" spans="1:3" x14ac:dyDescent="0.25">
      <c r="A7" s="2" t="s">
        <v>102</v>
      </c>
      <c r="B7" s="3" t="s">
        <v>307</v>
      </c>
    </row>
    <row r="8" spans="1:3" x14ac:dyDescent="0.25">
      <c r="A8" t="s">
        <v>3</v>
      </c>
      <c r="B8" s="3">
        <v>3</v>
      </c>
    </row>
    <row r="9" spans="1:3" x14ac:dyDescent="0.25">
      <c r="A9" t="s">
        <v>44</v>
      </c>
      <c r="B9" s="3" t="s">
        <v>431</v>
      </c>
    </row>
    <row r="10" spans="1:3" x14ac:dyDescent="0.25">
      <c r="B10" s="3"/>
    </row>
    <row r="11" spans="1:3" x14ac:dyDescent="0.25">
      <c r="A11" s="1" t="s">
        <v>12</v>
      </c>
      <c r="B11" s="3"/>
    </row>
    <row r="12" spans="1:3" x14ac:dyDescent="0.25">
      <c r="A12" s="3" t="s">
        <v>46</v>
      </c>
      <c r="B12" s="3" t="s">
        <v>432</v>
      </c>
    </row>
    <row r="13" spans="1:3" ht="49.5" customHeight="1" x14ac:dyDescent="0.25">
      <c r="A13" s="3" t="s">
        <v>47</v>
      </c>
      <c r="B13" s="3" t="s">
        <v>433</v>
      </c>
    </row>
    <row r="14" spans="1:3" ht="30" x14ac:dyDescent="0.25">
      <c r="A14" s="3" t="s">
        <v>48</v>
      </c>
      <c r="B14" s="3" t="s">
        <v>434</v>
      </c>
    </row>
    <row r="15" spans="1:3" ht="30" x14ac:dyDescent="0.25">
      <c r="A15" s="3" t="s">
        <v>49</v>
      </c>
      <c r="B15" s="3" t="s">
        <v>435</v>
      </c>
    </row>
    <row r="16" spans="1:3" ht="30" x14ac:dyDescent="0.25">
      <c r="A16" s="3" t="s">
        <v>50</v>
      </c>
      <c r="B16" s="3" t="s">
        <v>436</v>
      </c>
    </row>
    <row r="17" spans="1:2" ht="45" x14ac:dyDescent="0.25">
      <c r="A17" s="3" t="s">
        <v>51</v>
      </c>
      <c r="B17" s="3" t="s">
        <v>437</v>
      </c>
    </row>
    <row r="18" spans="1:2" ht="30" x14ac:dyDescent="0.25">
      <c r="A18" s="3" t="s">
        <v>52</v>
      </c>
      <c r="B18" s="3" t="s">
        <v>136</v>
      </c>
    </row>
    <row r="19" spans="1:2" x14ac:dyDescent="0.25">
      <c r="B19" s="3"/>
    </row>
    <row r="20" spans="1:2" x14ac:dyDescent="0.25">
      <c r="A20" s="1" t="s">
        <v>17</v>
      </c>
      <c r="B20" s="3"/>
    </row>
    <row r="21" spans="1:2" ht="30" x14ac:dyDescent="0.25">
      <c r="A21" s="3" t="s">
        <v>53</v>
      </c>
      <c r="B21" s="3" t="s">
        <v>438</v>
      </c>
    </row>
    <row r="22" spans="1:2" ht="30" x14ac:dyDescent="0.25">
      <c r="A22" s="3" t="s">
        <v>54</v>
      </c>
      <c r="B22" s="3" t="s">
        <v>439</v>
      </c>
    </row>
    <row r="23" spans="1:2" ht="45" x14ac:dyDescent="0.25">
      <c r="A23" s="3" t="s">
        <v>55</v>
      </c>
      <c r="B23" s="3" t="s">
        <v>440</v>
      </c>
    </row>
    <row r="24" spans="1:2" ht="81" customHeight="1" x14ac:dyDescent="0.25">
      <c r="A24" s="3" t="s">
        <v>56</v>
      </c>
      <c r="B24" s="3" t="s">
        <v>445</v>
      </c>
    </row>
    <row r="25" spans="1:2" x14ac:dyDescent="0.25">
      <c r="B25" s="3"/>
    </row>
    <row r="26" spans="1:2" x14ac:dyDescent="0.25">
      <c r="A26" s="1" t="s">
        <v>23</v>
      </c>
      <c r="B26" s="3"/>
    </row>
    <row r="27" spans="1:2" ht="63" customHeight="1" x14ac:dyDescent="0.25">
      <c r="A27" s="3" t="s">
        <v>57</v>
      </c>
      <c r="B27" s="3" t="s">
        <v>441</v>
      </c>
    </row>
    <row r="28" spans="1:2" ht="64.5" customHeight="1" x14ac:dyDescent="0.25">
      <c r="A28" s="3" t="s">
        <v>58</v>
      </c>
      <c r="B28" s="3" t="s">
        <v>442</v>
      </c>
    </row>
    <row r="29" spans="1:2" ht="44.25" customHeight="1" x14ac:dyDescent="0.25">
      <c r="A29" s="3" t="s">
        <v>21</v>
      </c>
      <c r="B29" s="3" t="s">
        <v>443</v>
      </c>
    </row>
    <row r="30" spans="1:2" ht="91.5" customHeight="1" x14ac:dyDescent="0.25">
      <c r="A30" s="3" t="s">
        <v>59</v>
      </c>
      <c r="B30" s="3" t="s">
        <v>444</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0DBA-924A-4E63-9809-8B5D6DCEC413}">
  <dimension ref="A1:L16"/>
  <sheetViews>
    <sheetView workbookViewId="0">
      <selection activeCell="H9" sqref="H9"/>
    </sheetView>
  </sheetViews>
  <sheetFormatPr defaultRowHeight="15" x14ac:dyDescent="0.25"/>
  <cols>
    <col min="2" max="2" width="67.7109375" customWidth="1"/>
  </cols>
  <sheetData>
    <row r="1" spans="1:12" x14ac:dyDescent="0.25">
      <c r="C1">
        <v>1</v>
      </c>
      <c r="D1">
        <v>2</v>
      </c>
      <c r="E1">
        <v>3</v>
      </c>
      <c r="F1">
        <v>4</v>
      </c>
      <c r="G1">
        <v>5</v>
      </c>
      <c r="H1">
        <v>6</v>
      </c>
      <c r="I1">
        <v>7</v>
      </c>
    </row>
    <row r="2" spans="1:12" x14ac:dyDescent="0.25">
      <c r="B2" t="s">
        <v>103</v>
      </c>
      <c r="C2" s="6" t="s">
        <v>326</v>
      </c>
      <c r="D2" s="6" t="s">
        <v>328</v>
      </c>
      <c r="E2" s="6" t="s">
        <v>329</v>
      </c>
      <c r="F2" s="6" t="s">
        <v>350</v>
      </c>
      <c r="G2" s="6" t="s">
        <v>408</v>
      </c>
      <c r="K2">
        <v>5</v>
      </c>
      <c r="L2" s="1" t="s">
        <v>302</v>
      </c>
    </row>
    <row r="3" spans="1:12" x14ac:dyDescent="0.25">
      <c r="B3" t="s">
        <v>81</v>
      </c>
      <c r="C3" s="6" t="s">
        <v>106</v>
      </c>
      <c r="D3" s="6" t="s">
        <v>181</v>
      </c>
      <c r="E3" s="6" t="s">
        <v>203</v>
      </c>
      <c r="F3" s="6" t="s">
        <v>224</v>
      </c>
      <c r="G3" s="6" t="s">
        <v>327</v>
      </c>
      <c r="K3">
        <v>5</v>
      </c>
      <c r="L3" s="1" t="s">
        <v>302</v>
      </c>
    </row>
    <row r="4" spans="1:12" x14ac:dyDescent="0.25">
      <c r="A4" t="s">
        <v>115</v>
      </c>
      <c r="B4" t="s">
        <v>104</v>
      </c>
      <c r="C4" s="6" t="s">
        <v>182</v>
      </c>
      <c r="D4" s="6" t="s">
        <v>226</v>
      </c>
      <c r="E4" s="6" t="s">
        <v>243</v>
      </c>
      <c r="F4" s="6" t="s">
        <v>282</v>
      </c>
      <c r="G4" s="6" t="s">
        <v>301</v>
      </c>
      <c r="K4">
        <v>5</v>
      </c>
      <c r="L4" s="1" t="s">
        <v>302</v>
      </c>
    </row>
    <row r="5" spans="1:12" x14ac:dyDescent="0.25">
      <c r="B5" t="s">
        <v>62</v>
      </c>
      <c r="C5" s="6" t="s">
        <v>105</v>
      </c>
      <c r="D5" s="6" t="s">
        <v>283</v>
      </c>
      <c r="E5" s="6" t="s">
        <v>351</v>
      </c>
      <c r="F5" s="6" t="s">
        <v>352</v>
      </c>
      <c r="G5" s="6" t="s">
        <v>353</v>
      </c>
      <c r="H5" s="6" t="s">
        <v>354</v>
      </c>
      <c r="I5" s="7" t="s">
        <v>409</v>
      </c>
      <c r="K5">
        <v>6</v>
      </c>
      <c r="L5" s="1" t="s">
        <v>302</v>
      </c>
    </row>
    <row r="7" spans="1:12" x14ac:dyDescent="0.25">
      <c r="K7">
        <f>SUM(K2:K6)</f>
        <v>21</v>
      </c>
    </row>
    <row r="9" spans="1:12" x14ac:dyDescent="0.25">
      <c r="B9" s="4" t="s">
        <v>107</v>
      </c>
    </row>
    <row r="10" spans="1:12" x14ac:dyDescent="0.25">
      <c r="B10" t="s">
        <v>108</v>
      </c>
    </row>
    <row r="11" spans="1:12" x14ac:dyDescent="0.25">
      <c r="B11" t="s">
        <v>109</v>
      </c>
    </row>
    <row r="12" spans="1:12" x14ac:dyDescent="0.25">
      <c r="B12" t="s">
        <v>110</v>
      </c>
    </row>
    <row r="13" spans="1:12" x14ac:dyDescent="0.25">
      <c r="B13" t="s">
        <v>111</v>
      </c>
    </row>
    <row r="14" spans="1:12" x14ac:dyDescent="0.25">
      <c r="B14" s="4" t="s">
        <v>112</v>
      </c>
    </row>
    <row r="15" spans="1:12" x14ac:dyDescent="0.25">
      <c r="B15" t="s">
        <v>113</v>
      </c>
    </row>
    <row r="16" spans="1:12" x14ac:dyDescent="0.25">
      <c r="B16" t="s">
        <v>114</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4424-1322-4577-AD79-D40A160CC0A7}">
  <dimension ref="A1:C36"/>
  <sheetViews>
    <sheetView topLeftCell="A28" zoomScale="80" zoomScaleNormal="80" workbookViewId="0">
      <selection activeCell="B27" sqref="B27:B31"/>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484</v>
      </c>
      <c r="B1" t="s">
        <v>45</v>
      </c>
      <c r="C1" s="5">
        <v>45034</v>
      </c>
    </row>
    <row r="2" spans="1:3" x14ac:dyDescent="0.25">
      <c r="A2" s="1" t="s">
        <v>0</v>
      </c>
      <c r="B2" s="3"/>
    </row>
    <row r="3" spans="1:3" x14ac:dyDescent="0.25">
      <c r="A3" t="s">
        <v>1</v>
      </c>
      <c r="B3" s="3" t="s">
        <v>62</v>
      </c>
      <c r="C3" t="s">
        <v>325</v>
      </c>
    </row>
    <row r="4" spans="1:3" x14ac:dyDescent="0.25">
      <c r="A4" t="s">
        <v>4</v>
      </c>
      <c r="B4" s="3" t="s">
        <v>466</v>
      </c>
    </row>
    <row r="5" spans="1:3" x14ac:dyDescent="0.25">
      <c r="A5" t="s">
        <v>2</v>
      </c>
      <c r="B5" s="3">
        <v>6</v>
      </c>
    </row>
    <row r="6" spans="1:3" x14ac:dyDescent="0.25">
      <c r="A6" t="s">
        <v>61</v>
      </c>
      <c r="B6" s="3" t="s">
        <v>247</v>
      </c>
    </row>
    <row r="7" spans="1:3" x14ac:dyDescent="0.25">
      <c r="A7" s="2" t="s">
        <v>102</v>
      </c>
      <c r="B7" s="3" t="s">
        <v>307</v>
      </c>
      <c r="C7" t="s">
        <v>473</v>
      </c>
    </row>
    <row r="8" spans="1:3" x14ac:dyDescent="0.25">
      <c r="A8" t="s">
        <v>3</v>
      </c>
      <c r="B8" s="3">
        <v>7</v>
      </c>
    </row>
    <row r="9" spans="1:3" ht="30" x14ac:dyDescent="0.25">
      <c r="A9" t="s">
        <v>44</v>
      </c>
      <c r="B9" s="3" t="s">
        <v>467</v>
      </c>
    </row>
    <row r="10" spans="1:3" x14ac:dyDescent="0.25">
      <c r="B10" s="3"/>
    </row>
    <row r="11" spans="1:3" x14ac:dyDescent="0.25">
      <c r="A11" s="1" t="s">
        <v>12</v>
      </c>
      <c r="B11" s="3"/>
    </row>
    <row r="12" spans="1:3" x14ac:dyDescent="0.25">
      <c r="A12" s="3" t="s">
        <v>46</v>
      </c>
      <c r="B12" s="3" t="s">
        <v>468</v>
      </c>
    </row>
    <row r="13" spans="1:3" ht="45" x14ac:dyDescent="0.25">
      <c r="A13" s="3" t="s">
        <v>47</v>
      </c>
      <c r="B13" s="3" t="s">
        <v>469</v>
      </c>
    </row>
    <row r="14" spans="1:3" ht="60" x14ac:dyDescent="0.25">
      <c r="A14" s="3" t="s">
        <v>48</v>
      </c>
      <c r="B14" s="3" t="s">
        <v>470</v>
      </c>
    </row>
    <row r="15" spans="1:3" ht="30" x14ac:dyDescent="0.25">
      <c r="A15" s="3" t="s">
        <v>49</v>
      </c>
      <c r="B15" s="3" t="s">
        <v>471</v>
      </c>
    </row>
    <row r="16" spans="1:3" ht="90" x14ac:dyDescent="0.25">
      <c r="A16" s="3" t="s">
        <v>50</v>
      </c>
      <c r="B16" s="3" t="s">
        <v>472</v>
      </c>
    </row>
    <row r="17" spans="1:2" ht="62.25" customHeight="1" x14ac:dyDescent="0.25">
      <c r="A17" s="3" t="s">
        <v>51</v>
      </c>
      <c r="B17" s="3" t="s">
        <v>474</v>
      </c>
    </row>
    <row r="18" spans="1:2" ht="111" customHeight="1" x14ac:dyDescent="0.25">
      <c r="A18" s="3" t="s">
        <v>52</v>
      </c>
      <c r="B18" s="3" t="s">
        <v>475</v>
      </c>
    </row>
    <row r="19" spans="1:2" x14ac:dyDescent="0.25">
      <c r="B19" s="3"/>
    </row>
    <row r="20" spans="1:2" x14ac:dyDescent="0.25">
      <c r="A20" s="1" t="s">
        <v>17</v>
      </c>
      <c r="B20" s="3"/>
    </row>
    <row r="21" spans="1:2" ht="30" x14ac:dyDescent="0.25">
      <c r="A21" s="3" t="s">
        <v>53</v>
      </c>
      <c r="B21" s="3" t="s">
        <v>476</v>
      </c>
    </row>
    <row r="22" spans="1:2" ht="75.75" customHeight="1" x14ac:dyDescent="0.25">
      <c r="A22" s="3" t="s">
        <v>54</v>
      </c>
      <c r="B22" s="3" t="s">
        <v>477</v>
      </c>
    </row>
    <row r="23" spans="1:2" ht="85.5" customHeight="1" x14ac:dyDescent="0.25">
      <c r="A23" s="3" t="s">
        <v>55</v>
      </c>
      <c r="B23" s="3" t="s">
        <v>478</v>
      </c>
    </row>
    <row r="24" spans="1:2" ht="30" x14ac:dyDescent="0.25">
      <c r="A24" s="3" t="s">
        <v>56</v>
      </c>
      <c r="B24" s="3" t="s">
        <v>479</v>
      </c>
    </row>
    <row r="25" spans="1:2" x14ac:dyDescent="0.25">
      <c r="B25" s="3"/>
    </row>
    <row r="26" spans="1:2" x14ac:dyDescent="0.25">
      <c r="A26" s="1" t="s">
        <v>23</v>
      </c>
      <c r="B26" s="3"/>
    </row>
    <row r="27" spans="1:2" ht="86.25" customHeight="1" x14ac:dyDescent="0.25">
      <c r="A27" s="3" t="s">
        <v>57</v>
      </c>
      <c r="B27" s="3" t="s">
        <v>480</v>
      </c>
    </row>
    <row r="28" spans="1:2" ht="123.75" customHeight="1" x14ac:dyDescent="0.25">
      <c r="A28" s="3" t="s">
        <v>58</v>
      </c>
      <c r="B28" s="3" t="s">
        <v>481</v>
      </c>
    </row>
    <row r="29" spans="1:2" ht="73.5" customHeight="1" x14ac:dyDescent="0.25">
      <c r="A29" s="3" t="s">
        <v>21</v>
      </c>
      <c r="B29" s="3" t="s">
        <v>482</v>
      </c>
    </row>
    <row r="30" spans="1:2" ht="102" customHeight="1" x14ac:dyDescent="0.25">
      <c r="A30" s="3" t="s">
        <v>59</v>
      </c>
      <c r="B30" s="3" t="s">
        <v>483</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6803-9212-469E-9CE5-F359CC2FB8B5}">
  <dimension ref="A1:C36"/>
  <sheetViews>
    <sheetView topLeftCell="A24"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407</v>
      </c>
      <c r="B1" t="s">
        <v>45</v>
      </c>
      <c r="C1" s="5">
        <v>45029</v>
      </c>
    </row>
    <row r="2" spans="1:3" x14ac:dyDescent="0.25">
      <c r="A2" s="1" t="s">
        <v>0</v>
      </c>
      <c r="B2" s="3"/>
    </row>
    <row r="3" spans="1:3" x14ac:dyDescent="0.25">
      <c r="A3" t="s">
        <v>1</v>
      </c>
      <c r="B3" s="3" t="s">
        <v>62</v>
      </c>
      <c r="C3" t="s">
        <v>325</v>
      </c>
    </row>
    <row r="4" spans="1:3" x14ac:dyDescent="0.25">
      <c r="A4" t="s">
        <v>4</v>
      </c>
      <c r="B4" s="3" t="s">
        <v>393</v>
      </c>
    </row>
    <row r="5" spans="1:3" x14ac:dyDescent="0.25">
      <c r="A5" t="s">
        <v>2</v>
      </c>
      <c r="B5" s="3">
        <v>2</v>
      </c>
    </row>
    <row r="6" spans="1:3" x14ac:dyDescent="0.25">
      <c r="A6" t="s">
        <v>61</v>
      </c>
      <c r="B6" s="3" t="s">
        <v>247</v>
      </c>
    </row>
    <row r="7" spans="1:3" x14ac:dyDescent="0.25">
      <c r="A7" s="2" t="s">
        <v>102</v>
      </c>
      <c r="B7" s="3" t="s">
        <v>307</v>
      </c>
    </row>
    <row r="8" spans="1:3" x14ac:dyDescent="0.25">
      <c r="A8" t="s">
        <v>3</v>
      </c>
      <c r="B8" s="3">
        <v>14</v>
      </c>
    </row>
    <row r="9" spans="1:3" x14ac:dyDescent="0.25">
      <c r="A9" t="s">
        <v>44</v>
      </c>
      <c r="B9" s="3" t="s">
        <v>29</v>
      </c>
    </row>
    <row r="10" spans="1:3" x14ac:dyDescent="0.25">
      <c r="B10" s="3"/>
    </row>
    <row r="11" spans="1:3" x14ac:dyDescent="0.25">
      <c r="A11" s="1" t="s">
        <v>12</v>
      </c>
      <c r="B11" s="3"/>
    </row>
    <row r="12" spans="1:3" x14ac:dyDescent="0.25">
      <c r="A12" s="3" t="s">
        <v>46</v>
      </c>
      <c r="B12" s="3" t="s">
        <v>29</v>
      </c>
    </row>
    <row r="13" spans="1:3" ht="30" x14ac:dyDescent="0.25">
      <c r="A13" s="3" t="s">
        <v>47</v>
      </c>
      <c r="B13" s="3" t="s">
        <v>394</v>
      </c>
    </row>
    <row r="14" spans="1:3" ht="30" x14ac:dyDescent="0.25">
      <c r="A14" s="3" t="s">
        <v>48</v>
      </c>
      <c r="B14" s="3" t="s">
        <v>395</v>
      </c>
    </row>
    <row r="15" spans="1:3" ht="60" x14ac:dyDescent="0.25">
      <c r="A15" s="3" t="s">
        <v>49</v>
      </c>
      <c r="B15" s="3" t="s">
        <v>396</v>
      </c>
    </row>
    <row r="16" spans="1:3" ht="30" x14ac:dyDescent="0.25">
      <c r="A16" s="3" t="s">
        <v>50</v>
      </c>
      <c r="B16" s="3" t="s">
        <v>397</v>
      </c>
    </row>
    <row r="17" spans="1:2" ht="45" x14ac:dyDescent="0.25">
      <c r="A17" s="3" t="s">
        <v>51</v>
      </c>
      <c r="B17" s="3" t="s">
        <v>398</v>
      </c>
    </row>
    <row r="18" spans="1:2" ht="75" x14ac:dyDescent="0.25">
      <c r="A18" s="3" t="s">
        <v>52</v>
      </c>
      <c r="B18" s="3" t="s">
        <v>399</v>
      </c>
    </row>
    <row r="19" spans="1:2" x14ac:dyDescent="0.25">
      <c r="B19" s="3"/>
    </row>
    <row r="20" spans="1:2" x14ac:dyDescent="0.25">
      <c r="A20" s="1" t="s">
        <v>17</v>
      </c>
      <c r="B20" s="3"/>
    </row>
    <row r="21" spans="1:2" ht="30" x14ac:dyDescent="0.25">
      <c r="A21" s="3" t="s">
        <v>53</v>
      </c>
      <c r="B21" s="3" t="s">
        <v>400</v>
      </c>
    </row>
    <row r="22" spans="1:2" ht="30" x14ac:dyDescent="0.25">
      <c r="A22" s="3" t="s">
        <v>54</v>
      </c>
      <c r="B22" s="3" t="s">
        <v>401</v>
      </c>
    </row>
    <row r="23" spans="1:2" ht="47.25" customHeight="1" x14ac:dyDescent="0.25">
      <c r="A23" s="3" t="s">
        <v>55</v>
      </c>
      <c r="B23" s="3" t="s">
        <v>402</v>
      </c>
    </row>
    <row r="24" spans="1:2" ht="30" x14ac:dyDescent="0.25">
      <c r="A24" s="3" t="s">
        <v>56</v>
      </c>
      <c r="B24" s="3" t="s">
        <v>403</v>
      </c>
    </row>
    <row r="25" spans="1:2" x14ac:dyDescent="0.25">
      <c r="B25" s="3"/>
    </row>
    <row r="26" spans="1:2" x14ac:dyDescent="0.25">
      <c r="A26" s="1" t="s">
        <v>23</v>
      </c>
      <c r="B26" s="3"/>
    </row>
    <row r="27" spans="1:2" ht="45.75" customHeight="1" x14ac:dyDescent="0.25">
      <c r="A27" s="3" t="s">
        <v>57</v>
      </c>
      <c r="B27" s="3" t="s">
        <v>259</v>
      </c>
    </row>
    <row r="28" spans="1:2" ht="90" x14ac:dyDescent="0.25">
      <c r="A28" s="3" t="s">
        <v>58</v>
      </c>
      <c r="B28" s="3" t="s">
        <v>404</v>
      </c>
    </row>
    <row r="29" spans="1:2" ht="44.25" customHeight="1" x14ac:dyDescent="0.25">
      <c r="A29" s="3" t="s">
        <v>21</v>
      </c>
      <c r="B29" s="3" t="s">
        <v>406</v>
      </c>
    </row>
    <row r="30" spans="1:2" ht="62.25" customHeight="1" x14ac:dyDescent="0.25">
      <c r="A30" s="3" t="s">
        <v>59</v>
      </c>
      <c r="B30" s="3" t="s">
        <v>405</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3CF32-CC31-482A-B20E-1619A7F64A72}">
  <dimension ref="A1:C36"/>
  <sheetViews>
    <sheetView topLeftCell="A28"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465</v>
      </c>
      <c r="B1" t="s">
        <v>45</v>
      </c>
      <c r="C1" s="5">
        <v>45033</v>
      </c>
    </row>
    <row r="2" spans="1:3" x14ac:dyDescent="0.25">
      <c r="A2" s="1" t="s">
        <v>0</v>
      </c>
      <c r="B2" s="3"/>
    </row>
    <row r="3" spans="1:3" x14ac:dyDescent="0.25">
      <c r="A3" t="s">
        <v>1</v>
      </c>
      <c r="B3" s="3" t="s">
        <v>62</v>
      </c>
      <c r="C3">
        <v>1997</v>
      </c>
    </row>
    <row r="4" spans="1:3" x14ac:dyDescent="0.25">
      <c r="A4" t="s">
        <v>4</v>
      </c>
      <c r="B4" s="3" t="s">
        <v>446</v>
      </c>
    </row>
    <row r="5" spans="1:3" x14ac:dyDescent="0.25">
      <c r="A5" t="s">
        <v>2</v>
      </c>
      <c r="B5" s="3">
        <v>5</v>
      </c>
    </row>
    <row r="6" spans="1:3" x14ac:dyDescent="0.25">
      <c r="A6" t="s">
        <v>61</v>
      </c>
      <c r="B6" s="3" t="s">
        <v>447</v>
      </c>
    </row>
    <row r="7" spans="1:3" x14ac:dyDescent="0.25">
      <c r="A7" s="2" t="s">
        <v>102</v>
      </c>
      <c r="B7" s="3" t="s">
        <v>332</v>
      </c>
      <c r="C7" t="s">
        <v>448</v>
      </c>
    </row>
    <row r="8" spans="1:3" x14ac:dyDescent="0.25">
      <c r="A8" t="s">
        <v>3</v>
      </c>
      <c r="B8" s="3">
        <v>6</v>
      </c>
    </row>
    <row r="9" spans="1:3" ht="30" x14ac:dyDescent="0.25">
      <c r="A9" t="s">
        <v>44</v>
      </c>
      <c r="B9" s="3" t="s">
        <v>449</v>
      </c>
    </row>
    <row r="10" spans="1:3" x14ac:dyDescent="0.25">
      <c r="B10" s="3"/>
    </row>
    <row r="11" spans="1:3" x14ac:dyDescent="0.25">
      <c r="A11" s="1" t="s">
        <v>12</v>
      </c>
      <c r="B11" s="3"/>
    </row>
    <row r="12" spans="1:3" ht="30" x14ac:dyDescent="0.25">
      <c r="A12" s="3" t="s">
        <v>46</v>
      </c>
      <c r="B12" s="3" t="s">
        <v>450</v>
      </c>
    </row>
    <row r="13" spans="1:3" ht="60" x14ac:dyDescent="0.25">
      <c r="A13" s="3" t="s">
        <v>47</v>
      </c>
      <c r="B13" s="3" t="s">
        <v>451</v>
      </c>
    </row>
    <row r="14" spans="1:3" ht="30" x14ac:dyDescent="0.25">
      <c r="A14" s="3" t="s">
        <v>48</v>
      </c>
      <c r="B14" s="3" t="s">
        <v>452</v>
      </c>
    </row>
    <row r="15" spans="1:3" ht="60" x14ac:dyDescent="0.25">
      <c r="A15" s="3" t="s">
        <v>49</v>
      </c>
      <c r="B15" s="3" t="s">
        <v>453</v>
      </c>
    </row>
    <row r="16" spans="1:3" ht="60" x14ac:dyDescent="0.25">
      <c r="A16" s="3" t="s">
        <v>50</v>
      </c>
      <c r="B16" s="3" t="s">
        <v>454</v>
      </c>
    </row>
    <row r="17" spans="1:2" ht="100.5" customHeight="1" x14ac:dyDescent="0.25">
      <c r="A17" s="3" t="s">
        <v>51</v>
      </c>
      <c r="B17" s="3" t="s">
        <v>455</v>
      </c>
    </row>
    <row r="18" spans="1:2" ht="67.5" customHeight="1" x14ac:dyDescent="0.25">
      <c r="A18" s="3" t="s">
        <v>52</v>
      </c>
      <c r="B18" s="3" t="s">
        <v>456</v>
      </c>
    </row>
    <row r="19" spans="1:2" x14ac:dyDescent="0.25">
      <c r="B19" s="3"/>
    </row>
    <row r="20" spans="1:2" x14ac:dyDescent="0.25">
      <c r="A20" s="1" t="s">
        <v>17</v>
      </c>
      <c r="B20" s="3"/>
    </row>
    <row r="21" spans="1:2" ht="30" x14ac:dyDescent="0.25">
      <c r="A21" s="3" t="s">
        <v>53</v>
      </c>
      <c r="B21" s="3" t="s">
        <v>457</v>
      </c>
    </row>
    <row r="22" spans="1:2" ht="66" customHeight="1" x14ac:dyDescent="0.25">
      <c r="A22" s="3" t="s">
        <v>54</v>
      </c>
      <c r="B22" s="3" t="s">
        <v>458</v>
      </c>
    </row>
    <row r="23" spans="1:2" ht="58.5" customHeight="1" x14ac:dyDescent="0.25">
      <c r="A23" s="3" t="s">
        <v>55</v>
      </c>
      <c r="B23" s="3" t="s">
        <v>459</v>
      </c>
    </row>
    <row r="24" spans="1:2" ht="60" x14ac:dyDescent="0.25">
      <c r="A24" s="3" t="s">
        <v>56</v>
      </c>
      <c r="B24" s="3" t="s">
        <v>460</v>
      </c>
    </row>
    <row r="25" spans="1:2" x14ac:dyDescent="0.25">
      <c r="B25" s="3"/>
    </row>
    <row r="26" spans="1:2" x14ac:dyDescent="0.25">
      <c r="A26" s="1" t="s">
        <v>23</v>
      </c>
      <c r="B26" s="3"/>
    </row>
    <row r="27" spans="1:2" ht="104.25" customHeight="1" x14ac:dyDescent="0.25">
      <c r="A27" s="3" t="s">
        <v>57</v>
      </c>
      <c r="B27" s="3" t="s">
        <v>461</v>
      </c>
    </row>
    <row r="28" spans="1:2" ht="64.5" customHeight="1" x14ac:dyDescent="0.25">
      <c r="A28" s="3" t="s">
        <v>58</v>
      </c>
      <c r="B28" s="3" t="s">
        <v>462</v>
      </c>
    </row>
    <row r="29" spans="1:2" ht="66" customHeight="1" x14ac:dyDescent="0.25">
      <c r="A29" s="3" t="s">
        <v>21</v>
      </c>
      <c r="B29" s="3" t="s">
        <v>463</v>
      </c>
    </row>
    <row r="30" spans="1:2" ht="132.75" customHeight="1" x14ac:dyDescent="0.25">
      <c r="A30" s="3" t="s">
        <v>59</v>
      </c>
      <c r="B30" s="3" t="s">
        <v>464</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E1DA-FF11-4AFB-9B61-38BAE854C6B9}">
  <dimension ref="A1:D36"/>
  <sheetViews>
    <sheetView zoomScale="80" zoomScaleNormal="80" workbookViewId="0">
      <selection activeCell="B27" sqref="B27:B30"/>
    </sheetView>
  </sheetViews>
  <sheetFormatPr defaultRowHeight="15" x14ac:dyDescent="0.25"/>
  <cols>
    <col min="1" max="1" width="129.85546875" bestFit="1" customWidth="1"/>
    <col min="2" max="2" width="52.28515625" customWidth="1"/>
    <col min="3" max="3" width="11.5703125" bestFit="1" customWidth="1"/>
  </cols>
  <sheetData>
    <row r="1" spans="1:4" x14ac:dyDescent="0.25">
      <c r="A1" t="s">
        <v>499</v>
      </c>
      <c r="B1" t="s">
        <v>45</v>
      </c>
      <c r="C1" s="5">
        <v>45034</v>
      </c>
    </row>
    <row r="2" spans="1:4" x14ac:dyDescent="0.25">
      <c r="A2" s="1" t="s">
        <v>0</v>
      </c>
      <c r="B2" s="3"/>
    </row>
    <row r="3" spans="1:4" x14ac:dyDescent="0.25">
      <c r="A3" t="s">
        <v>1</v>
      </c>
      <c r="B3" s="3" t="s">
        <v>103</v>
      </c>
      <c r="C3">
        <v>1956</v>
      </c>
    </row>
    <row r="4" spans="1:4" x14ac:dyDescent="0.25">
      <c r="A4" t="s">
        <v>4</v>
      </c>
      <c r="B4" s="3" t="s">
        <v>485</v>
      </c>
    </row>
    <row r="5" spans="1:4" x14ac:dyDescent="0.25">
      <c r="A5" t="s">
        <v>2</v>
      </c>
      <c r="B5" s="3">
        <v>41</v>
      </c>
      <c r="D5">
        <f>2023-1982</f>
        <v>41</v>
      </c>
    </row>
    <row r="6" spans="1:4" x14ac:dyDescent="0.25">
      <c r="A6" t="s">
        <v>61</v>
      </c>
      <c r="B6" s="3" t="s">
        <v>122</v>
      </c>
    </row>
    <row r="7" spans="1:4" x14ac:dyDescent="0.25">
      <c r="A7" s="2" t="s">
        <v>102</v>
      </c>
      <c r="B7" s="3" t="s">
        <v>307</v>
      </c>
    </row>
    <row r="8" spans="1:4" x14ac:dyDescent="0.25">
      <c r="A8" t="s">
        <v>3</v>
      </c>
      <c r="B8" s="3">
        <v>40</v>
      </c>
    </row>
    <row r="9" spans="1:4" x14ac:dyDescent="0.25">
      <c r="A9" t="s">
        <v>44</v>
      </c>
      <c r="B9" s="3" t="s">
        <v>486</v>
      </c>
    </row>
    <row r="10" spans="1:4" x14ac:dyDescent="0.25">
      <c r="B10" s="3"/>
    </row>
    <row r="11" spans="1:4" x14ac:dyDescent="0.25">
      <c r="A11" s="1" t="s">
        <v>12</v>
      </c>
      <c r="B11" s="3"/>
    </row>
    <row r="12" spans="1:4" ht="30" x14ac:dyDescent="0.25">
      <c r="A12" s="3" t="s">
        <v>46</v>
      </c>
      <c r="B12" s="3" t="s">
        <v>487</v>
      </c>
    </row>
    <row r="13" spans="1:4" ht="116.25" customHeight="1" x14ac:dyDescent="0.25">
      <c r="A13" s="3" t="s">
        <v>47</v>
      </c>
      <c r="B13" s="3" t="s">
        <v>488</v>
      </c>
    </row>
    <row r="14" spans="1:4" ht="129.75" customHeight="1" x14ac:dyDescent="0.25">
      <c r="A14" s="3" t="s">
        <v>48</v>
      </c>
      <c r="B14" s="3" t="s">
        <v>501</v>
      </c>
    </row>
    <row r="15" spans="1:4" ht="142.5" customHeight="1" x14ac:dyDescent="0.25">
      <c r="A15" s="3" t="s">
        <v>49</v>
      </c>
      <c r="B15" s="3" t="s">
        <v>489</v>
      </c>
    </row>
    <row r="16" spans="1:4" ht="105" x14ac:dyDescent="0.25">
      <c r="A16" s="3" t="s">
        <v>50</v>
      </c>
      <c r="B16" s="3" t="s">
        <v>490</v>
      </c>
    </row>
    <row r="17" spans="1:2" ht="99" customHeight="1" x14ac:dyDescent="0.25">
      <c r="A17" s="3" t="s">
        <v>51</v>
      </c>
      <c r="B17" s="3" t="s">
        <v>491</v>
      </c>
    </row>
    <row r="18" spans="1:2" ht="67.5" customHeight="1" x14ac:dyDescent="0.25">
      <c r="A18" s="3" t="s">
        <v>52</v>
      </c>
      <c r="B18" s="3" t="s">
        <v>492</v>
      </c>
    </row>
    <row r="19" spans="1:2" x14ac:dyDescent="0.25">
      <c r="B19" s="3"/>
    </row>
    <row r="20" spans="1:2" x14ac:dyDescent="0.25">
      <c r="A20" s="1" t="s">
        <v>17</v>
      </c>
      <c r="B20" s="3"/>
    </row>
    <row r="21" spans="1:2" ht="30" x14ac:dyDescent="0.25">
      <c r="A21" s="3" t="s">
        <v>53</v>
      </c>
      <c r="B21" s="3" t="s">
        <v>428</v>
      </c>
    </row>
    <row r="22" spans="1:2" ht="45" x14ac:dyDescent="0.25">
      <c r="A22" s="3" t="s">
        <v>54</v>
      </c>
      <c r="B22" s="3" t="s">
        <v>493</v>
      </c>
    </row>
    <row r="23" spans="1:2" ht="49.5" customHeight="1" x14ac:dyDescent="0.25">
      <c r="A23" s="3" t="s">
        <v>55</v>
      </c>
      <c r="B23" s="3" t="s">
        <v>494</v>
      </c>
    </row>
    <row r="24" spans="1:2" ht="46.5" customHeight="1" x14ac:dyDescent="0.25">
      <c r="A24" s="3" t="s">
        <v>56</v>
      </c>
      <c r="B24" s="3" t="s">
        <v>495</v>
      </c>
    </row>
    <row r="25" spans="1:2" x14ac:dyDescent="0.25">
      <c r="B25" s="3"/>
    </row>
    <row r="26" spans="1:2" x14ac:dyDescent="0.25">
      <c r="A26" s="1" t="s">
        <v>23</v>
      </c>
      <c r="B26" s="3"/>
    </row>
    <row r="27" spans="1:2" ht="77.25" customHeight="1" x14ac:dyDescent="0.25">
      <c r="A27" s="3" t="s">
        <v>57</v>
      </c>
      <c r="B27" s="3" t="s">
        <v>496</v>
      </c>
    </row>
    <row r="28" spans="1:2" ht="96.75" customHeight="1" x14ac:dyDescent="0.25">
      <c r="A28" s="3" t="s">
        <v>58</v>
      </c>
      <c r="B28" s="3" t="s">
        <v>497</v>
      </c>
    </row>
    <row r="29" spans="1:2" ht="73.5" customHeight="1" x14ac:dyDescent="0.25">
      <c r="A29" s="3" t="s">
        <v>21</v>
      </c>
      <c r="B29" s="3" t="s">
        <v>498</v>
      </c>
    </row>
    <row r="30" spans="1:2" ht="152.25" customHeight="1" x14ac:dyDescent="0.25">
      <c r="A30" s="3" t="s">
        <v>59</v>
      </c>
      <c r="B30" s="3" t="s">
        <v>500</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03EB-6AFD-4734-927C-61E4B974B1CF}">
  <dimension ref="A1:C36"/>
  <sheetViews>
    <sheetView tabSelected="1" zoomScale="80" zoomScaleNormal="80" workbookViewId="0">
      <selection activeCell="B10" sqref="B10"/>
    </sheetView>
  </sheetViews>
  <sheetFormatPr defaultRowHeight="15" x14ac:dyDescent="0.25"/>
  <cols>
    <col min="1" max="1" width="129.85546875" bestFit="1" customWidth="1"/>
    <col min="2" max="2" width="52.28515625" customWidth="1"/>
    <col min="3" max="3" width="11.5703125" bestFit="1" customWidth="1"/>
  </cols>
  <sheetData>
    <row r="1" spans="1:3" x14ac:dyDescent="0.25">
      <c r="A1" t="s">
        <v>502</v>
      </c>
      <c r="B1" t="s">
        <v>45</v>
      </c>
      <c r="C1" s="5"/>
    </row>
    <row r="2" spans="1:3" x14ac:dyDescent="0.25">
      <c r="A2" s="1" t="s">
        <v>0</v>
      </c>
      <c r="B2" s="3"/>
    </row>
    <row r="3" spans="1:3" x14ac:dyDescent="0.25">
      <c r="A3" t="s">
        <v>1</v>
      </c>
      <c r="B3" s="3" t="s">
        <v>62</v>
      </c>
      <c r="C3" t="s">
        <v>325</v>
      </c>
    </row>
    <row r="4" spans="1:3" x14ac:dyDescent="0.25">
      <c r="A4" t="s">
        <v>4</v>
      </c>
      <c r="B4" s="3"/>
    </row>
    <row r="5" spans="1:3" x14ac:dyDescent="0.25">
      <c r="A5" t="s">
        <v>2</v>
      </c>
      <c r="B5" s="3"/>
    </row>
    <row r="6" spans="1:3" x14ac:dyDescent="0.25">
      <c r="A6" t="s">
        <v>61</v>
      </c>
      <c r="B6" s="3"/>
    </row>
    <row r="7" spans="1:3" x14ac:dyDescent="0.25">
      <c r="A7" s="2" t="s">
        <v>102</v>
      </c>
      <c r="B7" s="3"/>
    </row>
    <row r="8" spans="1:3" x14ac:dyDescent="0.25">
      <c r="A8" t="s">
        <v>3</v>
      </c>
      <c r="B8" s="3"/>
    </row>
    <row r="9" spans="1:3" x14ac:dyDescent="0.25">
      <c r="A9" t="s">
        <v>44</v>
      </c>
      <c r="B9" s="3"/>
    </row>
    <row r="10" spans="1:3" x14ac:dyDescent="0.25">
      <c r="B10" s="3"/>
    </row>
    <row r="11" spans="1:3" x14ac:dyDescent="0.25">
      <c r="A11" s="1" t="s">
        <v>12</v>
      </c>
      <c r="B11" s="3"/>
    </row>
    <row r="12" spans="1:3" x14ac:dyDescent="0.25">
      <c r="A12" s="3" t="s">
        <v>46</v>
      </c>
      <c r="B12" s="3"/>
    </row>
    <row r="13" spans="1:3" ht="30" x14ac:dyDescent="0.25">
      <c r="A13" s="3" t="s">
        <v>47</v>
      </c>
      <c r="B13" s="3"/>
    </row>
    <row r="14" spans="1:3" ht="30" x14ac:dyDescent="0.25">
      <c r="A14" s="3" t="s">
        <v>48</v>
      </c>
      <c r="B14" s="3"/>
    </row>
    <row r="15" spans="1:3" ht="30" x14ac:dyDescent="0.25">
      <c r="A15" s="3" t="s">
        <v>49</v>
      </c>
      <c r="B15" s="3"/>
    </row>
    <row r="16" spans="1:3" ht="30" x14ac:dyDescent="0.25">
      <c r="A16" s="3" t="s">
        <v>50</v>
      </c>
      <c r="B16" s="3"/>
    </row>
    <row r="17" spans="1:2" ht="30" x14ac:dyDescent="0.25">
      <c r="A17" s="3" t="s">
        <v>51</v>
      </c>
      <c r="B17" s="3"/>
    </row>
    <row r="18" spans="1:2" ht="30" x14ac:dyDescent="0.25">
      <c r="A18" s="3" t="s">
        <v>52</v>
      </c>
      <c r="B18" s="3"/>
    </row>
    <row r="19" spans="1:2" x14ac:dyDescent="0.25">
      <c r="B19" s="3"/>
    </row>
    <row r="20" spans="1:2" x14ac:dyDescent="0.25">
      <c r="A20" s="1" t="s">
        <v>17</v>
      </c>
      <c r="B20" s="3"/>
    </row>
    <row r="21" spans="1:2" ht="30" x14ac:dyDescent="0.25">
      <c r="A21" s="3" t="s">
        <v>53</v>
      </c>
      <c r="B21" s="3"/>
    </row>
    <row r="22" spans="1:2" ht="30" x14ac:dyDescent="0.25">
      <c r="A22" s="3" t="s">
        <v>54</v>
      </c>
      <c r="B22" s="3"/>
    </row>
    <row r="23" spans="1:2" x14ac:dyDescent="0.25">
      <c r="A23" s="3" t="s">
        <v>55</v>
      </c>
      <c r="B23" s="3"/>
    </row>
    <row r="24" spans="1:2" ht="109.5" customHeight="1" x14ac:dyDescent="0.25">
      <c r="A24" s="3" t="s">
        <v>56</v>
      </c>
      <c r="B24" s="3"/>
    </row>
    <row r="25" spans="1:2" x14ac:dyDescent="0.25">
      <c r="B25" s="3"/>
    </row>
    <row r="26" spans="1:2" x14ac:dyDescent="0.25">
      <c r="A26" s="1" t="s">
        <v>23</v>
      </c>
      <c r="B26" s="3"/>
    </row>
    <row r="27" spans="1:2" x14ac:dyDescent="0.25">
      <c r="A27" s="3" t="s">
        <v>57</v>
      </c>
      <c r="B27" s="3"/>
    </row>
    <row r="28" spans="1:2" ht="64.5" customHeight="1" x14ac:dyDescent="0.25">
      <c r="A28" s="3" t="s">
        <v>58</v>
      </c>
      <c r="B28" s="3"/>
    </row>
    <row r="29" spans="1:2" ht="44.25" customHeight="1" x14ac:dyDescent="0.25">
      <c r="A29" s="3" t="s">
        <v>21</v>
      </c>
      <c r="B29" s="3"/>
    </row>
    <row r="30" spans="1:2" ht="62.25" customHeight="1" x14ac:dyDescent="0.25">
      <c r="A30" s="3" t="s">
        <v>59</v>
      </c>
      <c r="B30" s="3"/>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272C5-0FBF-48C8-AA75-8B97E585FBAF}">
  <dimension ref="A1:F36"/>
  <sheetViews>
    <sheetView zoomScale="80" zoomScaleNormal="80" workbookViewId="0">
      <selection activeCell="G1" sqref="G1"/>
    </sheetView>
  </sheetViews>
  <sheetFormatPr defaultRowHeight="15" x14ac:dyDescent="0.25"/>
  <cols>
    <col min="1" max="1" width="129.85546875" bestFit="1" customWidth="1"/>
    <col min="2" max="2" width="42.28515625" bestFit="1" customWidth="1"/>
    <col min="3" max="3" width="11.5703125" bestFit="1" customWidth="1"/>
    <col min="5" max="5" width="27.28515625" bestFit="1" customWidth="1"/>
  </cols>
  <sheetData>
    <row r="1" spans="1:6" x14ac:dyDescent="0.25">
      <c r="A1" t="s">
        <v>116</v>
      </c>
      <c r="B1" t="s">
        <v>45</v>
      </c>
      <c r="C1" s="5">
        <v>44980</v>
      </c>
      <c r="E1" t="s">
        <v>119</v>
      </c>
      <c r="F1" s="1" t="s">
        <v>29</v>
      </c>
    </row>
    <row r="2" spans="1:6" x14ac:dyDescent="0.25">
      <c r="A2" s="1" t="s">
        <v>0</v>
      </c>
      <c r="B2" s="3"/>
    </row>
    <row r="3" spans="1:6" x14ac:dyDescent="0.25">
      <c r="A3" t="s">
        <v>1</v>
      </c>
      <c r="B3" s="3" t="s">
        <v>62</v>
      </c>
    </row>
    <row r="4" spans="1:6" x14ac:dyDescent="0.25">
      <c r="A4" t="s">
        <v>4</v>
      </c>
      <c r="B4" s="3" t="s">
        <v>80</v>
      </c>
    </row>
    <row r="5" spans="1:6" x14ac:dyDescent="0.25">
      <c r="A5" t="s">
        <v>2</v>
      </c>
      <c r="B5" s="3" t="s">
        <v>63</v>
      </c>
    </row>
    <row r="6" spans="1:6" x14ac:dyDescent="0.25">
      <c r="A6" t="s">
        <v>61</v>
      </c>
      <c r="B6" s="3" t="s">
        <v>64</v>
      </c>
    </row>
    <row r="7" spans="1:6" x14ac:dyDescent="0.25">
      <c r="A7" s="2" t="s">
        <v>102</v>
      </c>
      <c r="B7" s="3" t="s">
        <v>101</v>
      </c>
    </row>
    <row r="8" spans="1:6" x14ac:dyDescent="0.25">
      <c r="A8" t="s">
        <v>3</v>
      </c>
      <c r="B8" s="3">
        <v>15</v>
      </c>
    </row>
    <row r="9" spans="1:6" x14ac:dyDescent="0.25">
      <c r="A9" t="s">
        <v>44</v>
      </c>
      <c r="B9" s="3" t="s">
        <v>79</v>
      </c>
    </row>
    <row r="10" spans="1:6" x14ac:dyDescent="0.25">
      <c r="B10" s="3"/>
    </row>
    <row r="11" spans="1:6" x14ac:dyDescent="0.25">
      <c r="A11" s="1" t="s">
        <v>12</v>
      </c>
      <c r="B11" s="3"/>
    </row>
    <row r="12" spans="1:6" x14ac:dyDescent="0.25">
      <c r="A12" t="s">
        <v>46</v>
      </c>
      <c r="B12" s="3" t="s">
        <v>78</v>
      </c>
    </row>
    <row r="13" spans="1:6" ht="45" x14ac:dyDescent="0.25">
      <c r="A13" t="s">
        <v>47</v>
      </c>
      <c r="B13" s="3" t="s">
        <v>65</v>
      </c>
    </row>
    <row r="14" spans="1:6" ht="90" x14ac:dyDescent="0.25">
      <c r="A14" t="s">
        <v>48</v>
      </c>
      <c r="B14" s="3" t="s">
        <v>66</v>
      </c>
    </row>
    <row r="15" spans="1:6" ht="45" x14ac:dyDescent="0.25">
      <c r="A15" t="s">
        <v>49</v>
      </c>
      <c r="B15" s="3" t="s">
        <v>67</v>
      </c>
    </row>
    <row r="16" spans="1:6" ht="30" x14ac:dyDescent="0.25">
      <c r="A16" t="s">
        <v>50</v>
      </c>
      <c r="B16" s="3" t="s">
        <v>68</v>
      </c>
    </row>
    <row r="17" spans="1:2" ht="63" customHeight="1" x14ac:dyDescent="0.25">
      <c r="A17" t="s">
        <v>51</v>
      </c>
      <c r="B17" s="3" t="s">
        <v>69</v>
      </c>
    </row>
    <row r="18" spans="1:2" ht="45" x14ac:dyDescent="0.25">
      <c r="A18" t="s">
        <v>52</v>
      </c>
      <c r="B18" s="3" t="s">
        <v>70</v>
      </c>
    </row>
    <row r="19" spans="1:2" x14ac:dyDescent="0.25">
      <c r="B19" s="3"/>
    </row>
    <row r="20" spans="1:2" x14ac:dyDescent="0.25">
      <c r="A20" s="1" t="s">
        <v>17</v>
      </c>
      <c r="B20" s="3"/>
    </row>
    <row r="21" spans="1:2" ht="36.75" customHeight="1" x14ac:dyDescent="0.25">
      <c r="A21" t="s">
        <v>53</v>
      </c>
      <c r="B21" s="3" t="s">
        <v>118</v>
      </c>
    </row>
    <row r="22" spans="1:2" ht="81.75" customHeight="1" x14ac:dyDescent="0.25">
      <c r="A22" t="s">
        <v>54</v>
      </c>
      <c r="B22" s="3" t="s">
        <v>71</v>
      </c>
    </row>
    <row r="23" spans="1:2" ht="75" x14ac:dyDescent="0.25">
      <c r="A23" t="s">
        <v>55</v>
      </c>
      <c r="B23" s="3" t="s">
        <v>72</v>
      </c>
    </row>
    <row r="24" spans="1:2" ht="45" x14ac:dyDescent="0.25">
      <c r="A24" t="s">
        <v>56</v>
      </c>
      <c r="B24" s="3" t="s">
        <v>73</v>
      </c>
    </row>
    <row r="25" spans="1:2" x14ac:dyDescent="0.25">
      <c r="B25" s="3"/>
    </row>
    <row r="26" spans="1:2" x14ac:dyDescent="0.25">
      <c r="A26" s="1" t="s">
        <v>23</v>
      </c>
      <c r="B26" s="3"/>
    </row>
    <row r="27" spans="1:2" ht="88.5" customHeight="1" x14ac:dyDescent="0.25">
      <c r="A27" t="s">
        <v>57</v>
      </c>
      <c r="B27" s="3" t="s">
        <v>75</v>
      </c>
    </row>
    <row r="28" spans="1:2" ht="75" x14ac:dyDescent="0.25">
      <c r="A28" t="s">
        <v>58</v>
      </c>
      <c r="B28" s="3" t="s">
        <v>74</v>
      </c>
    </row>
    <row r="29" spans="1:2" ht="60" x14ac:dyDescent="0.25">
      <c r="A29" t="s">
        <v>21</v>
      </c>
      <c r="B29" s="3" t="s">
        <v>76</v>
      </c>
    </row>
    <row r="30" spans="1:2" ht="137.25" customHeight="1" x14ac:dyDescent="0.25">
      <c r="A30" t="s">
        <v>59</v>
      </c>
      <c r="B30" s="3" t="s">
        <v>77</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CEBC-FAA6-4BB8-ACD3-311DBFD42869}">
  <dimension ref="A1:F36"/>
  <sheetViews>
    <sheetView topLeftCell="A27" zoomScale="80" zoomScaleNormal="80" workbookViewId="0">
      <selection activeCell="B27" sqref="B27:B30"/>
    </sheetView>
  </sheetViews>
  <sheetFormatPr defaultRowHeight="15" x14ac:dyDescent="0.25"/>
  <cols>
    <col min="1" max="1" width="129.85546875" bestFit="1" customWidth="1"/>
    <col min="2" max="2" width="42.28515625" bestFit="1" customWidth="1"/>
    <col min="3" max="3" width="11.5703125" bestFit="1" customWidth="1"/>
    <col min="5" max="5" width="27.28515625" bestFit="1" customWidth="1"/>
  </cols>
  <sheetData>
    <row r="1" spans="1:6" x14ac:dyDescent="0.25">
      <c r="A1" t="s">
        <v>117</v>
      </c>
      <c r="B1" t="s">
        <v>45</v>
      </c>
      <c r="C1" s="5">
        <v>44980</v>
      </c>
      <c r="E1" t="s">
        <v>119</v>
      </c>
      <c r="F1" s="1" t="s">
        <v>120</v>
      </c>
    </row>
    <row r="2" spans="1:6" x14ac:dyDescent="0.25">
      <c r="A2" s="1" t="s">
        <v>0</v>
      </c>
      <c r="B2" s="3"/>
    </row>
    <row r="3" spans="1:6" x14ac:dyDescent="0.25">
      <c r="A3" t="s">
        <v>1</v>
      </c>
      <c r="B3" s="3" t="s">
        <v>81</v>
      </c>
    </row>
    <row r="4" spans="1:6" x14ac:dyDescent="0.25">
      <c r="A4" t="s">
        <v>4</v>
      </c>
      <c r="B4" s="3" t="s">
        <v>82</v>
      </c>
    </row>
    <row r="5" spans="1:6" x14ac:dyDescent="0.25">
      <c r="A5" t="s">
        <v>2</v>
      </c>
      <c r="B5" s="3" t="s">
        <v>83</v>
      </c>
    </row>
    <row r="6" spans="1:6" x14ac:dyDescent="0.25">
      <c r="A6" t="s">
        <v>61</v>
      </c>
      <c r="B6" s="3" t="s">
        <v>84</v>
      </c>
    </row>
    <row r="7" spans="1:6" x14ac:dyDescent="0.25">
      <c r="A7" s="2" t="s">
        <v>102</v>
      </c>
      <c r="B7" s="3" t="s">
        <v>101</v>
      </c>
    </row>
    <row r="8" spans="1:6" x14ac:dyDescent="0.25">
      <c r="A8" t="s">
        <v>3</v>
      </c>
      <c r="B8" s="3">
        <v>35</v>
      </c>
    </row>
    <row r="9" spans="1:6" ht="30" x14ac:dyDescent="0.25">
      <c r="A9" t="s">
        <v>44</v>
      </c>
      <c r="B9" s="3" t="s">
        <v>85</v>
      </c>
    </row>
    <row r="10" spans="1:6" x14ac:dyDescent="0.25">
      <c r="B10" s="3"/>
    </row>
    <row r="11" spans="1:6" x14ac:dyDescent="0.25">
      <c r="A11" s="1" t="s">
        <v>12</v>
      </c>
      <c r="B11" s="3"/>
    </row>
    <row r="12" spans="1:6" ht="30" x14ac:dyDescent="0.25">
      <c r="A12" t="s">
        <v>46</v>
      </c>
      <c r="B12" s="3" t="s">
        <v>86</v>
      </c>
    </row>
    <row r="13" spans="1:6" ht="60" x14ac:dyDescent="0.25">
      <c r="A13" t="s">
        <v>47</v>
      </c>
      <c r="B13" s="3" t="s">
        <v>87</v>
      </c>
    </row>
    <row r="14" spans="1:6" ht="45" x14ac:dyDescent="0.25">
      <c r="A14" t="s">
        <v>48</v>
      </c>
      <c r="B14" s="3" t="s">
        <v>88</v>
      </c>
    </row>
    <row r="15" spans="1:6" ht="60" x14ac:dyDescent="0.25">
      <c r="A15" t="s">
        <v>49</v>
      </c>
      <c r="B15" s="3" t="s">
        <v>91</v>
      </c>
    </row>
    <row r="16" spans="1:6" ht="60" x14ac:dyDescent="0.25">
      <c r="A16" t="s">
        <v>50</v>
      </c>
      <c r="B16" s="3" t="s">
        <v>89</v>
      </c>
    </row>
    <row r="17" spans="1:2" ht="30" x14ac:dyDescent="0.25">
      <c r="A17" t="s">
        <v>51</v>
      </c>
      <c r="B17" s="3" t="s">
        <v>90</v>
      </c>
    </row>
    <row r="18" spans="1:2" ht="60" x14ac:dyDescent="0.25">
      <c r="A18" t="s">
        <v>52</v>
      </c>
      <c r="B18" s="3" t="s">
        <v>92</v>
      </c>
    </row>
    <row r="19" spans="1:2" x14ac:dyDescent="0.25">
      <c r="B19" s="3"/>
    </row>
    <row r="20" spans="1:2" x14ac:dyDescent="0.25">
      <c r="A20" s="1" t="s">
        <v>17</v>
      </c>
      <c r="B20" s="3"/>
    </row>
    <row r="21" spans="1:2" x14ac:dyDescent="0.25">
      <c r="A21" t="s">
        <v>53</v>
      </c>
      <c r="B21" s="3" t="s">
        <v>93</v>
      </c>
    </row>
    <row r="22" spans="1:2" x14ac:dyDescent="0.25">
      <c r="A22" t="s">
        <v>54</v>
      </c>
      <c r="B22" s="3" t="s">
        <v>94</v>
      </c>
    </row>
    <row r="23" spans="1:2" ht="45" x14ac:dyDescent="0.25">
      <c r="A23" t="s">
        <v>55</v>
      </c>
      <c r="B23" s="3" t="s">
        <v>95</v>
      </c>
    </row>
    <row r="24" spans="1:2" ht="30" x14ac:dyDescent="0.25">
      <c r="A24" t="s">
        <v>56</v>
      </c>
      <c r="B24" s="3" t="s">
        <v>96</v>
      </c>
    </row>
    <row r="25" spans="1:2" x14ac:dyDescent="0.25">
      <c r="B25" s="3"/>
    </row>
    <row r="26" spans="1:2" x14ac:dyDescent="0.25">
      <c r="A26" s="1" t="s">
        <v>23</v>
      </c>
      <c r="B26" s="3"/>
    </row>
    <row r="27" spans="1:2" ht="108" customHeight="1" x14ac:dyDescent="0.25">
      <c r="A27" t="s">
        <v>57</v>
      </c>
      <c r="B27" s="3" t="s">
        <v>97</v>
      </c>
    </row>
    <row r="28" spans="1:2" ht="149.25" customHeight="1" x14ac:dyDescent="0.25">
      <c r="A28" t="s">
        <v>58</v>
      </c>
      <c r="B28" s="3" t="s">
        <v>98</v>
      </c>
    </row>
    <row r="29" spans="1:2" ht="60" x14ac:dyDescent="0.25">
      <c r="A29" t="s">
        <v>21</v>
      </c>
      <c r="B29" s="3" t="s">
        <v>99</v>
      </c>
    </row>
    <row r="30" spans="1:2" ht="90" x14ac:dyDescent="0.25">
      <c r="A30" t="s">
        <v>59</v>
      </c>
      <c r="B30" s="3" t="s">
        <v>100</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5821D-AF7F-47D9-877D-17CD1C7C3B7B}">
  <dimension ref="A1:F36"/>
  <sheetViews>
    <sheetView topLeftCell="A25" zoomScale="80" zoomScaleNormal="80" workbookViewId="0">
      <selection activeCell="B27" sqref="B27:B30"/>
    </sheetView>
  </sheetViews>
  <sheetFormatPr defaultRowHeight="15" x14ac:dyDescent="0.25"/>
  <cols>
    <col min="1" max="1" width="129.85546875" bestFit="1" customWidth="1"/>
    <col min="2" max="2" width="42.28515625" bestFit="1" customWidth="1"/>
    <col min="3" max="3" width="11.5703125" bestFit="1" customWidth="1"/>
    <col min="5" max="5" width="27.28515625" bestFit="1" customWidth="1"/>
  </cols>
  <sheetData>
    <row r="1" spans="1:6" x14ac:dyDescent="0.25">
      <c r="A1" t="s">
        <v>140</v>
      </c>
      <c r="B1" t="s">
        <v>45</v>
      </c>
      <c r="C1" s="5">
        <v>44984</v>
      </c>
      <c r="E1" t="s">
        <v>119</v>
      </c>
      <c r="F1" s="1" t="s">
        <v>120</v>
      </c>
    </row>
    <row r="2" spans="1:6" x14ac:dyDescent="0.25">
      <c r="A2" s="1" t="s">
        <v>0</v>
      </c>
      <c r="B2" s="3"/>
    </row>
    <row r="3" spans="1:6" x14ac:dyDescent="0.25">
      <c r="A3" t="s">
        <v>1</v>
      </c>
      <c r="B3" s="3" t="s">
        <v>104</v>
      </c>
    </row>
    <row r="4" spans="1:6" x14ac:dyDescent="0.25">
      <c r="A4" t="s">
        <v>4</v>
      </c>
      <c r="B4" s="3" t="s">
        <v>121</v>
      </c>
    </row>
    <row r="5" spans="1:6" x14ac:dyDescent="0.25">
      <c r="A5" t="s">
        <v>2</v>
      </c>
      <c r="B5" s="3">
        <v>22</v>
      </c>
    </row>
    <row r="6" spans="1:6" x14ac:dyDescent="0.25">
      <c r="A6" t="s">
        <v>61</v>
      </c>
      <c r="B6" s="3" t="s">
        <v>122</v>
      </c>
    </row>
    <row r="7" spans="1:6" x14ac:dyDescent="0.25">
      <c r="A7" s="2" t="s">
        <v>102</v>
      </c>
      <c r="B7" s="3" t="s">
        <v>123</v>
      </c>
      <c r="C7" t="s">
        <v>139</v>
      </c>
    </row>
    <row r="8" spans="1:6" x14ac:dyDescent="0.25">
      <c r="A8" t="s">
        <v>3</v>
      </c>
      <c r="B8" s="3">
        <v>11</v>
      </c>
    </row>
    <row r="9" spans="1:6" x14ac:dyDescent="0.25">
      <c r="A9" t="s">
        <v>44</v>
      </c>
      <c r="B9" s="3" t="s">
        <v>29</v>
      </c>
    </row>
    <row r="10" spans="1:6" x14ac:dyDescent="0.25">
      <c r="B10" s="3"/>
    </row>
    <row r="11" spans="1:6" x14ac:dyDescent="0.25">
      <c r="A11" s="1" t="s">
        <v>12</v>
      </c>
      <c r="B11" s="3"/>
    </row>
    <row r="12" spans="1:6" x14ac:dyDescent="0.25">
      <c r="A12" t="s">
        <v>46</v>
      </c>
      <c r="B12" s="3" t="s">
        <v>124</v>
      </c>
    </row>
    <row r="13" spans="1:6" ht="66" customHeight="1" x14ac:dyDescent="0.25">
      <c r="A13" t="s">
        <v>47</v>
      </c>
      <c r="B13" s="3" t="s">
        <v>125</v>
      </c>
    </row>
    <row r="14" spans="1:6" ht="60" x14ac:dyDescent="0.25">
      <c r="A14" t="s">
        <v>48</v>
      </c>
      <c r="B14" s="3" t="s">
        <v>126</v>
      </c>
    </row>
    <row r="15" spans="1:6" ht="45" x14ac:dyDescent="0.25">
      <c r="A15" t="s">
        <v>49</v>
      </c>
      <c r="B15" s="3" t="s">
        <v>127</v>
      </c>
    </row>
    <row r="16" spans="1:6" ht="75" x14ac:dyDescent="0.25">
      <c r="A16" t="s">
        <v>50</v>
      </c>
      <c r="B16" s="3" t="s">
        <v>128</v>
      </c>
    </row>
    <row r="17" spans="1:2" ht="111" customHeight="1" x14ac:dyDescent="0.25">
      <c r="A17" t="s">
        <v>51</v>
      </c>
      <c r="B17" s="3" t="s">
        <v>129</v>
      </c>
    </row>
    <row r="18" spans="1:2" ht="127.5" customHeight="1" x14ac:dyDescent="0.25">
      <c r="A18" t="s">
        <v>52</v>
      </c>
      <c r="B18" s="3" t="s">
        <v>130</v>
      </c>
    </row>
    <row r="19" spans="1:2" x14ac:dyDescent="0.25">
      <c r="B19" s="3"/>
    </row>
    <row r="20" spans="1:2" x14ac:dyDescent="0.25">
      <c r="A20" s="1" t="s">
        <v>17</v>
      </c>
      <c r="B20" s="3"/>
    </row>
    <row r="21" spans="1:2" ht="30" x14ac:dyDescent="0.25">
      <c r="A21" t="s">
        <v>53</v>
      </c>
      <c r="B21" s="3" t="s">
        <v>131</v>
      </c>
    </row>
    <row r="22" spans="1:2" x14ac:dyDescent="0.25">
      <c r="A22" t="s">
        <v>54</v>
      </c>
      <c r="B22" s="3" t="s">
        <v>132</v>
      </c>
    </row>
    <row r="23" spans="1:2" ht="60" x14ac:dyDescent="0.25">
      <c r="A23" t="s">
        <v>55</v>
      </c>
      <c r="B23" s="3" t="s">
        <v>133</v>
      </c>
    </row>
    <row r="24" spans="1:2" ht="60" x14ac:dyDescent="0.25">
      <c r="A24" t="s">
        <v>56</v>
      </c>
      <c r="B24" s="3" t="s">
        <v>134</v>
      </c>
    </row>
    <row r="25" spans="1:2" x14ac:dyDescent="0.25">
      <c r="B25" s="3"/>
    </row>
    <row r="26" spans="1:2" x14ac:dyDescent="0.25">
      <c r="A26" s="1" t="s">
        <v>23</v>
      </c>
      <c r="B26" s="3"/>
    </row>
    <row r="27" spans="1:2" ht="113.25" customHeight="1" x14ac:dyDescent="0.25">
      <c r="A27" s="3" t="s">
        <v>57</v>
      </c>
      <c r="B27" s="3" t="s">
        <v>138</v>
      </c>
    </row>
    <row r="28" spans="1:2" ht="63.75" customHeight="1" x14ac:dyDescent="0.25">
      <c r="A28" s="3" t="s">
        <v>58</v>
      </c>
      <c r="B28" s="3" t="s">
        <v>135</v>
      </c>
    </row>
    <row r="29" spans="1:2" x14ac:dyDescent="0.25">
      <c r="A29" t="s">
        <v>21</v>
      </c>
      <c r="B29" s="3" t="s">
        <v>136</v>
      </c>
    </row>
    <row r="30" spans="1:2" ht="156.75" customHeight="1" x14ac:dyDescent="0.25">
      <c r="A30" s="3" t="s">
        <v>59</v>
      </c>
      <c r="B30" s="3" t="s">
        <v>137</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6C67-DA29-479E-B727-B9766C01EEBE}">
  <dimension ref="A1:C36"/>
  <sheetViews>
    <sheetView topLeftCell="A24" zoomScale="90" zoomScaleNormal="90" workbookViewId="0">
      <selection activeCell="B27" sqref="B27:B30"/>
    </sheetView>
  </sheetViews>
  <sheetFormatPr defaultRowHeight="15" x14ac:dyDescent="0.25"/>
  <cols>
    <col min="1" max="1" width="129.85546875" bestFit="1" customWidth="1"/>
    <col min="2" max="2" width="42.28515625" bestFit="1" customWidth="1"/>
    <col min="3" max="3" width="11.5703125" bestFit="1" customWidth="1"/>
  </cols>
  <sheetData>
    <row r="1" spans="1:3" x14ac:dyDescent="0.25">
      <c r="A1" t="s">
        <v>204</v>
      </c>
      <c r="B1" t="s">
        <v>45</v>
      </c>
      <c r="C1" s="5">
        <v>44986</v>
      </c>
    </row>
    <row r="2" spans="1:3" x14ac:dyDescent="0.25">
      <c r="A2" s="1" t="s">
        <v>0</v>
      </c>
      <c r="B2" s="3"/>
    </row>
    <row r="3" spans="1:3" x14ac:dyDescent="0.25">
      <c r="A3" t="s">
        <v>1</v>
      </c>
      <c r="B3" s="3" t="s">
        <v>81</v>
      </c>
    </row>
    <row r="4" spans="1:3" ht="30" x14ac:dyDescent="0.25">
      <c r="A4" t="s">
        <v>4</v>
      </c>
      <c r="B4" s="3" t="s">
        <v>183</v>
      </c>
    </row>
    <row r="5" spans="1:3" x14ac:dyDescent="0.25">
      <c r="A5" t="s">
        <v>2</v>
      </c>
      <c r="B5" s="3">
        <v>32</v>
      </c>
    </row>
    <row r="6" spans="1:3" x14ac:dyDescent="0.25">
      <c r="A6" t="s">
        <v>61</v>
      </c>
      <c r="B6" s="3" t="s">
        <v>184</v>
      </c>
      <c r="C6" t="s">
        <v>188</v>
      </c>
    </row>
    <row r="7" spans="1:3" x14ac:dyDescent="0.25">
      <c r="A7" s="2" t="s">
        <v>102</v>
      </c>
      <c r="B7" s="3" t="s">
        <v>185</v>
      </c>
      <c r="C7" s="3"/>
    </row>
    <row r="8" spans="1:3" x14ac:dyDescent="0.25">
      <c r="A8" t="s">
        <v>3</v>
      </c>
      <c r="B8">
        <v>30</v>
      </c>
    </row>
    <row r="9" spans="1:3" x14ac:dyDescent="0.25">
      <c r="A9" t="s">
        <v>44</v>
      </c>
      <c r="B9" s="3" t="s">
        <v>186</v>
      </c>
    </row>
    <row r="11" spans="1:3" x14ac:dyDescent="0.25">
      <c r="A11" s="1" t="s">
        <v>12</v>
      </c>
      <c r="B11" s="3"/>
    </row>
    <row r="12" spans="1:3" ht="60" x14ac:dyDescent="0.25">
      <c r="A12" t="s">
        <v>46</v>
      </c>
      <c r="B12" s="3" t="s">
        <v>187</v>
      </c>
    </row>
    <row r="13" spans="1:3" ht="120" x14ac:dyDescent="0.25">
      <c r="A13" t="s">
        <v>47</v>
      </c>
      <c r="B13" s="3" t="s">
        <v>189</v>
      </c>
    </row>
    <row r="14" spans="1:3" ht="30" x14ac:dyDescent="0.25">
      <c r="A14" t="s">
        <v>48</v>
      </c>
      <c r="B14" s="3" t="s">
        <v>190</v>
      </c>
    </row>
    <row r="15" spans="1:3" ht="30" x14ac:dyDescent="0.25">
      <c r="A15" t="s">
        <v>49</v>
      </c>
      <c r="B15" s="3" t="s">
        <v>191</v>
      </c>
    </row>
    <row r="16" spans="1:3" ht="45" x14ac:dyDescent="0.25">
      <c r="A16" t="s">
        <v>50</v>
      </c>
      <c r="B16" s="3" t="s">
        <v>192</v>
      </c>
    </row>
    <row r="17" spans="1:2" ht="105" x14ac:dyDescent="0.25">
      <c r="A17" t="s">
        <v>51</v>
      </c>
      <c r="B17" s="3" t="s">
        <v>193</v>
      </c>
    </row>
    <row r="18" spans="1:2" ht="30" x14ac:dyDescent="0.25">
      <c r="A18" t="s">
        <v>52</v>
      </c>
      <c r="B18" s="3" t="s">
        <v>194</v>
      </c>
    </row>
    <row r="19" spans="1:2" x14ac:dyDescent="0.25">
      <c r="B19" s="3"/>
    </row>
    <row r="20" spans="1:2" x14ac:dyDescent="0.25">
      <c r="A20" s="1" t="s">
        <v>17</v>
      </c>
      <c r="B20" s="3"/>
    </row>
    <row r="21" spans="1:2" ht="60" x14ac:dyDescent="0.25">
      <c r="A21" t="s">
        <v>53</v>
      </c>
      <c r="B21" s="3" t="s">
        <v>195</v>
      </c>
    </row>
    <row r="22" spans="1:2" ht="60" x14ac:dyDescent="0.25">
      <c r="A22" t="s">
        <v>54</v>
      </c>
      <c r="B22" s="3" t="s">
        <v>196</v>
      </c>
    </row>
    <row r="23" spans="1:2" ht="60" x14ac:dyDescent="0.25">
      <c r="A23" t="s">
        <v>55</v>
      </c>
      <c r="B23" s="3" t="s">
        <v>197</v>
      </c>
    </row>
    <row r="24" spans="1:2" ht="90" x14ac:dyDescent="0.25">
      <c r="A24" t="s">
        <v>56</v>
      </c>
      <c r="B24" s="3" t="s">
        <v>198</v>
      </c>
    </row>
    <row r="25" spans="1:2" x14ac:dyDescent="0.25">
      <c r="B25" s="3"/>
    </row>
    <row r="26" spans="1:2" x14ac:dyDescent="0.25">
      <c r="A26" s="1" t="s">
        <v>23</v>
      </c>
      <c r="B26" s="3"/>
    </row>
    <row r="27" spans="1:2" ht="30" x14ac:dyDescent="0.25">
      <c r="A27" t="s">
        <v>57</v>
      </c>
      <c r="B27" s="3" t="s">
        <v>199</v>
      </c>
    </row>
    <row r="28" spans="1:2" ht="75" x14ac:dyDescent="0.25">
      <c r="A28" t="s">
        <v>58</v>
      </c>
      <c r="B28" s="3" t="s">
        <v>201</v>
      </c>
    </row>
    <row r="29" spans="1:2" ht="60" x14ac:dyDescent="0.25">
      <c r="A29" t="s">
        <v>21</v>
      </c>
      <c r="B29" s="3" t="s">
        <v>200</v>
      </c>
    </row>
    <row r="30" spans="1:2" ht="90" x14ac:dyDescent="0.25">
      <c r="A30" t="s">
        <v>59</v>
      </c>
      <c r="B30" s="3" t="s">
        <v>202</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39AB-30D2-4AF7-BBB7-78AAD8C2838A}">
  <dimension ref="A1:C36"/>
  <sheetViews>
    <sheetView topLeftCell="A25" zoomScale="80" zoomScaleNormal="80" workbookViewId="0">
      <selection activeCell="B27" sqref="B27:B30"/>
    </sheetView>
  </sheetViews>
  <sheetFormatPr defaultRowHeight="15" x14ac:dyDescent="0.25"/>
  <cols>
    <col min="1" max="1" width="129.85546875" bestFit="1" customWidth="1"/>
    <col min="2" max="2" width="42.28515625" bestFit="1" customWidth="1"/>
    <col min="3" max="3" width="11.5703125" bestFit="1" customWidth="1"/>
  </cols>
  <sheetData>
    <row r="1" spans="1:3" x14ac:dyDescent="0.25">
      <c r="A1" t="s">
        <v>160</v>
      </c>
      <c r="B1" t="s">
        <v>45</v>
      </c>
      <c r="C1" s="5">
        <v>44984</v>
      </c>
    </row>
    <row r="2" spans="1:3" x14ac:dyDescent="0.25">
      <c r="A2" s="1" t="s">
        <v>0</v>
      </c>
      <c r="B2" s="3"/>
    </row>
    <row r="3" spans="1:3" x14ac:dyDescent="0.25">
      <c r="A3" t="s">
        <v>1</v>
      </c>
      <c r="B3" s="3" t="s">
        <v>104</v>
      </c>
    </row>
    <row r="4" spans="1:3" x14ac:dyDescent="0.25">
      <c r="A4" t="s">
        <v>4</v>
      </c>
      <c r="B4" s="3" t="s">
        <v>141</v>
      </c>
    </row>
    <row r="5" spans="1:3" x14ac:dyDescent="0.25">
      <c r="A5" t="s">
        <v>2</v>
      </c>
      <c r="B5" s="3">
        <v>12</v>
      </c>
    </row>
    <row r="6" spans="1:3" x14ac:dyDescent="0.25">
      <c r="A6" t="s">
        <v>61</v>
      </c>
      <c r="B6" s="3" t="s">
        <v>142</v>
      </c>
    </row>
    <row r="7" spans="1:3" x14ac:dyDescent="0.25">
      <c r="A7" s="2" t="s">
        <v>102</v>
      </c>
      <c r="B7" s="3" t="s">
        <v>143</v>
      </c>
    </row>
    <row r="8" spans="1:3" x14ac:dyDescent="0.25">
      <c r="A8" t="s">
        <v>3</v>
      </c>
      <c r="B8" s="3">
        <v>22</v>
      </c>
    </row>
    <row r="9" spans="1:3" x14ac:dyDescent="0.25">
      <c r="A9" t="s">
        <v>44</v>
      </c>
      <c r="B9" s="3" t="s">
        <v>144</v>
      </c>
    </row>
    <row r="10" spans="1:3" x14ac:dyDescent="0.25">
      <c r="B10" s="3"/>
    </row>
    <row r="11" spans="1:3" x14ac:dyDescent="0.25">
      <c r="A11" s="1" t="s">
        <v>12</v>
      </c>
      <c r="B11" s="3"/>
    </row>
    <row r="12" spans="1:3" ht="30" x14ac:dyDescent="0.25">
      <c r="A12" t="s">
        <v>46</v>
      </c>
      <c r="B12" s="3" t="s">
        <v>145</v>
      </c>
    </row>
    <row r="13" spans="1:3" ht="66" customHeight="1" x14ac:dyDescent="0.25">
      <c r="A13" t="s">
        <v>47</v>
      </c>
      <c r="B13" s="3" t="s">
        <v>146</v>
      </c>
    </row>
    <row r="14" spans="1:3" ht="86.25" customHeight="1" x14ac:dyDescent="0.25">
      <c r="A14" t="s">
        <v>48</v>
      </c>
      <c r="B14" s="3" t="s">
        <v>147</v>
      </c>
    </row>
    <row r="15" spans="1:3" ht="30" x14ac:dyDescent="0.25">
      <c r="A15" t="s">
        <v>49</v>
      </c>
      <c r="B15" s="3" t="s">
        <v>148</v>
      </c>
    </row>
    <row r="16" spans="1:3" x14ac:dyDescent="0.25">
      <c r="A16" t="s">
        <v>50</v>
      </c>
      <c r="B16" s="3" t="s">
        <v>149</v>
      </c>
    </row>
    <row r="17" spans="1:2" ht="45" x14ac:dyDescent="0.25">
      <c r="A17" t="s">
        <v>51</v>
      </c>
      <c r="B17" s="3" t="s">
        <v>151</v>
      </c>
    </row>
    <row r="18" spans="1:2" ht="75" x14ac:dyDescent="0.25">
      <c r="A18" t="s">
        <v>52</v>
      </c>
      <c r="B18" s="3" t="s">
        <v>150</v>
      </c>
    </row>
    <row r="19" spans="1:2" x14ac:dyDescent="0.25">
      <c r="B19" s="3"/>
    </row>
    <row r="20" spans="1:2" x14ac:dyDescent="0.25">
      <c r="A20" s="1" t="s">
        <v>17</v>
      </c>
      <c r="B20" s="3"/>
    </row>
    <row r="21" spans="1:2" ht="30" x14ac:dyDescent="0.25">
      <c r="A21" t="s">
        <v>53</v>
      </c>
      <c r="B21" s="3" t="s">
        <v>152</v>
      </c>
    </row>
    <row r="22" spans="1:2" ht="135" x14ac:dyDescent="0.25">
      <c r="A22" t="s">
        <v>54</v>
      </c>
      <c r="B22" s="3" t="s">
        <v>153</v>
      </c>
    </row>
    <row r="23" spans="1:2" ht="48.75" customHeight="1" x14ac:dyDescent="0.25">
      <c r="A23" t="s">
        <v>55</v>
      </c>
      <c r="B23" s="3" t="s">
        <v>154</v>
      </c>
    </row>
    <row r="24" spans="1:2" ht="60" x14ac:dyDescent="0.25">
      <c r="A24" t="s">
        <v>56</v>
      </c>
      <c r="B24" s="3" t="s">
        <v>155</v>
      </c>
    </row>
    <row r="25" spans="1:2" x14ac:dyDescent="0.25">
      <c r="B25" s="3"/>
    </row>
    <row r="26" spans="1:2" x14ac:dyDescent="0.25">
      <c r="A26" s="1" t="s">
        <v>23</v>
      </c>
      <c r="B26" s="3"/>
    </row>
    <row r="27" spans="1:2" ht="78.75" customHeight="1" x14ac:dyDescent="0.25">
      <c r="A27" t="s">
        <v>57</v>
      </c>
      <c r="B27" s="3" t="s">
        <v>156</v>
      </c>
    </row>
    <row r="28" spans="1:2" ht="90" x14ac:dyDescent="0.25">
      <c r="A28" t="s">
        <v>58</v>
      </c>
      <c r="B28" s="3" t="s">
        <v>157</v>
      </c>
    </row>
    <row r="29" spans="1:2" ht="45" x14ac:dyDescent="0.25">
      <c r="A29" t="s">
        <v>21</v>
      </c>
      <c r="B29" s="3" t="s">
        <v>158</v>
      </c>
    </row>
    <row r="30" spans="1:2" ht="137.25" customHeight="1" x14ac:dyDescent="0.25">
      <c r="A30" t="s">
        <v>59</v>
      </c>
      <c r="B30" s="3" t="s">
        <v>159</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D200-E38E-40B3-9CAE-8C23D227D6CE}">
  <dimension ref="A1:C36"/>
  <sheetViews>
    <sheetView topLeftCell="A28" zoomScale="80" zoomScaleNormal="80" workbookViewId="0">
      <selection activeCell="B27" sqref="B27:B30"/>
    </sheetView>
  </sheetViews>
  <sheetFormatPr defaultRowHeight="15" x14ac:dyDescent="0.25"/>
  <cols>
    <col min="1" max="1" width="129.85546875" bestFit="1" customWidth="1"/>
    <col min="2" max="2" width="48.140625" customWidth="1"/>
    <col min="3" max="3" width="11.5703125" bestFit="1" customWidth="1"/>
  </cols>
  <sheetData>
    <row r="1" spans="1:3" x14ac:dyDescent="0.25">
      <c r="A1" t="s">
        <v>244</v>
      </c>
      <c r="B1" t="s">
        <v>45</v>
      </c>
      <c r="C1" s="5">
        <v>44988</v>
      </c>
    </row>
    <row r="2" spans="1:3" x14ac:dyDescent="0.25">
      <c r="A2" s="1" t="s">
        <v>0</v>
      </c>
      <c r="B2" s="3"/>
    </row>
    <row r="3" spans="1:3" x14ac:dyDescent="0.25">
      <c r="A3" t="s">
        <v>1</v>
      </c>
      <c r="B3" s="3" t="s">
        <v>104</v>
      </c>
    </row>
    <row r="4" spans="1:3" x14ac:dyDescent="0.25">
      <c r="A4" t="s">
        <v>4</v>
      </c>
      <c r="B4" s="3" t="s">
        <v>227</v>
      </c>
    </row>
    <row r="5" spans="1:3" x14ac:dyDescent="0.25">
      <c r="A5" t="s">
        <v>2</v>
      </c>
      <c r="B5" s="3">
        <v>17</v>
      </c>
    </row>
    <row r="6" spans="1:3" x14ac:dyDescent="0.25">
      <c r="A6" t="s">
        <v>61</v>
      </c>
      <c r="B6" s="3" t="s">
        <v>206</v>
      </c>
    </row>
    <row r="7" spans="1:3" x14ac:dyDescent="0.25">
      <c r="A7" s="2" t="s">
        <v>102</v>
      </c>
      <c r="B7" s="3" t="s">
        <v>228</v>
      </c>
      <c r="C7" t="s">
        <v>241</v>
      </c>
    </row>
    <row r="8" spans="1:3" x14ac:dyDescent="0.25">
      <c r="A8" t="s">
        <v>3</v>
      </c>
      <c r="B8" s="3">
        <v>14</v>
      </c>
    </row>
    <row r="9" spans="1:3" x14ac:dyDescent="0.25">
      <c r="A9" t="s">
        <v>44</v>
      </c>
      <c r="B9" s="3" t="s">
        <v>29</v>
      </c>
    </row>
    <row r="10" spans="1:3" x14ac:dyDescent="0.25">
      <c r="B10" s="3"/>
    </row>
    <row r="11" spans="1:3" x14ac:dyDescent="0.25">
      <c r="A11" s="1" t="s">
        <v>12</v>
      </c>
      <c r="B11" s="3"/>
    </row>
    <row r="12" spans="1:3" x14ac:dyDescent="0.25">
      <c r="A12" t="s">
        <v>46</v>
      </c>
      <c r="B12" s="3" t="s">
        <v>29</v>
      </c>
    </row>
    <row r="13" spans="1:3" ht="30" x14ac:dyDescent="0.25">
      <c r="A13" t="s">
        <v>245</v>
      </c>
      <c r="B13" s="3" t="s">
        <v>229</v>
      </c>
    </row>
    <row r="14" spans="1:3" x14ac:dyDescent="0.25">
      <c r="A14" t="s">
        <v>48</v>
      </c>
      <c r="B14" s="3" t="s">
        <v>230</v>
      </c>
    </row>
    <row r="15" spans="1:3" ht="128.25" customHeight="1" x14ac:dyDescent="0.25">
      <c r="A15" t="s">
        <v>49</v>
      </c>
      <c r="B15" s="3" t="s">
        <v>231</v>
      </c>
    </row>
    <row r="16" spans="1:3" ht="30" x14ac:dyDescent="0.25">
      <c r="A16" t="s">
        <v>50</v>
      </c>
      <c r="B16" s="3" t="s">
        <v>232</v>
      </c>
    </row>
    <row r="17" spans="1:2" x14ac:dyDescent="0.25">
      <c r="A17" t="s">
        <v>51</v>
      </c>
      <c r="B17" s="3" t="s">
        <v>230</v>
      </c>
    </row>
    <row r="18" spans="1:2" ht="75" x14ac:dyDescent="0.25">
      <c r="A18" t="s">
        <v>52</v>
      </c>
      <c r="B18" s="3" t="s">
        <v>233</v>
      </c>
    </row>
    <row r="19" spans="1:2" x14ac:dyDescent="0.25">
      <c r="B19" s="3"/>
    </row>
    <row r="20" spans="1:2" x14ac:dyDescent="0.25">
      <c r="A20" s="1" t="s">
        <v>17</v>
      </c>
      <c r="B20" s="3"/>
    </row>
    <row r="21" spans="1:2" ht="30" x14ac:dyDescent="0.25">
      <c r="A21" t="s">
        <v>53</v>
      </c>
      <c r="B21" s="3" t="s">
        <v>234</v>
      </c>
    </row>
    <row r="22" spans="1:2" ht="96.75" customHeight="1" x14ac:dyDescent="0.25">
      <c r="A22" t="s">
        <v>54</v>
      </c>
      <c r="B22" s="3" t="s">
        <v>235</v>
      </c>
    </row>
    <row r="23" spans="1:2" ht="92.25" customHeight="1" x14ac:dyDescent="0.25">
      <c r="A23" t="s">
        <v>55</v>
      </c>
      <c r="B23" s="3" t="s">
        <v>236</v>
      </c>
    </row>
    <row r="24" spans="1:2" ht="114.75" customHeight="1" x14ac:dyDescent="0.25">
      <c r="A24" t="s">
        <v>56</v>
      </c>
      <c r="B24" s="3" t="s">
        <v>237</v>
      </c>
    </row>
    <row r="25" spans="1:2" x14ac:dyDescent="0.25">
      <c r="B25" s="3"/>
    </row>
    <row r="26" spans="1:2" x14ac:dyDescent="0.25">
      <c r="A26" s="1" t="s">
        <v>23</v>
      </c>
      <c r="B26" s="3"/>
    </row>
    <row r="27" spans="1:2" ht="68.25" customHeight="1" x14ac:dyDescent="0.25">
      <c r="A27" t="s">
        <v>57</v>
      </c>
      <c r="B27" s="3" t="s">
        <v>239</v>
      </c>
    </row>
    <row r="28" spans="1:2" ht="123" customHeight="1" x14ac:dyDescent="0.25">
      <c r="A28" t="s">
        <v>58</v>
      </c>
      <c r="B28" s="3" t="s">
        <v>238</v>
      </c>
    </row>
    <row r="29" spans="1:2" ht="53.25" customHeight="1" x14ac:dyDescent="0.25">
      <c r="A29" t="s">
        <v>21</v>
      </c>
      <c r="B29" s="3" t="s">
        <v>242</v>
      </c>
    </row>
    <row r="30" spans="1:2" ht="179.25" customHeight="1" x14ac:dyDescent="0.25">
      <c r="A30" t="s">
        <v>59</v>
      </c>
      <c r="B30" s="3" t="s">
        <v>240</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9BA4-5F68-4EC4-9D4A-75D823628A7B}">
  <dimension ref="A1:C36"/>
  <sheetViews>
    <sheetView topLeftCell="A29" zoomScale="80" zoomScaleNormal="80" workbookViewId="0">
      <selection activeCell="B28" sqref="B28:B30"/>
    </sheetView>
  </sheetViews>
  <sheetFormatPr defaultRowHeight="15" x14ac:dyDescent="0.25"/>
  <cols>
    <col min="1" max="1" width="129.85546875" bestFit="1" customWidth="1"/>
    <col min="2" max="2" width="42.28515625" bestFit="1" customWidth="1"/>
    <col min="3" max="3" width="11.5703125" bestFit="1" customWidth="1"/>
  </cols>
  <sheetData>
    <row r="1" spans="1:3" x14ac:dyDescent="0.25">
      <c r="A1" t="s">
        <v>281</v>
      </c>
      <c r="B1" t="s">
        <v>45</v>
      </c>
      <c r="C1" s="5">
        <v>44991</v>
      </c>
    </row>
    <row r="2" spans="1:3" x14ac:dyDescent="0.25">
      <c r="A2" s="1" t="s">
        <v>0</v>
      </c>
      <c r="B2" s="3"/>
    </row>
    <row r="3" spans="1:3" x14ac:dyDescent="0.25">
      <c r="A3" t="s">
        <v>1</v>
      </c>
      <c r="B3" s="3" t="s">
        <v>104</v>
      </c>
    </row>
    <row r="4" spans="1:3" x14ac:dyDescent="0.25">
      <c r="A4" t="s">
        <v>4</v>
      </c>
      <c r="B4" s="3" t="s">
        <v>264</v>
      </c>
    </row>
    <row r="5" spans="1:3" x14ac:dyDescent="0.25">
      <c r="A5" t="s">
        <v>2</v>
      </c>
      <c r="B5" s="3">
        <v>23</v>
      </c>
    </row>
    <row r="6" spans="1:3" x14ac:dyDescent="0.25">
      <c r="A6" t="s">
        <v>61</v>
      </c>
      <c r="B6" s="3" t="s">
        <v>206</v>
      </c>
    </row>
    <row r="7" spans="1:3" x14ac:dyDescent="0.25">
      <c r="A7" s="2" t="s">
        <v>102</v>
      </c>
      <c r="B7" s="3" t="s">
        <v>265</v>
      </c>
    </row>
    <row r="8" spans="1:3" x14ac:dyDescent="0.25">
      <c r="A8" t="s">
        <v>3</v>
      </c>
      <c r="B8" s="3">
        <v>100</v>
      </c>
    </row>
    <row r="9" spans="1:3" x14ac:dyDescent="0.25">
      <c r="A9" t="s">
        <v>44</v>
      </c>
      <c r="B9" s="3" t="s">
        <v>29</v>
      </c>
    </row>
    <row r="10" spans="1:3" x14ac:dyDescent="0.25">
      <c r="B10" s="3"/>
    </row>
    <row r="11" spans="1:3" x14ac:dyDescent="0.25">
      <c r="A11" s="1" t="s">
        <v>12</v>
      </c>
      <c r="B11" s="3"/>
    </row>
    <row r="12" spans="1:3" ht="30" x14ac:dyDescent="0.25">
      <c r="A12" t="s">
        <v>46</v>
      </c>
      <c r="B12" s="3" t="s">
        <v>266</v>
      </c>
    </row>
    <row r="13" spans="1:3" ht="90" x14ac:dyDescent="0.25">
      <c r="A13" t="s">
        <v>47</v>
      </c>
      <c r="B13" s="3" t="s">
        <v>267</v>
      </c>
    </row>
    <row r="14" spans="1:3" ht="160.5" customHeight="1" x14ac:dyDescent="0.25">
      <c r="A14" t="s">
        <v>48</v>
      </c>
      <c r="B14" s="3" t="s">
        <v>268</v>
      </c>
    </row>
    <row r="15" spans="1:3" ht="66.75" customHeight="1" x14ac:dyDescent="0.25">
      <c r="A15" t="s">
        <v>49</v>
      </c>
      <c r="B15" s="3" t="s">
        <v>269</v>
      </c>
    </row>
    <row r="16" spans="1:3" ht="156.75" customHeight="1" x14ac:dyDescent="0.25">
      <c r="A16" t="s">
        <v>50</v>
      </c>
      <c r="B16" s="3" t="s">
        <v>270</v>
      </c>
    </row>
    <row r="17" spans="1:2" ht="170.25" customHeight="1" x14ac:dyDescent="0.25">
      <c r="A17" t="s">
        <v>51</v>
      </c>
      <c r="B17" s="3" t="s">
        <v>271</v>
      </c>
    </row>
    <row r="18" spans="1:2" ht="75" x14ac:dyDescent="0.25">
      <c r="A18" t="s">
        <v>52</v>
      </c>
      <c r="B18" s="3" t="s">
        <v>272</v>
      </c>
    </row>
    <row r="19" spans="1:2" x14ac:dyDescent="0.25">
      <c r="B19" s="3"/>
    </row>
    <row r="20" spans="1:2" x14ac:dyDescent="0.25">
      <c r="A20" s="1" t="s">
        <v>17</v>
      </c>
      <c r="B20" s="3"/>
    </row>
    <row r="21" spans="1:2" ht="60" x14ac:dyDescent="0.25">
      <c r="A21" t="s">
        <v>53</v>
      </c>
      <c r="B21" s="3" t="s">
        <v>273</v>
      </c>
    </row>
    <row r="22" spans="1:2" ht="120" x14ac:dyDescent="0.25">
      <c r="A22" t="s">
        <v>54</v>
      </c>
      <c r="B22" s="3" t="s">
        <v>274</v>
      </c>
    </row>
    <row r="23" spans="1:2" ht="117.75" customHeight="1" x14ac:dyDescent="0.25">
      <c r="A23" t="s">
        <v>55</v>
      </c>
      <c r="B23" s="3" t="s">
        <v>275</v>
      </c>
    </row>
    <row r="24" spans="1:2" ht="107.25" customHeight="1" x14ac:dyDescent="0.25">
      <c r="A24" t="s">
        <v>56</v>
      </c>
      <c r="B24" s="3" t="s">
        <v>276</v>
      </c>
    </row>
    <row r="25" spans="1:2" x14ac:dyDescent="0.25">
      <c r="B25" s="3"/>
    </row>
    <row r="26" spans="1:2" x14ac:dyDescent="0.25">
      <c r="A26" s="1" t="s">
        <v>23</v>
      </c>
      <c r="B26" s="3"/>
    </row>
    <row r="27" spans="1:2" ht="194.25" customHeight="1" x14ac:dyDescent="0.25">
      <c r="A27" t="s">
        <v>57</v>
      </c>
      <c r="B27" s="3" t="s">
        <v>277</v>
      </c>
    </row>
    <row r="28" spans="1:2" ht="128.25" customHeight="1" x14ac:dyDescent="0.25">
      <c r="A28" t="s">
        <v>58</v>
      </c>
      <c r="B28" s="3" t="s">
        <v>278</v>
      </c>
    </row>
    <row r="29" spans="1:2" ht="140.25" customHeight="1" x14ac:dyDescent="0.25">
      <c r="A29" t="s">
        <v>21</v>
      </c>
      <c r="B29" s="3" t="s">
        <v>279</v>
      </c>
    </row>
    <row r="30" spans="1:2" ht="168" customHeight="1" x14ac:dyDescent="0.25">
      <c r="A30" t="s">
        <v>59</v>
      </c>
      <c r="B30" s="3" t="s">
        <v>280</v>
      </c>
    </row>
    <row r="31" spans="1:2" x14ac:dyDescent="0.25">
      <c r="B31" s="3"/>
    </row>
    <row r="32" spans="1:2" x14ac:dyDescent="0.25">
      <c r="B32" s="3"/>
    </row>
    <row r="33" spans="2:2" x14ac:dyDescent="0.25">
      <c r="B33" s="3"/>
    </row>
    <row r="34" spans="2:2" x14ac:dyDescent="0.25">
      <c r="B34" s="3"/>
    </row>
    <row r="35" spans="2:2" x14ac:dyDescent="0.25">
      <c r="B35" s="3"/>
    </row>
    <row r="36" spans="2:2" x14ac:dyDescent="0.25">
      <c r="B36" s="3"/>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Piloto</vt:lpstr>
      <vt:lpstr>Gerações</vt:lpstr>
      <vt:lpstr>E1</vt:lpstr>
      <vt:lpstr>E2</vt:lpstr>
      <vt:lpstr>E3</vt:lpstr>
      <vt:lpstr>E4</vt:lpstr>
      <vt:lpstr>E5</vt:lpstr>
      <vt:lpstr>E6</vt:lpstr>
      <vt:lpstr>E7</vt:lpstr>
      <vt:lpstr>E8</vt:lpstr>
      <vt:lpstr>E9</vt:lpstr>
      <vt:lpstr>E10</vt:lpstr>
      <vt:lpstr>E11</vt:lpstr>
      <vt:lpstr>E12</vt:lpstr>
      <vt:lpstr>E13</vt:lpstr>
      <vt:lpstr>E14</vt:lpstr>
      <vt:lpstr>E15</vt:lpstr>
      <vt:lpstr>E16</vt:lpstr>
      <vt:lpstr>E17</vt:lpstr>
      <vt:lpstr>E18</vt:lpstr>
      <vt:lpstr>E19</vt:lpstr>
      <vt:lpstr>E20</vt:lpstr>
      <vt:lpstr>E21</vt:lpstr>
      <vt:lpstr>E22</vt:lpstr>
    </vt:vector>
  </TitlesOfParts>
  <Company>S2BRMTZV2K2061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Maria Bouzon Machado</dc:creator>
  <cp:lastModifiedBy>Sofia Maria Bouzon Machado</cp:lastModifiedBy>
  <dcterms:created xsi:type="dcterms:W3CDTF">2023-02-10T17:07:22Z</dcterms:created>
  <dcterms:modified xsi:type="dcterms:W3CDTF">2023-07-16T10:58:12Z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d58c76-fd94-422c-84ae-5930ae9e51dd_Enabled">
    <vt:lpwstr>true</vt:lpwstr>
  </property>
  <property fmtid="{D5CDD505-2E9C-101B-9397-08002B2CF9AE}" pid="3" name="MSIP_Label_cad58c76-fd94-422c-84ae-5930ae9e51dd_SetDate">
    <vt:lpwstr>2023-02-10T21:04:24Z</vt:lpwstr>
  </property>
  <property fmtid="{D5CDD505-2E9C-101B-9397-08002B2CF9AE}" pid="4" name="MSIP_Label_cad58c76-fd94-422c-84ae-5930ae9e51dd_Method">
    <vt:lpwstr>Privileged</vt:lpwstr>
  </property>
  <property fmtid="{D5CDD505-2E9C-101B-9397-08002B2CF9AE}" pid="5" name="MSIP_Label_cad58c76-fd94-422c-84ae-5930ae9e51dd_Name">
    <vt:lpwstr>Pública</vt:lpwstr>
  </property>
  <property fmtid="{D5CDD505-2E9C-101B-9397-08002B2CF9AE}" pid="6" name="MSIP_Label_cad58c76-fd94-422c-84ae-5930ae9e51dd_SiteId">
    <vt:lpwstr>72b5f416-8f41-4c88-a6a0-bb4b91383888</vt:lpwstr>
  </property>
  <property fmtid="{D5CDD505-2E9C-101B-9397-08002B2CF9AE}" pid="7" name="MSIP_Label_cad58c76-fd94-422c-84ae-5930ae9e51dd_ActionId">
    <vt:lpwstr>9b253571-806b-4c1b-9878-d3e6cd2510c4</vt:lpwstr>
  </property>
  <property fmtid="{D5CDD505-2E9C-101B-9397-08002B2CF9AE}" pid="8" name="MSIP_Label_cad58c76-fd94-422c-84ae-5930ae9e51dd_ContentBits">
    <vt:lpwstr>0</vt:lpwstr>
  </property>
</Properties>
</file>