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ma\Downloads\"/>
    </mc:Choice>
  </mc:AlternateContent>
  <xr:revisionPtr revIDLastSave="2" documentId="13_ncr:1_{2F9ABC25-C998-4993-A5F0-09B91ED04033}" xr6:coauthVersionLast="47" xr6:coauthVersionMax="47" xr10:uidLastSave="{3D6E130E-7111-4703-A3DC-42E498B56383}"/>
  <bookViews>
    <workbookView xWindow="-120" yWindow="-120" windowWidth="29040" windowHeight="15720" firstSheet="2" activeTab="1" xr2:uid="{ABB39DF8-BD7E-4CC0-910A-1E931C74AAA7}"/>
  </bookViews>
  <sheets>
    <sheet name="Bert spanish_jonson + false" sheetId="13" r:id="rId1"/>
    <sheet name="Bert spanish results_jonson + f" sheetId="14" r:id="rId2"/>
    <sheet name="xml roberta jonson + false" sheetId="16" r:id="rId3"/>
    <sheet name="xlm roberta results_jonson + fa" sheetId="1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6" i="16" l="1"/>
  <c r="H11" i="17" s="1"/>
  <c r="E296" i="16"/>
  <c r="H10" i="17" s="1"/>
  <c r="E234" i="16"/>
  <c r="H9" i="17" s="1"/>
  <c r="E175" i="16"/>
  <c r="H8" i="17" s="1"/>
  <c r="E116" i="16"/>
  <c r="H7" i="17" s="1"/>
  <c r="E54" i="16"/>
  <c r="H6" i="17" s="1"/>
  <c r="E356" i="13"/>
  <c r="H11" i="14" s="1"/>
  <c r="E296" i="13"/>
  <c r="H10" i="14" s="1"/>
  <c r="E234" i="13"/>
  <c r="H9" i="14" s="1"/>
  <c r="E175" i="13"/>
  <c r="H8" i="14" s="1"/>
  <c r="E116" i="13"/>
  <c r="H7" i="14" s="1"/>
  <c r="E54" i="13"/>
  <c r="H6" i="14" s="1"/>
</calcChain>
</file>

<file path=xl/sharedStrings.xml><?xml version="1.0" encoding="utf-8"?>
<sst xmlns="http://schemas.openxmlformats.org/spreadsheetml/2006/main" count="120" uniqueCount="21">
  <si>
    <t>AdminLex con Multimodal</t>
  </si>
  <si>
    <t>text_only</t>
  </si>
  <si>
    <t>Epoch</t>
  </si>
  <si>
    <t>Training Loss</t>
  </si>
  <si>
    <t>Validation Loss</t>
  </si>
  <si>
    <t>Mae</t>
  </si>
  <si>
    <t>Mse</t>
  </si>
  <si>
    <t>Rmse</t>
  </si>
  <si>
    <t>R2</t>
  </si>
  <si>
    <t>Concat</t>
  </si>
  <si>
    <t>individual_mlps_on_cat_and_numerical_feats_then_concat</t>
  </si>
  <si>
    <t>attention_on_cat_and_numerical_feats</t>
  </si>
  <si>
    <t>gating_on_cat_and_num_feats_then_sum</t>
  </si>
  <si>
    <t>weighted_feature_sum_on_transformer_cat_and_numerical_feats</t>
  </si>
  <si>
    <t>yeo_jonson + false</t>
  </si>
  <si>
    <t>Bert base spanish wwm uncased</t>
  </si>
  <si>
    <t>50 epochs</t>
  </si>
  <si>
    <t>combine_feat_method</t>
  </si>
  <si>
    <t>MAE</t>
  </si>
  <si>
    <t>concat</t>
  </si>
  <si>
    <t>xml roberta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</si>
</sst>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00000"/>
    <numFmt numFmtId="167" formatCode="0.0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D5D5D5"/>
      <name val="Roboto"/>
    </font>
    <font>
      <sz val="11"/>
      <color rgb="FFD5D5D5"/>
      <name val="Roboto"/>
    </font>
    <font>
      <b/>
      <sz val="14"/>
      <color theme="1"/>
      <name val="Comic Sans MS"/>
    </font>
  </fonts>
  <fills count="4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164" fontId="3" fillId="2" borderId="0" xfId="0" applyNumberFormat="1" applyFont="1" applyFill="1" applyAlignment="1">
      <alignment horizontal="right" vertical="center" wrapText="1"/>
    </xf>
    <xf numFmtId="165" fontId="0" fillId="0" borderId="1" xfId="0" applyNumberFormat="1" applyBorder="1"/>
    <xf numFmtId="165" fontId="1" fillId="0" borderId="1" xfId="0" applyNumberFormat="1" applyFont="1" applyBorder="1"/>
    <xf numFmtId="166" fontId="3" fillId="2" borderId="0" xfId="0" applyNumberFormat="1" applyFont="1" applyFill="1" applyAlignment="1">
      <alignment horizontal="right" vertical="center" wrapText="1"/>
    </xf>
    <xf numFmtId="166" fontId="0" fillId="0" borderId="0" xfId="0" applyNumberFormat="1"/>
    <xf numFmtId="167" fontId="3" fillId="2" borderId="0" xfId="0" applyNumberFormat="1" applyFont="1" applyFill="1" applyAlignment="1">
      <alignment horizontal="right" vertical="center" wrapText="1"/>
    </xf>
    <xf numFmtId="167" fontId="0" fillId="0" borderId="1" xfId="0" applyNumberFormat="1" applyBorder="1"/>
    <xf numFmtId="167" fontId="0" fillId="3" borderId="1" xfId="0" applyNumberFormat="1" applyFill="1" applyBorder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text_only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false'!$C$4:$C$53</c:f>
              <c:numCache>
                <c:formatCode>0.000000</c:formatCode>
                <c:ptCount val="50"/>
                <c:pt idx="0">
                  <c:v>0.31940000000000002</c:v>
                </c:pt>
                <c:pt idx="1">
                  <c:v>0.29680000000000001</c:v>
                </c:pt>
                <c:pt idx="2">
                  <c:v>0.27579999999999999</c:v>
                </c:pt>
                <c:pt idx="3">
                  <c:v>0.25740000000000002</c:v>
                </c:pt>
                <c:pt idx="4">
                  <c:v>0.24249999999999999</c:v>
                </c:pt>
                <c:pt idx="5">
                  <c:v>0.2266</c:v>
                </c:pt>
                <c:pt idx="6">
                  <c:v>0.2127</c:v>
                </c:pt>
                <c:pt idx="7">
                  <c:v>0.1986</c:v>
                </c:pt>
                <c:pt idx="8">
                  <c:v>0.18590000000000001</c:v>
                </c:pt>
                <c:pt idx="9">
                  <c:v>0.17330000000000001</c:v>
                </c:pt>
                <c:pt idx="10">
                  <c:v>0.16350000000000001</c:v>
                </c:pt>
                <c:pt idx="11">
                  <c:v>0.15229999999999999</c:v>
                </c:pt>
                <c:pt idx="12">
                  <c:v>0.1439</c:v>
                </c:pt>
                <c:pt idx="13">
                  <c:v>0.13370000000000001</c:v>
                </c:pt>
                <c:pt idx="14">
                  <c:v>0.1258</c:v>
                </c:pt>
                <c:pt idx="15">
                  <c:v>0.1177</c:v>
                </c:pt>
                <c:pt idx="16">
                  <c:v>0.11210000000000001</c:v>
                </c:pt>
                <c:pt idx="17">
                  <c:v>0.106</c:v>
                </c:pt>
                <c:pt idx="18">
                  <c:v>0.1002</c:v>
                </c:pt>
                <c:pt idx="19">
                  <c:v>9.5000000000000001E-2</c:v>
                </c:pt>
                <c:pt idx="20">
                  <c:v>9.0999999999999998E-2</c:v>
                </c:pt>
                <c:pt idx="21">
                  <c:v>8.8099999999999998E-2</c:v>
                </c:pt>
                <c:pt idx="22">
                  <c:v>8.48E-2</c:v>
                </c:pt>
                <c:pt idx="23">
                  <c:v>8.2100000000000006E-2</c:v>
                </c:pt>
                <c:pt idx="24">
                  <c:v>7.9000000000000001E-2</c:v>
                </c:pt>
                <c:pt idx="25">
                  <c:v>7.8E-2</c:v>
                </c:pt>
                <c:pt idx="26">
                  <c:v>7.6700000000000004E-2</c:v>
                </c:pt>
                <c:pt idx="27">
                  <c:v>7.4200000000000002E-2</c:v>
                </c:pt>
                <c:pt idx="28">
                  <c:v>7.2599999999999998E-2</c:v>
                </c:pt>
                <c:pt idx="29">
                  <c:v>7.17E-2</c:v>
                </c:pt>
                <c:pt idx="30">
                  <c:v>7.1300000000000002E-2</c:v>
                </c:pt>
                <c:pt idx="31">
                  <c:v>6.88E-2</c:v>
                </c:pt>
                <c:pt idx="32">
                  <c:v>7.0900000000000005E-2</c:v>
                </c:pt>
                <c:pt idx="33">
                  <c:v>6.9000000000000006E-2</c:v>
                </c:pt>
                <c:pt idx="34">
                  <c:v>6.8900000000000003E-2</c:v>
                </c:pt>
                <c:pt idx="35">
                  <c:v>6.7199999999999996E-2</c:v>
                </c:pt>
                <c:pt idx="36">
                  <c:v>6.83E-2</c:v>
                </c:pt>
                <c:pt idx="37">
                  <c:v>6.8500000000000005E-2</c:v>
                </c:pt>
                <c:pt idx="38">
                  <c:v>6.7900000000000002E-2</c:v>
                </c:pt>
                <c:pt idx="39">
                  <c:v>6.6900000000000001E-2</c:v>
                </c:pt>
                <c:pt idx="40">
                  <c:v>6.7000000000000004E-2</c:v>
                </c:pt>
                <c:pt idx="41">
                  <c:v>6.6500000000000004E-2</c:v>
                </c:pt>
                <c:pt idx="42">
                  <c:v>6.7400000000000002E-2</c:v>
                </c:pt>
                <c:pt idx="43">
                  <c:v>6.7699999999999996E-2</c:v>
                </c:pt>
                <c:pt idx="44">
                  <c:v>6.7199999999999996E-2</c:v>
                </c:pt>
                <c:pt idx="45">
                  <c:v>6.6900000000000001E-2</c:v>
                </c:pt>
                <c:pt idx="46">
                  <c:v>6.7100000000000007E-2</c:v>
                </c:pt>
                <c:pt idx="47">
                  <c:v>6.7400000000000002E-2</c:v>
                </c:pt>
                <c:pt idx="48">
                  <c:v>6.6400000000000001E-2</c:v>
                </c:pt>
                <c:pt idx="49">
                  <c:v>6.7299999999999999E-2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2-41D7-BBFF-CC6A7ECA18DE}"/>
            </c:ext>
          </c:extLst>
        </c:ser>
        <c:ser>
          <c:idx val="1"/>
          <c:order val="1"/>
          <c:tx>
            <c:strRef>
              <c:f>'Bert spanish_jonson + false'!$D$3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false'!$D$4:$D$53</c:f>
              <c:numCache>
                <c:formatCode>0.000000</c:formatCode>
                <c:ptCount val="50"/>
                <c:pt idx="0">
                  <c:v>0.28773900000000002</c:v>
                </c:pt>
                <c:pt idx="1">
                  <c:v>0.28332600000000002</c:v>
                </c:pt>
                <c:pt idx="2">
                  <c:v>0.27229199999999998</c:v>
                </c:pt>
                <c:pt idx="3">
                  <c:v>0.24456800000000001</c:v>
                </c:pt>
                <c:pt idx="4">
                  <c:v>0.23195299999999999</c:v>
                </c:pt>
                <c:pt idx="5">
                  <c:v>0.205456</c:v>
                </c:pt>
                <c:pt idx="6">
                  <c:v>0.19963600000000001</c:v>
                </c:pt>
                <c:pt idx="7">
                  <c:v>0.197744</c:v>
                </c:pt>
                <c:pt idx="8">
                  <c:v>0.187085</c:v>
                </c:pt>
                <c:pt idx="9">
                  <c:v>0.156998</c:v>
                </c:pt>
                <c:pt idx="10">
                  <c:v>0.15354899999999999</c:v>
                </c:pt>
                <c:pt idx="11">
                  <c:v>0.150926</c:v>
                </c:pt>
                <c:pt idx="12">
                  <c:v>7.7179999999999999E-2</c:v>
                </c:pt>
                <c:pt idx="13">
                  <c:v>0.13315099999999999</c:v>
                </c:pt>
                <c:pt idx="14">
                  <c:v>0.13641200000000001</c:v>
                </c:pt>
                <c:pt idx="15">
                  <c:v>0.12159499999999999</c:v>
                </c:pt>
                <c:pt idx="16">
                  <c:v>0.119327</c:v>
                </c:pt>
                <c:pt idx="17">
                  <c:v>0.116246</c:v>
                </c:pt>
                <c:pt idx="18">
                  <c:v>0.108096</c:v>
                </c:pt>
                <c:pt idx="19">
                  <c:v>8.8999999999999996E-2</c:v>
                </c:pt>
                <c:pt idx="20">
                  <c:v>8.6798E-2</c:v>
                </c:pt>
                <c:pt idx="21">
                  <c:v>8.8697999999999999E-2</c:v>
                </c:pt>
                <c:pt idx="22">
                  <c:v>7.3180999999999996E-2</c:v>
                </c:pt>
                <c:pt idx="23">
                  <c:v>7.6827000000000006E-2</c:v>
                </c:pt>
                <c:pt idx="24">
                  <c:v>8.2137000000000002E-2</c:v>
                </c:pt>
                <c:pt idx="25">
                  <c:v>7.4424000000000004E-2</c:v>
                </c:pt>
                <c:pt idx="26">
                  <c:v>8.3713999999999997E-2</c:v>
                </c:pt>
                <c:pt idx="27">
                  <c:v>6.3020999999999994E-2</c:v>
                </c:pt>
                <c:pt idx="28">
                  <c:v>7.7331999999999998E-2</c:v>
                </c:pt>
                <c:pt idx="29">
                  <c:v>7.485E-2</c:v>
                </c:pt>
                <c:pt idx="30">
                  <c:v>7.0319000000000007E-2</c:v>
                </c:pt>
                <c:pt idx="31">
                  <c:v>7.4392E-2</c:v>
                </c:pt>
                <c:pt idx="32">
                  <c:v>7.9844999999999999E-2</c:v>
                </c:pt>
                <c:pt idx="33">
                  <c:v>6.4227000000000006E-2</c:v>
                </c:pt>
                <c:pt idx="34">
                  <c:v>7.2013999999999995E-2</c:v>
                </c:pt>
                <c:pt idx="35">
                  <c:v>6.4838999999999994E-2</c:v>
                </c:pt>
                <c:pt idx="36">
                  <c:v>6.5941E-2</c:v>
                </c:pt>
                <c:pt idx="37">
                  <c:v>6.7325999999999997E-2</c:v>
                </c:pt>
                <c:pt idx="38">
                  <c:v>6.3062000000000007E-2</c:v>
                </c:pt>
                <c:pt idx="39">
                  <c:v>5.6897000000000003E-2</c:v>
                </c:pt>
                <c:pt idx="40">
                  <c:v>5.9194999999999998E-2</c:v>
                </c:pt>
                <c:pt idx="41">
                  <c:v>6.6255999999999995E-2</c:v>
                </c:pt>
                <c:pt idx="42">
                  <c:v>6.4745999999999998E-2</c:v>
                </c:pt>
                <c:pt idx="43">
                  <c:v>5.9983000000000002E-2</c:v>
                </c:pt>
                <c:pt idx="44">
                  <c:v>6.0433000000000001E-2</c:v>
                </c:pt>
                <c:pt idx="45">
                  <c:v>6.1025000000000003E-2</c:v>
                </c:pt>
                <c:pt idx="46">
                  <c:v>5.8396999999999998E-2</c:v>
                </c:pt>
                <c:pt idx="47">
                  <c:v>6.2238000000000002E-2</c:v>
                </c:pt>
                <c:pt idx="48">
                  <c:v>6.0062999999999998E-2</c:v>
                </c:pt>
                <c:pt idx="49">
                  <c:v>6.0426000000000001E-2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2-41D7-BBFF-CC6A7ECA1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110815"/>
        <c:axId val="1058037279"/>
      </c:lineChart>
      <c:catAx>
        <c:axId val="107311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37279"/>
        <c:crosses val="autoZero"/>
        <c:auto val="1"/>
        <c:lblAlgn val="ctr"/>
        <c:lblOffset val="100"/>
        <c:noMultiLvlLbl val="0"/>
      </c:catAx>
      <c:valAx>
        <c:axId val="1058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1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attention_on_cat_and_numerical_feats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'xml roberta jonson + false'!$C$183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false'!$C$184:$C$233</c:f>
              <c:numCache>
                <c:formatCode>0.0000000</c:formatCode>
                <c:ptCount val="50"/>
                <c:pt idx="0">
                  <c:v>0.30969999999999998</c:v>
                </c:pt>
                <c:pt idx="1">
                  <c:v>0.2873</c:v>
                </c:pt>
                <c:pt idx="2">
                  <c:v>0.2631</c:v>
                </c:pt>
                <c:pt idx="3">
                  <c:v>0.24160000000000001</c:v>
                </c:pt>
                <c:pt idx="4">
                  <c:v>0.2218</c:v>
                </c:pt>
                <c:pt idx="5">
                  <c:v>0.20369999999999999</c:v>
                </c:pt>
                <c:pt idx="6">
                  <c:v>0.1852</c:v>
                </c:pt>
                <c:pt idx="7">
                  <c:v>0.16969999999999999</c:v>
                </c:pt>
                <c:pt idx="8">
                  <c:v>0.15640000000000001</c:v>
                </c:pt>
                <c:pt idx="9">
                  <c:v>0.1457</c:v>
                </c:pt>
                <c:pt idx="10">
                  <c:v>0.13300000000000001</c:v>
                </c:pt>
                <c:pt idx="11">
                  <c:v>0.123</c:v>
                </c:pt>
                <c:pt idx="12">
                  <c:v>0.1148</c:v>
                </c:pt>
                <c:pt idx="13">
                  <c:v>0.1077</c:v>
                </c:pt>
                <c:pt idx="14">
                  <c:v>9.8599999999999993E-2</c:v>
                </c:pt>
                <c:pt idx="15">
                  <c:v>9.2299999999999993E-2</c:v>
                </c:pt>
                <c:pt idx="16">
                  <c:v>8.6800000000000002E-2</c:v>
                </c:pt>
                <c:pt idx="17">
                  <c:v>8.3099999999999993E-2</c:v>
                </c:pt>
                <c:pt idx="18">
                  <c:v>7.8600000000000003E-2</c:v>
                </c:pt>
                <c:pt idx="19">
                  <c:v>7.6100000000000001E-2</c:v>
                </c:pt>
                <c:pt idx="20">
                  <c:v>7.4499999999999997E-2</c:v>
                </c:pt>
                <c:pt idx="21">
                  <c:v>7.0599999999999996E-2</c:v>
                </c:pt>
                <c:pt idx="22">
                  <c:v>6.8599999999999994E-2</c:v>
                </c:pt>
                <c:pt idx="23">
                  <c:v>6.8599999999999994E-2</c:v>
                </c:pt>
                <c:pt idx="24">
                  <c:v>6.6600000000000006E-2</c:v>
                </c:pt>
                <c:pt idx="25">
                  <c:v>6.6199999999999995E-2</c:v>
                </c:pt>
                <c:pt idx="26">
                  <c:v>6.4500000000000002E-2</c:v>
                </c:pt>
                <c:pt idx="27">
                  <c:v>6.3700000000000007E-2</c:v>
                </c:pt>
                <c:pt idx="28">
                  <c:v>6.3399999999999998E-2</c:v>
                </c:pt>
                <c:pt idx="29">
                  <c:v>6.3E-2</c:v>
                </c:pt>
                <c:pt idx="30">
                  <c:v>6.3100000000000003E-2</c:v>
                </c:pt>
                <c:pt idx="31">
                  <c:v>6.1899999999999997E-2</c:v>
                </c:pt>
                <c:pt idx="32">
                  <c:v>6.0999999999999999E-2</c:v>
                </c:pt>
                <c:pt idx="33">
                  <c:v>6.0600000000000001E-2</c:v>
                </c:pt>
                <c:pt idx="34">
                  <c:v>6.0100000000000001E-2</c:v>
                </c:pt>
                <c:pt idx="35">
                  <c:v>6.0100000000000001E-2</c:v>
                </c:pt>
                <c:pt idx="36">
                  <c:v>6.0699999999999997E-2</c:v>
                </c:pt>
                <c:pt idx="37">
                  <c:v>6.0400000000000002E-2</c:v>
                </c:pt>
                <c:pt idx="38">
                  <c:v>5.9799999999999999E-2</c:v>
                </c:pt>
                <c:pt idx="39">
                  <c:v>6.1699999999999998E-2</c:v>
                </c:pt>
                <c:pt idx="40">
                  <c:v>0.06</c:v>
                </c:pt>
                <c:pt idx="41">
                  <c:v>5.96E-2</c:v>
                </c:pt>
                <c:pt idx="42">
                  <c:v>5.8900000000000001E-2</c:v>
                </c:pt>
                <c:pt idx="43">
                  <c:v>5.9299999999999999E-2</c:v>
                </c:pt>
                <c:pt idx="44">
                  <c:v>5.9299999999999999E-2</c:v>
                </c:pt>
                <c:pt idx="45">
                  <c:v>5.9900000000000002E-2</c:v>
                </c:pt>
                <c:pt idx="46">
                  <c:v>5.96E-2</c:v>
                </c:pt>
                <c:pt idx="47">
                  <c:v>5.8799999999999998E-2</c:v>
                </c:pt>
                <c:pt idx="48">
                  <c:v>5.8200000000000002E-2</c:v>
                </c:pt>
                <c:pt idx="49">
                  <c:v>5.9499999999999997E-2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E-410E-8268-0D3DB383424A}"/>
            </c:ext>
          </c:extLst>
        </c:ser>
        <c:ser>
          <c:idx val="1"/>
          <c:order val="1"/>
          <c:tx>
            <c:strRef>
              <c:f>'xml roberta jonson + false'!$D$183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false'!$D$184:$D$233</c:f>
              <c:numCache>
                <c:formatCode>0.0000000</c:formatCode>
                <c:ptCount val="50"/>
                <c:pt idx="0">
                  <c:v>0.30063699999999999</c:v>
                </c:pt>
                <c:pt idx="1">
                  <c:v>0.27691300000000002</c:v>
                </c:pt>
                <c:pt idx="2">
                  <c:v>0.26334299999999999</c:v>
                </c:pt>
                <c:pt idx="3">
                  <c:v>0.23304</c:v>
                </c:pt>
                <c:pt idx="4">
                  <c:v>0.219112</c:v>
                </c:pt>
                <c:pt idx="5">
                  <c:v>0.21437899999999999</c:v>
                </c:pt>
                <c:pt idx="6">
                  <c:v>0.18820500000000001</c:v>
                </c:pt>
                <c:pt idx="7">
                  <c:v>0.16728199999999999</c:v>
                </c:pt>
                <c:pt idx="8">
                  <c:v>0.15737799999999999</c:v>
                </c:pt>
                <c:pt idx="9">
                  <c:v>0.14770900000000001</c:v>
                </c:pt>
                <c:pt idx="10">
                  <c:v>0.13691</c:v>
                </c:pt>
                <c:pt idx="11">
                  <c:v>0.127996</c:v>
                </c:pt>
                <c:pt idx="12">
                  <c:v>0.124739</c:v>
                </c:pt>
                <c:pt idx="13">
                  <c:v>0.109753</c:v>
                </c:pt>
                <c:pt idx="14">
                  <c:v>0.100186</c:v>
                </c:pt>
                <c:pt idx="15">
                  <c:v>9.4514000000000001E-2</c:v>
                </c:pt>
                <c:pt idx="16">
                  <c:v>9.3843999999999997E-2</c:v>
                </c:pt>
                <c:pt idx="17">
                  <c:v>8.7137000000000006E-2</c:v>
                </c:pt>
                <c:pt idx="18">
                  <c:v>8.4016999999999994E-2</c:v>
                </c:pt>
                <c:pt idx="19">
                  <c:v>7.7331999999999998E-2</c:v>
                </c:pt>
                <c:pt idx="20">
                  <c:v>7.2385000000000005E-2</c:v>
                </c:pt>
                <c:pt idx="21">
                  <c:v>7.1378999999999998E-2</c:v>
                </c:pt>
                <c:pt idx="22">
                  <c:v>7.1042999999999995E-2</c:v>
                </c:pt>
                <c:pt idx="23">
                  <c:v>6.6562999999999997E-2</c:v>
                </c:pt>
                <c:pt idx="24">
                  <c:v>6.5669000000000005E-2</c:v>
                </c:pt>
                <c:pt idx="25">
                  <c:v>6.4963999999999994E-2</c:v>
                </c:pt>
                <c:pt idx="26">
                  <c:v>6.2839999999999993E-2</c:v>
                </c:pt>
                <c:pt idx="27">
                  <c:v>6.1495000000000001E-2</c:v>
                </c:pt>
                <c:pt idx="28">
                  <c:v>5.9877E-2</c:v>
                </c:pt>
                <c:pt idx="29">
                  <c:v>5.9819999999999998E-2</c:v>
                </c:pt>
                <c:pt idx="30">
                  <c:v>5.9686999999999997E-2</c:v>
                </c:pt>
                <c:pt idx="31">
                  <c:v>5.9771999999999999E-2</c:v>
                </c:pt>
                <c:pt idx="32">
                  <c:v>6.0519999999999997E-2</c:v>
                </c:pt>
                <c:pt idx="33">
                  <c:v>5.8200000000000002E-2</c:v>
                </c:pt>
                <c:pt idx="34">
                  <c:v>5.9029999999999999E-2</c:v>
                </c:pt>
                <c:pt idx="35">
                  <c:v>5.9797000000000003E-2</c:v>
                </c:pt>
                <c:pt idx="36">
                  <c:v>5.8390999999999998E-2</c:v>
                </c:pt>
                <c:pt idx="37">
                  <c:v>5.6758000000000003E-2</c:v>
                </c:pt>
                <c:pt idx="38">
                  <c:v>5.8629000000000001E-2</c:v>
                </c:pt>
                <c:pt idx="39">
                  <c:v>5.8104999999999997E-2</c:v>
                </c:pt>
                <c:pt idx="40">
                  <c:v>5.7487000000000003E-2</c:v>
                </c:pt>
                <c:pt idx="41">
                  <c:v>5.5944000000000001E-2</c:v>
                </c:pt>
                <c:pt idx="42">
                  <c:v>5.8268E-2</c:v>
                </c:pt>
                <c:pt idx="43">
                  <c:v>5.6271000000000002E-2</c:v>
                </c:pt>
                <c:pt idx="44">
                  <c:v>5.5952000000000002E-2</c:v>
                </c:pt>
                <c:pt idx="45">
                  <c:v>5.5981999999999997E-2</c:v>
                </c:pt>
                <c:pt idx="46">
                  <c:v>5.5704999999999998E-2</c:v>
                </c:pt>
                <c:pt idx="47">
                  <c:v>5.6520000000000001E-2</c:v>
                </c:pt>
                <c:pt idx="48">
                  <c:v>5.6197999999999998E-2</c:v>
                </c:pt>
                <c:pt idx="49">
                  <c:v>5.5869000000000002E-2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E-410E-8268-0D3DB383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88431"/>
        <c:axId val="384209455"/>
      </c:lineChart>
      <c:catAx>
        <c:axId val="114088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9455"/>
        <c:crosses val="autoZero"/>
        <c:auto val="1"/>
        <c:lblAlgn val="ctr"/>
        <c:lblOffset val="100"/>
        <c:noMultiLvlLbl val="0"/>
      </c:catAx>
      <c:valAx>
        <c:axId val="3842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gating_on_cat_and_num_feats_then_sum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'xml roberta jonson + false'!$C$245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false'!$C$246:$C$295</c:f>
              <c:numCache>
                <c:formatCode>0.00000000</c:formatCode>
                <c:ptCount val="50"/>
                <c:pt idx="0">
                  <c:v>0.30919999999999997</c:v>
                </c:pt>
                <c:pt idx="1">
                  <c:v>0.28539999999999999</c:v>
                </c:pt>
                <c:pt idx="2">
                  <c:v>0.26350000000000001</c:v>
                </c:pt>
                <c:pt idx="3">
                  <c:v>0.24099999999999999</c:v>
                </c:pt>
                <c:pt idx="4">
                  <c:v>0.22259999999999999</c:v>
                </c:pt>
                <c:pt idx="5">
                  <c:v>0.20349999999999999</c:v>
                </c:pt>
                <c:pt idx="6">
                  <c:v>0.1855</c:v>
                </c:pt>
                <c:pt idx="7">
                  <c:v>0.17</c:v>
                </c:pt>
                <c:pt idx="8">
                  <c:v>0.15540000000000001</c:v>
                </c:pt>
                <c:pt idx="9">
                  <c:v>0.14169999999999999</c:v>
                </c:pt>
                <c:pt idx="10">
                  <c:v>0.1293</c:v>
                </c:pt>
                <c:pt idx="11">
                  <c:v>0.1205</c:v>
                </c:pt>
                <c:pt idx="12">
                  <c:v>0.1116</c:v>
                </c:pt>
                <c:pt idx="13">
                  <c:v>0.10349999999999999</c:v>
                </c:pt>
                <c:pt idx="14">
                  <c:v>9.6699999999999994E-2</c:v>
                </c:pt>
                <c:pt idx="15">
                  <c:v>9.01E-2</c:v>
                </c:pt>
                <c:pt idx="16">
                  <c:v>8.7300000000000003E-2</c:v>
                </c:pt>
                <c:pt idx="17">
                  <c:v>8.1699999999999995E-2</c:v>
                </c:pt>
                <c:pt idx="18">
                  <c:v>7.8700000000000006E-2</c:v>
                </c:pt>
                <c:pt idx="19">
                  <c:v>7.5999999999999998E-2</c:v>
                </c:pt>
                <c:pt idx="20">
                  <c:v>7.3599999999999999E-2</c:v>
                </c:pt>
                <c:pt idx="21">
                  <c:v>7.0400000000000004E-2</c:v>
                </c:pt>
                <c:pt idx="22">
                  <c:v>6.9400000000000003E-2</c:v>
                </c:pt>
                <c:pt idx="23">
                  <c:v>6.7400000000000002E-2</c:v>
                </c:pt>
                <c:pt idx="24">
                  <c:v>6.6299999999999998E-2</c:v>
                </c:pt>
                <c:pt idx="25">
                  <c:v>6.3700000000000007E-2</c:v>
                </c:pt>
                <c:pt idx="26">
                  <c:v>6.4799999999999996E-2</c:v>
                </c:pt>
                <c:pt idx="27">
                  <c:v>6.3200000000000006E-2</c:v>
                </c:pt>
                <c:pt idx="28">
                  <c:v>6.3399999999999998E-2</c:v>
                </c:pt>
                <c:pt idx="29">
                  <c:v>6.3200000000000006E-2</c:v>
                </c:pt>
                <c:pt idx="30">
                  <c:v>6.2399999999999997E-2</c:v>
                </c:pt>
                <c:pt idx="31">
                  <c:v>6.2399999999999997E-2</c:v>
                </c:pt>
                <c:pt idx="32">
                  <c:v>6.2600000000000003E-2</c:v>
                </c:pt>
                <c:pt idx="33">
                  <c:v>6.08E-2</c:v>
                </c:pt>
                <c:pt idx="34">
                  <c:v>6.13E-2</c:v>
                </c:pt>
                <c:pt idx="35">
                  <c:v>6.1100000000000002E-2</c:v>
                </c:pt>
                <c:pt idx="36">
                  <c:v>0.06</c:v>
                </c:pt>
                <c:pt idx="37">
                  <c:v>0.06</c:v>
                </c:pt>
                <c:pt idx="38">
                  <c:v>6.0699999999999997E-2</c:v>
                </c:pt>
                <c:pt idx="39">
                  <c:v>5.96E-2</c:v>
                </c:pt>
                <c:pt idx="40">
                  <c:v>5.9200000000000003E-2</c:v>
                </c:pt>
                <c:pt idx="41">
                  <c:v>6.0299999999999999E-2</c:v>
                </c:pt>
                <c:pt idx="42">
                  <c:v>5.9799999999999999E-2</c:v>
                </c:pt>
                <c:pt idx="43">
                  <c:v>5.96E-2</c:v>
                </c:pt>
                <c:pt idx="44">
                  <c:v>5.9499999999999997E-2</c:v>
                </c:pt>
                <c:pt idx="45">
                  <c:v>5.9499999999999997E-2</c:v>
                </c:pt>
                <c:pt idx="46">
                  <c:v>5.9400000000000001E-2</c:v>
                </c:pt>
                <c:pt idx="47">
                  <c:v>5.9700000000000003E-2</c:v>
                </c:pt>
                <c:pt idx="48">
                  <c:v>5.96E-2</c:v>
                </c:pt>
                <c:pt idx="49">
                  <c:v>5.96E-2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8-41B8-A887-49354A8ABDCE}"/>
            </c:ext>
          </c:extLst>
        </c:ser>
        <c:ser>
          <c:idx val="1"/>
          <c:order val="1"/>
          <c:tx>
            <c:strRef>
              <c:f>'xml roberta jonson + false'!$D$245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false'!$D$246:$D$295</c:f>
              <c:numCache>
                <c:formatCode>0.00000000</c:formatCode>
                <c:ptCount val="50"/>
                <c:pt idx="0">
                  <c:v>0.28176499999999999</c:v>
                </c:pt>
                <c:pt idx="1">
                  <c:v>0.26061299999999998</c:v>
                </c:pt>
                <c:pt idx="2">
                  <c:v>0.24809400000000001</c:v>
                </c:pt>
                <c:pt idx="3">
                  <c:v>0.234044</c:v>
                </c:pt>
                <c:pt idx="4">
                  <c:v>0.224769</c:v>
                </c:pt>
                <c:pt idx="5">
                  <c:v>0.21421299999999999</c:v>
                </c:pt>
                <c:pt idx="6">
                  <c:v>0.194718</c:v>
                </c:pt>
                <c:pt idx="7">
                  <c:v>0.189527</c:v>
                </c:pt>
                <c:pt idx="8">
                  <c:v>0.179758</c:v>
                </c:pt>
                <c:pt idx="9">
                  <c:v>0.13783100000000001</c:v>
                </c:pt>
                <c:pt idx="10">
                  <c:v>0.11824800000000001</c:v>
                </c:pt>
                <c:pt idx="11">
                  <c:v>0.110943</c:v>
                </c:pt>
                <c:pt idx="12">
                  <c:v>0.108163</c:v>
                </c:pt>
                <c:pt idx="13">
                  <c:v>7.9589999999999994E-2</c:v>
                </c:pt>
                <c:pt idx="14">
                  <c:v>0.104009</c:v>
                </c:pt>
                <c:pt idx="15">
                  <c:v>8.2618999999999998E-2</c:v>
                </c:pt>
                <c:pt idx="16">
                  <c:v>7.2414000000000006E-2</c:v>
                </c:pt>
                <c:pt idx="17">
                  <c:v>6.9027000000000005E-2</c:v>
                </c:pt>
                <c:pt idx="18">
                  <c:v>8.0188999999999996E-2</c:v>
                </c:pt>
                <c:pt idx="19">
                  <c:v>6.9979E-2</c:v>
                </c:pt>
                <c:pt idx="20">
                  <c:v>5.5280999999999997E-2</c:v>
                </c:pt>
                <c:pt idx="21">
                  <c:v>5.8471000000000002E-2</c:v>
                </c:pt>
                <c:pt idx="22">
                  <c:v>5.5689000000000002E-2</c:v>
                </c:pt>
                <c:pt idx="23">
                  <c:v>5.5969999999999999E-2</c:v>
                </c:pt>
                <c:pt idx="24">
                  <c:v>5.4635999999999997E-2</c:v>
                </c:pt>
                <c:pt idx="25">
                  <c:v>5.3733000000000003E-2</c:v>
                </c:pt>
                <c:pt idx="26">
                  <c:v>5.4769999999999999E-2</c:v>
                </c:pt>
                <c:pt idx="27">
                  <c:v>5.1589999999999997E-2</c:v>
                </c:pt>
                <c:pt idx="28">
                  <c:v>5.2706000000000003E-2</c:v>
                </c:pt>
                <c:pt idx="29">
                  <c:v>5.1775000000000002E-2</c:v>
                </c:pt>
                <c:pt idx="30">
                  <c:v>5.0222999999999997E-2</c:v>
                </c:pt>
                <c:pt idx="31">
                  <c:v>5.0464000000000002E-2</c:v>
                </c:pt>
                <c:pt idx="32">
                  <c:v>4.9790000000000001E-2</c:v>
                </c:pt>
                <c:pt idx="33">
                  <c:v>5.0882999999999998E-2</c:v>
                </c:pt>
                <c:pt idx="34">
                  <c:v>4.9960999999999998E-2</c:v>
                </c:pt>
                <c:pt idx="35">
                  <c:v>5.0909000000000003E-2</c:v>
                </c:pt>
                <c:pt idx="36">
                  <c:v>5.0021999999999997E-2</c:v>
                </c:pt>
                <c:pt idx="37">
                  <c:v>5.0416999999999997E-2</c:v>
                </c:pt>
                <c:pt idx="38">
                  <c:v>4.9674000000000003E-2</c:v>
                </c:pt>
                <c:pt idx="39">
                  <c:v>4.9499000000000001E-2</c:v>
                </c:pt>
                <c:pt idx="40">
                  <c:v>4.956E-2</c:v>
                </c:pt>
                <c:pt idx="41">
                  <c:v>5.0268E-2</c:v>
                </c:pt>
                <c:pt idx="42">
                  <c:v>4.9894000000000001E-2</c:v>
                </c:pt>
                <c:pt idx="43">
                  <c:v>5.0207000000000002E-2</c:v>
                </c:pt>
                <c:pt idx="44">
                  <c:v>5.0208999999999997E-2</c:v>
                </c:pt>
                <c:pt idx="45">
                  <c:v>5.0560000000000001E-2</c:v>
                </c:pt>
                <c:pt idx="46">
                  <c:v>5.0027000000000002E-2</c:v>
                </c:pt>
                <c:pt idx="47">
                  <c:v>4.9902000000000002E-2</c:v>
                </c:pt>
                <c:pt idx="48">
                  <c:v>5.0199000000000001E-2</c:v>
                </c:pt>
                <c:pt idx="49">
                  <c:v>5.0270000000000002E-2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8-41B8-A887-49354A8AB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59103"/>
        <c:axId val="386448431"/>
      </c:lineChart>
      <c:catAx>
        <c:axId val="105525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48431"/>
        <c:crosses val="autoZero"/>
        <c:auto val="1"/>
        <c:lblAlgn val="ctr"/>
        <c:lblOffset val="100"/>
        <c:noMultiLvlLbl val="0"/>
      </c:catAx>
      <c:valAx>
        <c:axId val="3864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weighted_feature_sum_on_transformer_cat_and_numerical_feats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'xml roberta jonson + false'!$C$305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false'!$C$306:$C$355</c:f>
              <c:numCache>
                <c:formatCode>0.00000000</c:formatCode>
                <c:ptCount val="50"/>
                <c:pt idx="0">
                  <c:v>0.31580000000000003</c:v>
                </c:pt>
                <c:pt idx="1">
                  <c:v>0.2923</c:v>
                </c:pt>
                <c:pt idx="2">
                  <c:v>0.27239999999999998</c:v>
                </c:pt>
                <c:pt idx="3">
                  <c:v>0.25059999999999999</c:v>
                </c:pt>
                <c:pt idx="4">
                  <c:v>0.23269999999999999</c:v>
                </c:pt>
                <c:pt idx="5">
                  <c:v>0.2127</c:v>
                </c:pt>
                <c:pt idx="6">
                  <c:v>0.1963</c:v>
                </c:pt>
                <c:pt idx="7">
                  <c:v>0.18179999999999999</c:v>
                </c:pt>
                <c:pt idx="8">
                  <c:v>0.16800000000000001</c:v>
                </c:pt>
                <c:pt idx="9">
                  <c:v>0.15570000000000001</c:v>
                </c:pt>
                <c:pt idx="10">
                  <c:v>0.14369999999999999</c:v>
                </c:pt>
                <c:pt idx="11">
                  <c:v>0.13400000000000001</c:v>
                </c:pt>
                <c:pt idx="12">
                  <c:v>0.12529999999999999</c:v>
                </c:pt>
                <c:pt idx="13">
                  <c:v>0.1168</c:v>
                </c:pt>
                <c:pt idx="14">
                  <c:v>0.10979999999999999</c:v>
                </c:pt>
                <c:pt idx="15">
                  <c:v>0.10290000000000001</c:v>
                </c:pt>
                <c:pt idx="16">
                  <c:v>9.7500000000000003E-2</c:v>
                </c:pt>
                <c:pt idx="17">
                  <c:v>9.0899999999999995E-2</c:v>
                </c:pt>
                <c:pt idx="18">
                  <c:v>8.6300000000000002E-2</c:v>
                </c:pt>
                <c:pt idx="19">
                  <c:v>8.3400000000000002E-2</c:v>
                </c:pt>
                <c:pt idx="20">
                  <c:v>7.9600000000000004E-2</c:v>
                </c:pt>
                <c:pt idx="21">
                  <c:v>7.5600000000000001E-2</c:v>
                </c:pt>
                <c:pt idx="22">
                  <c:v>7.4099999999999999E-2</c:v>
                </c:pt>
                <c:pt idx="23">
                  <c:v>7.0800000000000002E-2</c:v>
                </c:pt>
                <c:pt idx="24">
                  <c:v>6.9000000000000006E-2</c:v>
                </c:pt>
                <c:pt idx="25">
                  <c:v>6.7100000000000007E-2</c:v>
                </c:pt>
                <c:pt idx="26">
                  <c:v>6.6299999999999998E-2</c:v>
                </c:pt>
                <c:pt idx="27">
                  <c:v>6.4500000000000002E-2</c:v>
                </c:pt>
                <c:pt idx="28">
                  <c:v>6.4100000000000004E-2</c:v>
                </c:pt>
                <c:pt idx="29">
                  <c:v>6.3500000000000001E-2</c:v>
                </c:pt>
                <c:pt idx="30">
                  <c:v>6.1899999999999997E-2</c:v>
                </c:pt>
                <c:pt idx="31">
                  <c:v>6.1499999999999999E-2</c:v>
                </c:pt>
                <c:pt idx="32">
                  <c:v>6.1400000000000003E-2</c:v>
                </c:pt>
                <c:pt idx="33">
                  <c:v>6.0999999999999999E-2</c:v>
                </c:pt>
                <c:pt idx="34">
                  <c:v>6.0900000000000003E-2</c:v>
                </c:pt>
                <c:pt idx="35">
                  <c:v>6.0600000000000001E-2</c:v>
                </c:pt>
                <c:pt idx="36">
                  <c:v>5.9799999999999999E-2</c:v>
                </c:pt>
                <c:pt idx="37">
                  <c:v>5.8900000000000001E-2</c:v>
                </c:pt>
                <c:pt idx="38">
                  <c:v>5.96E-2</c:v>
                </c:pt>
                <c:pt idx="39">
                  <c:v>6.0499999999999998E-2</c:v>
                </c:pt>
                <c:pt idx="40">
                  <c:v>6.0600000000000001E-2</c:v>
                </c:pt>
                <c:pt idx="41">
                  <c:v>5.9400000000000001E-2</c:v>
                </c:pt>
                <c:pt idx="42">
                  <c:v>5.9499999999999997E-2</c:v>
                </c:pt>
                <c:pt idx="43">
                  <c:v>5.9200000000000003E-2</c:v>
                </c:pt>
                <c:pt idx="44">
                  <c:v>5.9900000000000002E-2</c:v>
                </c:pt>
                <c:pt idx="45">
                  <c:v>5.9299999999999999E-2</c:v>
                </c:pt>
                <c:pt idx="46">
                  <c:v>5.9400000000000001E-2</c:v>
                </c:pt>
                <c:pt idx="47">
                  <c:v>5.8599999999999999E-2</c:v>
                </c:pt>
                <c:pt idx="48">
                  <c:v>5.9299999999999999E-2</c:v>
                </c:pt>
                <c:pt idx="49">
                  <c:v>5.96E-2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2-46C5-9F87-F0962C827BFB}"/>
            </c:ext>
          </c:extLst>
        </c:ser>
        <c:ser>
          <c:idx val="1"/>
          <c:order val="1"/>
          <c:tx>
            <c:strRef>
              <c:f>'xml roberta jonson + false'!$D$305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false'!$D$306:$D$355</c:f>
              <c:numCache>
                <c:formatCode>0.00000000</c:formatCode>
                <c:ptCount val="50"/>
                <c:pt idx="0">
                  <c:v>0.28182800000000002</c:v>
                </c:pt>
                <c:pt idx="1">
                  <c:v>0.264125</c:v>
                </c:pt>
                <c:pt idx="2">
                  <c:v>0.244392</c:v>
                </c:pt>
                <c:pt idx="3">
                  <c:v>0.21301600000000001</c:v>
                </c:pt>
                <c:pt idx="4">
                  <c:v>0.20260700000000001</c:v>
                </c:pt>
                <c:pt idx="5">
                  <c:v>0.182836</c:v>
                </c:pt>
                <c:pt idx="6">
                  <c:v>0.17705299999999999</c:v>
                </c:pt>
                <c:pt idx="7">
                  <c:v>0.15132599999999999</c:v>
                </c:pt>
                <c:pt idx="8">
                  <c:v>0.14797099999999999</c:v>
                </c:pt>
                <c:pt idx="9">
                  <c:v>0.14153399999999999</c:v>
                </c:pt>
                <c:pt idx="10">
                  <c:v>0.125917</c:v>
                </c:pt>
                <c:pt idx="11">
                  <c:v>0.124057</c:v>
                </c:pt>
                <c:pt idx="12">
                  <c:v>0.121582</c:v>
                </c:pt>
                <c:pt idx="13">
                  <c:v>0.111108</c:v>
                </c:pt>
                <c:pt idx="14">
                  <c:v>9.8443000000000003E-2</c:v>
                </c:pt>
                <c:pt idx="15">
                  <c:v>9.5613000000000004E-2</c:v>
                </c:pt>
                <c:pt idx="16">
                  <c:v>8.2240999999999995E-2</c:v>
                </c:pt>
                <c:pt idx="17">
                  <c:v>8.8719000000000006E-2</c:v>
                </c:pt>
                <c:pt idx="18">
                  <c:v>8.0244999999999997E-2</c:v>
                </c:pt>
                <c:pt idx="19">
                  <c:v>7.6050000000000006E-2</c:v>
                </c:pt>
                <c:pt idx="20">
                  <c:v>6.7135E-2</c:v>
                </c:pt>
                <c:pt idx="21">
                  <c:v>6.6253999999999993E-2</c:v>
                </c:pt>
                <c:pt idx="22">
                  <c:v>6.6705E-2</c:v>
                </c:pt>
                <c:pt idx="23">
                  <c:v>6.2003999999999997E-2</c:v>
                </c:pt>
                <c:pt idx="24">
                  <c:v>5.9702999999999999E-2</c:v>
                </c:pt>
                <c:pt idx="25">
                  <c:v>5.7811000000000001E-2</c:v>
                </c:pt>
                <c:pt idx="26">
                  <c:v>5.6598000000000002E-2</c:v>
                </c:pt>
                <c:pt idx="27">
                  <c:v>5.5571000000000002E-2</c:v>
                </c:pt>
                <c:pt idx="28">
                  <c:v>5.6316999999999999E-2</c:v>
                </c:pt>
                <c:pt idx="29">
                  <c:v>5.4119E-2</c:v>
                </c:pt>
                <c:pt idx="30">
                  <c:v>5.3735999999999999E-2</c:v>
                </c:pt>
                <c:pt idx="31">
                  <c:v>5.2655E-2</c:v>
                </c:pt>
                <c:pt idx="32">
                  <c:v>5.2773E-2</c:v>
                </c:pt>
                <c:pt idx="33">
                  <c:v>5.2462000000000002E-2</c:v>
                </c:pt>
                <c:pt idx="34">
                  <c:v>5.2110999999999998E-2</c:v>
                </c:pt>
                <c:pt idx="35">
                  <c:v>5.1443999999999997E-2</c:v>
                </c:pt>
                <c:pt idx="36">
                  <c:v>5.2338999999999997E-2</c:v>
                </c:pt>
                <c:pt idx="37">
                  <c:v>5.1884E-2</c:v>
                </c:pt>
                <c:pt idx="38">
                  <c:v>5.1604999999999998E-2</c:v>
                </c:pt>
                <c:pt idx="39">
                  <c:v>5.1607E-2</c:v>
                </c:pt>
                <c:pt idx="40">
                  <c:v>5.0612999999999998E-2</c:v>
                </c:pt>
                <c:pt idx="41">
                  <c:v>5.0910999999999998E-2</c:v>
                </c:pt>
                <c:pt idx="42">
                  <c:v>5.1125999999999998E-2</c:v>
                </c:pt>
                <c:pt idx="43">
                  <c:v>5.1200000000000002E-2</c:v>
                </c:pt>
                <c:pt idx="44">
                  <c:v>5.1761000000000001E-2</c:v>
                </c:pt>
                <c:pt idx="45">
                  <c:v>5.1617000000000003E-2</c:v>
                </c:pt>
                <c:pt idx="46">
                  <c:v>5.1443000000000003E-2</c:v>
                </c:pt>
                <c:pt idx="47">
                  <c:v>5.1282000000000001E-2</c:v>
                </c:pt>
                <c:pt idx="48">
                  <c:v>5.1043999999999999E-2</c:v>
                </c:pt>
                <c:pt idx="49">
                  <c:v>5.1234000000000002E-2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2-46C5-9F87-F0962C827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110431"/>
        <c:axId val="381500559"/>
      </c:lineChart>
      <c:catAx>
        <c:axId val="113111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00559"/>
        <c:crosses val="autoZero"/>
        <c:auto val="1"/>
        <c:lblAlgn val="ctr"/>
        <c:lblOffset val="100"/>
        <c:noMultiLvlLbl val="0"/>
      </c:catAx>
      <c:valAx>
        <c:axId val="3815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1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false'!$C$66:$C$115</c:f>
              <c:numCache>
                <c:formatCode>0.00000000</c:formatCode>
                <c:ptCount val="50"/>
                <c:pt idx="0">
                  <c:v>0.30059999999999998</c:v>
                </c:pt>
                <c:pt idx="1">
                  <c:v>0.2782</c:v>
                </c:pt>
                <c:pt idx="2">
                  <c:v>0.25850000000000001</c:v>
                </c:pt>
                <c:pt idx="3">
                  <c:v>0.23880000000000001</c:v>
                </c:pt>
                <c:pt idx="4">
                  <c:v>0.22059999999999999</c:v>
                </c:pt>
                <c:pt idx="5">
                  <c:v>0.20369999999999999</c:v>
                </c:pt>
                <c:pt idx="6">
                  <c:v>0.18870000000000001</c:v>
                </c:pt>
                <c:pt idx="7">
                  <c:v>0.1739</c:v>
                </c:pt>
                <c:pt idx="8">
                  <c:v>0.16009999999999999</c:v>
                </c:pt>
                <c:pt idx="9">
                  <c:v>0.1487</c:v>
                </c:pt>
                <c:pt idx="10">
                  <c:v>0.13700000000000001</c:v>
                </c:pt>
                <c:pt idx="11">
                  <c:v>0.12659999999999999</c:v>
                </c:pt>
                <c:pt idx="12">
                  <c:v>0.1169</c:v>
                </c:pt>
                <c:pt idx="13">
                  <c:v>0.108</c:v>
                </c:pt>
                <c:pt idx="14">
                  <c:v>0.1012</c:v>
                </c:pt>
                <c:pt idx="15">
                  <c:v>9.1899999999999996E-2</c:v>
                </c:pt>
                <c:pt idx="16">
                  <c:v>8.7800000000000003E-2</c:v>
                </c:pt>
                <c:pt idx="17">
                  <c:v>8.2500000000000004E-2</c:v>
                </c:pt>
                <c:pt idx="18">
                  <c:v>7.8E-2</c:v>
                </c:pt>
                <c:pt idx="19">
                  <c:v>7.4399999999999994E-2</c:v>
                </c:pt>
                <c:pt idx="20">
                  <c:v>7.1400000000000005E-2</c:v>
                </c:pt>
                <c:pt idx="21">
                  <c:v>6.9400000000000003E-2</c:v>
                </c:pt>
                <c:pt idx="22">
                  <c:v>6.7599999999999993E-2</c:v>
                </c:pt>
                <c:pt idx="23">
                  <c:v>6.6299999999999998E-2</c:v>
                </c:pt>
                <c:pt idx="24">
                  <c:v>6.54E-2</c:v>
                </c:pt>
                <c:pt idx="25">
                  <c:v>6.4000000000000001E-2</c:v>
                </c:pt>
                <c:pt idx="26">
                  <c:v>6.4100000000000004E-2</c:v>
                </c:pt>
                <c:pt idx="27">
                  <c:v>6.2300000000000001E-2</c:v>
                </c:pt>
                <c:pt idx="28">
                  <c:v>6.2399999999999997E-2</c:v>
                </c:pt>
                <c:pt idx="29">
                  <c:v>6.0499999999999998E-2</c:v>
                </c:pt>
                <c:pt idx="30">
                  <c:v>6.1499999999999999E-2</c:v>
                </c:pt>
                <c:pt idx="31">
                  <c:v>6.1400000000000003E-2</c:v>
                </c:pt>
                <c:pt idx="32">
                  <c:v>6.0299999999999999E-2</c:v>
                </c:pt>
                <c:pt idx="33">
                  <c:v>6.1899999999999997E-2</c:v>
                </c:pt>
                <c:pt idx="34">
                  <c:v>6.0199999999999997E-2</c:v>
                </c:pt>
                <c:pt idx="35">
                  <c:v>6.1499999999999999E-2</c:v>
                </c:pt>
                <c:pt idx="36">
                  <c:v>6.0100000000000001E-2</c:v>
                </c:pt>
                <c:pt idx="37">
                  <c:v>6.0400000000000002E-2</c:v>
                </c:pt>
                <c:pt idx="38">
                  <c:v>0.06</c:v>
                </c:pt>
                <c:pt idx="39">
                  <c:v>6.0199999999999997E-2</c:v>
                </c:pt>
                <c:pt idx="40">
                  <c:v>6.0499999999999998E-2</c:v>
                </c:pt>
                <c:pt idx="41">
                  <c:v>5.9900000000000002E-2</c:v>
                </c:pt>
                <c:pt idx="42">
                  <c:v>5.9499999999999997E-2</c:v>
                </c:pt>
                <c:pt idx="43">
                  <c:v>5.9400000000000001E-2</c:v>
                </c:pt>
                <c:pt idx="44">
                  <c:v>5.8999999999999997E-2</c:v>
                </c:pt>
                <c:pt idx="45">
                  <c:v>5.9400000000000001E-2</c:v>
                </c:pt>
                <c:pt idx="46">
                  <c:v>5.8799999999999998E-2</c:v>
                </c:pt>
                <c:pt idx="47">
                  <c:v>5.9700000000000003E-2</c:v>
                </c:pt>
                <c:pt idx="48">
                  <c:v>6.0499999999999998E-2</c:v>
                </c:pt>
                <c:pt idx="49">
                  <c:v>5.9200000000000003E-2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1-4DAF-85E9-20FB85387CEE}"/>
            </c:ext>
          </c:extLst>
        </c:ser>
        <c:ser>
          <c:idx val="1"/>
          <c:order val="1"/>
          <c:tx>
            <c:strRef>
              <c:f>'Bert spanish_jonson + false'!$D$65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false'!$D$66:$D$115</c:f>
              <c:numCache>
                <c:formatCode>0.00000000</c:formatCode>
                <c:ptCount val="50"/>
                <c:pt idx="0">
                  <c:v>0.29803600000000002</c:v>
                </c:pt>
                <c:pt idx="1">
                  <c:v>0.28856199999999999</c:v>
                </c:pt>
                <c:pt idx="2">
                  <c:v>0.26097500000000001</c:v>
                </c:pt>
                <c:pt idx="3">
                  <c:v>0.24501600000000001</c:v>
                </c:pt>
                <c:pt idx="4">
                  <c:v>0.226356</c:v>
                </c:pt>
                <c:pt idx="5">
                  <c:v>0.198652</c:v>
                </c:pt>
                <c:pt idx="6">
                  <c:v>0.18323600000000001</c:v>
                </c:pt>
                <c:pt idx="7">
                  <c:v>0.170601</c:v>
                </c:pt>
                <c:pt idx="8">
                  <c:v>0.15715199999999999</c:v>
                </c:pt>
                <c:pt idx="9">
                  <c:v>0.14605099999999999</c:v>
                </c:pt>
                <c:pt idx="10">
                  <c:v>0.13447300000000001</c:v>
                </c:pt>
                <c:pt idx="11">
                  <c:v>0.117463</c:v>
                </c:pt>
                <c:pt idx="12">
                  <c:v>0.112357</c:v>
                </c:pt>
                <c:pt idx="13">
                  <c:v>0.107782</c:v>
                </c:pt>
                <c:pt idx="14">
                  <c:v>9.7531000000000007E-2</c:v>
                </c:pt>
                <c:pt idx="15">
                  <c:v>9.0156E-2</c:v>
                </c:pt>
                <c:pt idx="16">
                  <c:v>8.4087999999999996E-2</c:v>
                </c:pt>
                <c:pt idx="17">
                  <c:v>8.2201999999999997E-2</c:v>
                </c:pt>
                <c:pt idx="18">
                  <c:v>7.5426000000000007E-2</c:v>
                </c:pt>
                <c:pt idx="19">
                  <c:v>7.4228000000000002E-2</c:v>
                </c:pt>
                <c:pt idx="20">
                  <c:v>6.9191000000000003E-2</c:v>
                </c:pt>
                <c:pt idx="21">
                  <c:v>6.6748000000000002E-2</c:v>
                </c:pt>
                <c:pt idx="22">
                  <c:v>6.5376000000000004E-2</c:v>
                </c:pt>
                <c:pt idx="23">
                  <c:v>6.2959000000000001E-2</c:v>
                </c:pt>
                <c:pt idx="24">
                  <c:v>6.1831999999999998E-2</c:v>
                </c:pt>
                <c:pt idx="25">
                  <c:v>5.9683E-2</c:v>
                </c:pt>
                <c:pt idx="26">
                  <c:v>5.9150000000000001E-2</c:v>
                </c:pt>
                <c:pt idx="27">
                  <c:v>5.9742999999999997E-2</c:v>
                </c:pt>
                <c:pt idx="28">
                  <c:v>5.8384999999999999E-2</c:v>
                </c:pt>
                <c:pt idx="29">
                  <c:v>5.7936000000000001E-2</c:v>
                </c:pt>
                <c:pt idx="30">
                  <c:v>5.8245999999999999E-2</c:v>
                </c:pt>
                <c:pt idx="31">
                  <c:v>5.7898999999999999E-2</c:v>
                </c:pt>
                <c:pt idx="32">
                  <c:v>5.6995999999999998E-2</c:v>
                </c:pt>
                <c:pt idx="33">
                  <c:v>5.7493000000000002E-2</c:v>
                </c:pt>
                <c:pt idx="34">
                  <c:v>5.6619999999999997E-2</c:v>
                </c:pt>
                <c:pt idx="35">
                  <c:v>5.5862000000000002E-2</c:v>
                </c:pt>
                <c:pt idx="36">
                  <c:v>5.6572999999999998E-2</c:v>
                </c:pt>
                <c:pt idx="37">
                  <c:v>5.7090000000000002E-2</c:v>
                </c:pt>
                <c:pt idx="38">
                  <c:v>5.6208000000000001E-2</c:v>
                </c:pt>
                <c:pt idx="39">
                  <c:v>5.6079999999999998E-2</c:v>
                </c:pt>
                <c:pt idx="40">
                  <c:v>5.5490999999999999E-2</c:v>
                </c:pt>
                <c:pt idx="41">
                  <c:v>5.6043000000000003E-2</c:v>
                </c:pt>
                <c:pt idx="42">
                  <c:v>5.5627000000000003E-2</c:v>
                </c:pt>
                <c:pt idx="43">
                  <c:v>5.5768999999999999E-2</c:v>
                </c:pt>
                <c:pt idx="44">
                  <c:v>5.5702000000000002E-2</c:v>
                </c:pt>
                <c:pt idx="45">
                  <c:v>5.5636999999999999E-2</c:v>
                </c:pt>
                <c:pt idx="46">
                  <c:v>5.5647000000000002E-2</c:v>
                </c:pt>
                <c:pt idx="47">
                  <c:v>5.5510999999999998E-2</c:v>
                </c:pt>
                <c:pt idx="48">
                  <c:v>5.5848000000000002E-2</c:v>
                </c:pt>
                <c:pt idx="49">
                  <c:v>5.5607999999999998E-2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1-4DAF-85E9-20FB8538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148015"/>
        <c:axId val="1058020479"/>
      </c:lineChart>
      <c:catAx>
        <c:axId val="113114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20479"/>
        <c:crosses val="autoZero"/>
        <c:auto val="1"/>
        <c:lblAlgn val="ctr"/>
        <c:lblOffset val="100"/>
        <c:noMultiLvlLbl val="0"/>
      </c:catAx>
      <c:valAx>
        <c:axId val="10580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individual_mlps_on_cat_and_numerical_feats_then_concat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false'!$C$124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false'!$C$125:$C$174</c:f>
              <c:numCache>
                <c:formatCode>0.00000000</c:formatCode>
                <c:ptCount val="50"/>
                <c:pt idx="0">
                  <c:v>0.30499999999999999</c:v>
                </c:pt>
                <c:pt idx="1">
                  <c:v>0.28370000000000001</c:v>
                </c:pt>
                <c:pt idx="2">
                  <c:v>0.2636</c:v>
                </c:pt>
                <c:pt idx="3">
                  <c:v>0.24310000000000001</c:v>
                </c:pt>
                <c:pt idx="4">
                  <c:v>0.2276</c:v>
                </c:pt>
                <c:pt idx="5">
                  <c:v>0.20979999999999999</c:v>
                </c:pt>
                <c:pt idx="6">
                  <c:v>0.19470000000000001</c:v>
                </c:pt>
                <c:pt idx="7">
                  <c:v>0.1802</c:v>
                </c:pt>
                <c:pt idx="8">
                  <c:v>0.16719999999999999</c:v>
                </c:pt>
                <c:pt idx="9">
                  <c:v>0.15579999999999999</c:v>
                </c:pt>
                <c:pt idx="10">
                  <c:v>0.1447</c:v>
                </c:pt>
                <c:pt idx="11">
                  <c:v>0.1363</c:v>
                </c:pt>
                <c:pt idx="12">
                  <c:v>0.12690000000000001</c:v>
                </c:pt>
                <c:pt idx="13">
                  <c:v>0.1193</c:v>
                </c:pt>
                <c:pt idx="14">
                  <c:v>0.1129</c:v>
                </c:pt>
                <c:pt idx="15">
                  <c:v>0.1062</c:v>
                </c:pt>
                <c:pt idx="16">
                  <c:v>9.8699999999999996E-2</c:v>
                </c:pt>
                <c:pt idx="17">
                  <c:v>9.2299999999999993E-2</c:v>
                </c:pt>
                <c:pt idx="18">
                  <c:v>8.5099999999999995E-2</c:v>
                </c:pt>
                <c:pt idx="19">
                  <c:v>7.9699999999999993E-2</c:v>
                </c:pt>
                <c:pt idx="20">
                  <c:v>7.5899999999999995E-2</c:v>
                </c:pt>
                <c:pt idx="21">
                  <c:v>7.2300000000000003E-2</c:v>
                </c:pt>
                <c:pt idx="22">
                  <c:v>7.0199999999999999E-2</c:v>
                </c:pt>
                <c:pt idx="23">
                  <c:v>6.8400000000000002E-2</c:v>
                </c:pt>
                <c:pt idx="24">
                  <c:v>6.6100000000000006E-2</c:v>
                </c:pt>
                <c:pt idx="25">
                  <c:v>6.5100000000000005E-2</c:v>
                </c:pt>
                <c:pt idx="26">
                  <c:v>6.3799999999999996E-2</c:v>
                </c:pt>
                <c:pt idx="27">
                  <c:v>6.3100000000000003E-2</c:v>
                </c:pt>
                <c:pt idx="28">
                  <c:v>6.2899999999999998E-2</c:v>
                </c:pt>
                <c:pt idx="29">
                  <c:v>6.2100000000000002E-2</c:v>
                </c:pt>
                <c:pt idx="30">
                  <c:v>6.1499999999999999E-2</c:v>
                </c:pt>
                <c:pt idx="31">
                  <c:v>6.1899999999999997E-2</c:v>
                </c:pt>
                <c:pt idx="32">
                  <c:v>6.0999999999999999E-2</c:v>
                </c:pt>
                <c:pt idx="33">
                  <c:v>6.1699999999999998E-2</c:v>
                </c:pt>
                <c:pt idx="34">
                  <c:v>6.0299999999999999E-2</c:v>
                </c:pt>
                <c:pt idx="35">
                  <c:v>6.1899999999999997E-2</c:v>
                </c:pt>
                <c:pt idx="36">
                  <c:v>6.1100000000000002E-2</c:v>
                </c:pt>
                <c:pt idx="37">
                  <c:v>6.1499999999999999E-2</c:v>
                </c:pt>
                <c:pt idx="38">
                  <c:v>0.06</c:v>
                </c:pt>
                <c:pt idx="39">
                  <c:v>6.6100000000000006E-2</c:v>
                </c:pt>
                <c:pt idx="40">
                  <c:v>6.5199999999999994E-2</c:v>
                </c:pt>
                <c:pt idx="41">
                  <c:v>6.4500000000000002E-2</c:v>
                </c:pt>
                <c:pt idx="42">
                  <c:v>6.3899999999999998E-2</c:v>
                </c:pt>
                <c:pt idx="43">
                  <c:v>6.3799999999999996E-2</c:v>
                </c:pt>
                <c:pt idx="44">
                  <c:v>6.2300000000000001E-2</c:v>
                </c:pt>
                <c:pt idx="45">
                  <c:v>6.4199999999999993E-2</c:v>
                </c:pt>
                <c:pt idx="46">
                  <c:v>6.2799999999999995E-2</c:v>
                </c:pt>
                <c:pt idx="47">
                  <c:v>6.2300000000000001E-2</c:v>
                </c:pt>
                <c:pt idx="48">
                  <c:v>6.3600000000000004E-2</c:v>
                </c:pt>
                <c:pt idx="49">
                  <c:v>6.2799999999999995E-2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E-4497-AE9D-88FD3E09C95D}"/>
            </c:ext>
          </c:extLst>
        </c:ser>
        <c:ser>
          <c:idx val="1"/>
          <c:order val="1"/>
          <c:tx>
            <c:strRef>
              <c:f>'Bert spanish_jonson + false'!$D$124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false'!$D$125:$D$174</c:f>
              <c:numCache>
                <c:formatCode>0.00000000</c:formatCode>
                <c:ptCount val="50"/>
                <c:pt idx="0">
                  <c:v>0.26743899999999998</c:v>
                </c:pt>
                <c:pt idx="1">
                  <c:v>0.27618100000000001</c:v>
                </c:pt>
                <c:pt idx="2">
                  <c:v>0.26069599999999998</c:v>
                </c:pt>
                <c:pt idx="3">
                  <c:v>0.24177899999999999</c:v>
                </c:pt>
                <c:pt idx="4">
                  <c:v>0.226104</c:v>
                </c:pt>
                <c:pt idx="5">
                  <c:v>0.205432</c:v>
                </c:pt>
                <c:pt idx="6">
                  <c:v>0.20413500000000001</c:v>
                </c:pt>
                <c:pt idx="7">
                  <c:v>0.18699299999999999</c:v>
                </c:pt>
                <c:pt idx="8">
                  <c:v>0.181225</c:v>
                </c:pt>
                <c:pt idx="9">
                  <c:v>0.163659</c:v>
                </c:pt>
                <c:pt idx="10">
                  <c:v>0.15285099999999999</c:v>
                </c:pt>
                <c:pt idx="11">
                  <c:v>0.14805199999999999</c:v>
                </c:pt>
                <c:pt idx="12">
                  <c:v>0.128023</c:v>
                </c:pt>
                <c:pt idx="13">
                  <c:v>0.110884</c:v>
                </c:pt>
                <c:pt idx="14">
                  <c:v>0.112271</c:v>
                </c:pt>
                <c:pt idx="15">
                  <c:v>9.6618999999999997E-2</c:v>
                </c:pt>
                <c:pt idx="16">
                  <c:v>9.4301999999999997E-2</c:v>
                </c:pt>
                <c:pt idx="17">
                  <c:v>8.7596999999999994E-2</c:v>
                </c:pt>
                <c:pt idx="18">
                  <c:v>8.2083000000000003E-2</c:v>
                </c:pt>
                <c:pt idx="19">
                  <c:v>7.4830999999999995E-2</c:v>
                </c:pt>
                <c:pt idx="20">
                  <c:v>7.3039000000000007E-2</c:v>
                </c:pt>
                <c:pt idx="21">
                  <c:v>6.6972000000000004E-2</c:v>
                </c:pt>
                <c:pt idx="22">
                  <c:v>6.4708000000000002E-2</c:v>
                </c:pt>
                <c:pt idx="23">
                  <c:v>6.3017000000000004E-2</c:v>
                </c:pt>
                <c:pt idx="24">
                  <c:v>6.0616000000000003E-2</c:v>
                </c:pt>
                <c:pt idx="25">
                  <c:v>5.9830000000000001E-2</c:v>
                </c:pt>
                <c:pt idx="26">
                  <c:v>5.9055999999999997E-2</c:v>
                </c:pt>
                <c:pt idx="27">
                  <c:v>5.7507999999999997E-2</c:v>
                </c:pt>
                <c:pt idx="28">
                  <c:v>5.6327000000000002E-2</c:v>
                </c:pt>
                <c:pt idx="29">
                  <c:v>5.4672999999999999E-2</c:v>
                </c:pt>
                <c:pt idx="30">
                  <c:v>5.5725999999999998E-2</c:v>
                </c:pt>
                <c:pt idx="31">
                  <c:v>5.5088999999999999E-2</c:v>
                </c:pt>
                <c:pt idx="32">
                  <c:v>5.5076E-2</c:v>
                </c:pt>
                <c:pt idx="33">
                  <c:v>5.3858000000000003E-2</c:v>
                </c:pt>
                <c:pt idx="34">
                  <c:v>5.3286E-2</c:v>
                </c:pt>
                <c:pt idx="35">
                  <c:v>5.3689000000000001E-2</c:v>
                </c:pt>
                <c:pt idx="36">
                  <c:v>5.3707999999999999E-2</c:v>
                </c:pt>
                <c:pt idx="37">
                  <c:v>5.2918E-2</c:v>
                </c:pt>
                <c:pt idx="38">
                  <c:v>5.4604E-2</c:v>
                </c:pt>
                <c:pt idx="39">
                  <c:v>5.4323999999999997E-2</c:v>
                </c:pt>
                <c:pt idx="40">
                  <c:v>5.4772000000000001E-2</c:v>
                </c:pt>
                <c:pt idx="41">
                  <c:v>5.3866999999999998E-2</c:v>
                </c:pt>
                <c:pt idx="42">
                  <c:v>5.391E-2</c:v>
                </c:pt>
                <c:pt idx="43">
                  <c:v>5.4137999999999999E-2</c:v>
                </c:pt>
                <c:pt idx="44">
                  <c:v>5.3111999999999999E-2</c:v>
                </c:pt>
                <c:pt idx="45">
                  <c:v>5.1888999999999998E-2</c:v>
                </c:pt>
                <c:pt idx="46">
                  <c:v>5.2287E-2</c:v>
                </c:pt>
                <c:pt idx="47">
                  <c:v>5.4239000000000002E-2</c:v>
                </c:pt>
                <c:pt idx="48">
                  <c:v>5.3075999999999998E-2</c:v>
                </c:pt>
                <c:pt idx="49">
                  <c:v>5.4059000000000003E-2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E-4497-AE9D-88FD3E09C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908383"/>
        <c:axId val="1058016639"/>
      </c:lineChart>
      <c:catAx>
        <c:axId val="1140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16639"/>
        <c:crosses val="autoZero"/>
        <c:auto val="1"/>
        <c:lblAlgn val="ctr"/>
        <c:lblOffset val="100"/>
        <c:noMultiLvlLbl val="0"/>
      </c:catAx>
      <c:valAx>
        <c:axId val="10580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0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attention_on_cat_and_numerical_feats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false'!$C$183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false'!$C$184:$C$233</c:f>
              <c:numCache>
                <c:formatCode>0.00000000</c:formatCode>
                <c:ptCount val="50"/>
                <c:pt idx="0">
                  <c:v>0.30599999999999999</c:v>
                </c:pt>
                <c:pt idx="1">
                  <c:v>0.28339999999999999</c:v>
                </c:pt>
                <c:pt idx="2">
                  <c:v>0.26229999999999998</c:v>
                </c:pt>
                <c:pt idx="3">
                  <c:v>0.24010000000000001</c:v>
                </c:pt>
                <c:pt idx="4">
                  <c:v>0.219</c:v>
                </c:pt>
                <c:pt idx="5">
                  <c:v>0.19919999999999999</c:v>
                </c:pt>
                <c:pt idx="6">
                  <c:v>0.18179999999999999</c:v>
                </c:pt>
                <c:pt idx="7">
                  <c:v>0.16439999999999999</c:v>
                </c:pt>
                <c:pt idx="8">
                  <c:v>0.15090000000000001</c:v>
                </c:pt>
                <c:pt idx="9">
                  <c:v>0.13719999999999999</c:v>
                </c:pt>
                <c:pt idx="10">
                  <c:v>0.12470000000000001</c:v>
                </c:pt>
                <c:pt idx="11">
                  <c:v>0.1147</c:v>
                </c:pt>
                <c:pt idx="12">
                  <c:v>0.1065</c:v>
                </c:pt>
                <c:pt idx="13">
                  <c:v>9.8900000000000002E-2</c:v>
                </c:pt>
                <c:pt idx="14">
                  <c:v>9.1800000000000007E-2</c:v>
                </c:pt>
                <c:pt idx="15">
                  <c:v>8.7499999999999994E-2</c:v>
                </c:pt>
                <c:pt idx="16">
                  <c:v>8.3000000000000004E-2</c:v>
                </c:pt>
                <c:pt idx="17">
                  <c:v>7.8200000000000006E-2</c:v>
                </c:pt>
                <c:pt idx="18">
                  <c:v>7.5899999999999995E-2</c:v>
                </c:pt>
                <c:pt idx="19">
                  <c:v>7.1599999999999997E-2</c:v>
                </c:pt>
                <c:pt idx="20">
                  <c:v>6.9000000000000006E-2</c:v>
                </c:pt>
                <c:pt idx="21">
                  <c:v>6.7699999999999996E-2</c:v>
                </c:pt>
                <c:pt idx="22">
                  <c:v>6.6000000000000003E-2</c:v>
                </c:pt>
                <c:pt idx="23">
                  <c:v>6.5500000000000003E-2</c:v>
                </c:pt>
                <c:pt idx="24">
                  <c:v>6.3700000000000007E-2</c:v>
                </c:pt>
                <c:pt idx="25">
                  <c:v>6.2300000000000001E-2</c:v>
                </c:pt>
                <c:pt idx="26">
                  <c:v>6.13E-2</c:v>
                </c:pt>
                <c:pt idx="27">
                  <c:v>6.1400000000000003E-2</c:v>
                </c:pt>
                <c:pt idx="28">
                  <c:v>6.1199999999999997E-2</c:v>
                </c:pt>
                <c:pt idx="29">
                  <c:v>5.8900000000000001E-2</c:v>
                </c:pt>
                <c:pt idx="30">
                  <c:v>6.0199999999999997E-2</c:v>
                </c:pt>
                <c:pt idx="31">
                  <c:v>5.9799999999999999E-2</c:v>
                </c:pt>
                <c:pt idx="32">
                  <c:v>5.9400000000000001E-2</c:v>
                </c:pt>
                <c:pt idx="33">
                  <c:v>5.9400000000000001E-2</c:v>
                </c:pt>
                <c:pt idx="34">
                  <c:v>5.8799999999999998E-2</c:v>
                </c:pt>
                <c:pt idx="35">
                  <c:v>5.8299999999999998E-2</c:v>
                </c:pt>
                <c:pt idx="36">
                  <c:v>5.7099999999999998E-2</c:v>
                </c:pt>
                <c:pt idx="37">
                  <c:v>5.8799999999999998E-2</c:v>
                </c:pt>
                <c:pt idx="38">
                  <c:v>5.8200000000000002E-2</c:v>
                </c:pt>
                <c:pt idx="39">
                  <c:v>5.7799999999999997E-2</c:v>
                </c:pt>
                <c:pt idx="40">
                  <c:v>5.8599999999999999E-2</c:v>
                </c:pt>
                <c:pt idx="41">
                  <c:v>5.7700000000000001E-2</c:v>
                </c:pt>
                <c:pt idx="42">
                  <c:v>5.6800000000000003E-2</c:v>
                </c:pt>
                <c:pt idx="43">
                  <c:v>5.6800000000000003E-2</c:v>
                </c:pt>
                <c:pt idx="44">
                  <c:v>5.7200000000000001E-2</c:v>
                </c:pt>
                <c:pt idx="45">
                  <c:v>5.7000000000000002E-2</c:v>
                </c:pt>
                <c:pt idx="46">
                  <c:v>5.6899999999999999E-2</c:v>
                </c:pt>
                <c:pt idx="47">
                  <c:v>5.8099999999999999E-2</c:v>
                </c:pt>
                <c:pt idx="48">
                  <c:v>5.7599999999999998E-2</c:v>
                </c:pt>
                <c:pt idx="49">
                  <c:v>5.8500000000000003E-2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3-4434-BFE3-E1AF61145F72}"/>
            </c:ext>
          </c:extLst>
        </c:ser>
        <c:ser>
          <c:idx val="1"/>
          <c:order val="1"/>
          <c:tx>
            <c:strRef>
              <c:f>'Bert spanish_jonson + false'!$D$183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false'!$D$184:$D$233</c:f>
              <c:numCache>
                <c:formatCode>0.00000000</c:formatCode>
                <c:ptCount val="50"/>
                <c:pt idx="0">
                  <c:v>0.252946</c:v>
                </c:pt>
                <c:pt idx="1">
                  <c:v>0.27089400000000002</c:v>
                </c:pt>
                <c:pt idx="2">
                  <c:v>0.24665899999999999</c:v>
                </c:pt>
                <c:pt idx="3">
                  <c:v>0.22353600000000001</c:v>
                </c:pt>
                <c:pt idx="4">
                  <c:v>0.20335600000000001</c:v>
                </c:pt>
                <c:pt idx="5">
                  <c:v>0.18484600000000001</c:v>
                </c:pt>
                <c:pt idx="6">
                  <c:v>0.17110700000000001</c:v>
                </c:pt>
                <c:pt idx="7">
                  <c:v>0.154749</c:v>
                </c:pt>
                <c:pt idx="8">
                  <c:v>0.13947599999999999</c:v>
                </c:pt>
                <c:pt idx="9">
                  <c:v>0.12623000000000001</c:v>
                </c:pt>
                <c:pt idx="10">
                  <c:v>0.118072</c:v>
                </c:pt>
                <c:pt idx="11">
                  <c:v>0.10804999999999999</c:v>
                </c:pt>
                <c:pt idx="12">
                  <c:v>9.9532999999999996E-2</c:v>
                </c:pt>
                <c:pt idx="13">
                  <c:v>9.1918E-2</c:v>
                </c:pt>
                <c:pt idx="14">
                  <c:v>8.7749999999999995E-2</c:v>
                </c:pt>
                <c:pt idx="15">
                  <c:v>8.0536999999999997E-2</c:v>
                </c:pt>
                <c:pt idx="16">
                  <c:v>7.5092999999999993E-2</c:v>
                </c:pt>
                <c:pt idx="17">
                  <c:v>7.1413000000000004E-2</c:v>
                </c:pt>
                <c:pt idx="18">
                  <c:v>6.6962999999999995E-2</c:v>
                </c:pt>
                <c:pt idx="19">
                  <c:v>6.5171000000000007E-2</c:v>
                </c:pt>
                <c:pt idx="20">
                  <c:v>6.2608999999999998E-2</c:v>
                </c:pt>
                <c:pt idx="21">
                  <c:v>5.9591999999999999E-2</c:v>
                </c:pt>
                <c:pt idx="22">
                  <c:v>6.0225000000000001E-2</c:v>
                </c:pt>
                <c:pt idx="23">
                  <c:v>5.7902000000000002E-2</c:v>
                </c:pt>
                <c:pt idx="24">
                  <c:v>5.6620999999999998E-2</c:v>
                </c:pt>
                <c:pt idx="25">
                  <c:v>5.6103E-2</c:v>
                </c:pt>
                <c:pt idx="26">
                  <c:v>5.4975999999999997E-2</c:v>
                </c:pt>
                <c:pt idx="27">
                  <c:v>5.4855000000000001E-2</c:v>
                </c:pt>
                <c:pt idx="28">
                  <c:v>5.4157999999999998E-2</c:v>
                </c:pt>
                <c:pt idx="29">
                  <c:v>5.3587000000000003E-2</c:v>
                </c:pt>
                <c:pt idx="30">
                  <c:v>5.3260000000000002E-2</c:v>
                </c:pt>
                <c:pt idx="31">
                  <c:v>5.2865000000000002E-2</c:v>
                </c:pt>
                <c:pt idx="32">
                  <c:v>5.3359999999999998E-2</c:v>
                </c:pt>
                <c:pt idx="33">
                  <c:v>5.3108000000000002E-2</c:v>
                </c:pt>
                <c:pt idx="34">
                  <c:v>5.3097999999999999E-2</c:v>
                </c:pt>
                <c:pt idx="35">
                  <c:v>5.2236999999999999E-2</c:v>
                </c:pt>
                <c:pt idx="36">
                  <c:v>5.2858000000000002E-2</c:v>
                </c:pt>
                <c:pt idx="37">
                  <c:v>5.2613E-2</c:v>
                </c:pt>
                <c:pt idx="38">
                  <c:v>5.2472999999999999E-2</c:v>
                </c:pt>
                <c:pt idx="39">
                  <c:v>5.2599E-2</c:v>
                </c:pt>
                <c:pt idx="40">
                  <c:v>5.2447000000000001E-2</c:v>
                </c:pt>
                <c:pt idx="41">
                  <c:v>5.2186000000000003E-2</c:v>
                </c:pt>
                <c:pt idx="42">
                  <c:v>5.1972999999999998E-2</c:v>
                </c:pt>
                <c:pt idx="43">
                  <c:v>5.2336000000000001E-2</c:v>
                </c:pt>
                <c:pt idx="44">
                  <c:v>5.2266E-2</c:v>
                </c:pt>
                <c:pt idx="45">
                  <c:v>5.2028999999999999E-2</c:v>
                </c:pt>
                <c:pt idx="46">
                  <c:v>5.2162E-2</c:v>
                </c:pt>
                <c:pt idx="47">
                  <c:v>5.2047999999999997E-2</c:v>
                </c:pt>
                <c:pt idx="48">
                  <c:v>5.1991999999999997E-2</c:v>
                </c:pt>
                <c:pt idx="49">
                  <c:v>5.2130000000000003E-2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3-4434-BFE3-E1AF6114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88431"/>
        <c:axId val="384209455"/>
      </c:lineChart>
      <c:catAx>
        <c:axId val="114088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9455"/>
        <c:crosses val="autoZero"/>
        <c:auto val="1"/>
        <c:lblAlgn val="ctr"/>
        <c:lblOffset val="100"/>
        <c:noMultiLvlLbl val="0"/>
      </c:catAx>
      <c:valAx>
        <c:axId val="3842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gating_on_cat_and_num_feats_then_sum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false'!$C$245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false'!$C$246:$C$295</c:f>
              <c:numCache>
                <c:formatCode>0.00000000</c:formatCode>
                <c:ptCount val="50"/>
                <c:pt idx="0">
                  <c:v>0.29959999999999998</c:v>
                </c:pt>
                <c:pt idx="1">
                  <c:v>0.2777</c:v>
                </c:pt>
                <c:pt idx="2">
                  <c:v>0.25590000000000002</c:v>
                </c:pt>
                <c:pt idx="3">
                  <c:v>0.23730000000000001</c:v>
                </c:pt>
                <c:pt idx="4">
                  <c:v>0.21840000000000001</c:v>
                </c:pt>
                <c:pt idx="5">
                  <c:v>0.19950000000000001</c:v>
                </c:pt>
                <c:pt idx="6">
                  <c:v>0.18260000000000001</c:v>
                </c:pt>
                <c:pt idx="7">
                  <c:v>0.1676</c:v>
                </c:pt>
                <c:pt idx="8">
                  <c:v>0.15579999999999999</c:v>
                </c:pt>
                <c:pt idx="9">
                  <c:v>0.14349999999999999</c:v>
                </c:pt>
                <c:pt idx="10">
                  <c:v>0.13270000000000001</c:v>
                </c:pt>
                <c:pt idx="11">
                  <c:v>0.12540000000000001</c:v>
                </c:pt>
                <c:pt idx="12">
                  <c:v>0.1176</c:v>
                </c:pt>
                <c:pt idx="13">
                  <c:v>0.1106</c:v>
                </c:pt>
                <c:pt idx="14">
                  <c:v>0.1042</c:v>
                </c:pt>
                <c:pt idx="15">
                  <c:v>9.7699999999999995E-2</c:v>
                </c:pt>
                <c:pt idx="16">
                  <c:v>9.0800000000000006E-2</c:v>
                </c:pt>
                <c:pt idx="17">
                  <c:v>8.48E-2</c:v>
                </c:pt>
                <c:pt idx="18">
                  <c:v>7.8799999999999995E-2</c:v>
                </c:pt>
                <c:pt idx="19">
                  <c:v>7.5300000000000006E-2</c:v>
                </c:pt>
                <c:pt idx="20">
                  <c:v>7.2300000000000003E-2</c:v>
                </c:pt>
                <c:pt idx="21">
                  <c:v>7.0199999999999999E-2</c:v>
                </c:pt>
                <c:pt idx="22">
                  <c:v>6.7599999999999993E-2</c:v>
                </c:pt>
                <c:pt idx="23">
                  <c:v>6.5500000000000003E-2</c:v>
                </c:pt>
                <c:pt idx="24">
                  <c:v>6.5199999999999994E-2</c:v>
                </c:pt>
                <c:pt idx="25">
                  <c:v>6.4899999999999999E-2</c:v>
                </c:pt>
                <c:pt idx="26">
                  <c:v>6.3899999999999998E-2</c:v>
                </c:pt>
                <c:pt idx="27">
                  <c:v>6.3E-2</c:v>
                </c:pt>
                <c:pt idx="28">
                  <c:v>6.1499999999999999E-2</c:v>
                </c:pt>
                <c:pt idx="29">
                  <c:v>6.2199999999999998E-2</c:v>
                </c:pt>
                <c:pt idx="30">
                  <c:v>6.2899999999999998E-2</c:v>
                </c:pt>
                <c:pt idx="31">
                  <c:v>6.0699999999999997E-2</c:v>
                </c:pt>
                <c:pt idx="32">
                  <c:v>6.0699999999999997E-2</c:v>
                </c:pt>
                <c:pt idx="33">
                  <c:v>6.0400000000000002E-2</c:v>
                </c:pt>
                <c:pt idx="34">
                  <c:v>6.0199999999999997E-2</c:v>
                </c:pt>
                <c:pt idx="35">
                  <c:v>6.0100000000000001E-2</c:v>
                </c:pt>
                <c:pt idx="36">
                  <c:v>6.1699999999999998E-2</c:v>
                </c:pt>
                <c:pt idx="37">
                  <c:v>6.0199999999999997E-2</c:v>
                </c:pt>
                <c:pt idx="38">
                  <c:v>0.06</c:v>
                </c:pt>
                <c:pt idx="39">
                  <c:v>5.9499999999999997E-2</c:v>
                </c:pt>
                <c:pt idx="40">
                  <c:v>5.9900000000000002E-2</c:v>
                </c:pt>
                <c:pt idx="41">
                  <c:v>5.9799999999999999E-2</c:v>
                </c:pt>
                <c:pt idx="42">
                  <c:v>5.9400000000000001E-2</c:v>
                </c:pt>
                <c:pt idx="43">
                  <c:v>5.8700000000000002E-2</c:v>
                </c:pt>
                <c:pt idx="44">
                  <c:v>5.96E-2</c:v>
                </c:pt>
                <c:pt idx="45">
                  <c:v>6.0400000000000002E-2</c:v>
                </c:pt>
                <c:pt idx="46">
                  <c:v>5.8900000000000001E-2</c:v>
                </c:pt>
                <c:pt idx="47">
                  <c:v>6.0400000000000002E-2</c:v>
                </c:pt>
                <c:pt idx="48">
                  <c:v>5.8999999999999997E-2</c:v>
                </c:pt>
                <c:pt idx="49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2-46D4-9792-09A3033F3C0D}"/>
            </c:ext>
          </c:extLst>
        </c:ser>
        <c:ser>
          <c:idx val="1"/>
          <c:order val="1"/>
          <c:tx>
            <c:strRef>
              <c:f>'Bert spanish_jonson + false'!$D$245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false'!$D$246:$D$295</c:f>
              <c:numCache>
                <c:formatCode>0.00000000</c:formatCode>
                <c:ptCount val="50"/>
                <c:pt idx="0">
                  <c:v>0.27899299999999999</c:v>
                </c:pt>
                <c:pt idx="1">
                  <c:v>0.26571</c:v>
                </c:pt>
                <c:pt idx="2">
                  <c:v>0.23782</c:v>
                </c:pt>
                <c:pt idx="3">
                  <c:v>0.18460299999999999</c:v>
                </c:pt>
                <c:pt idx="4">
                  <c:v>0.191137</c:v>
                </c:pt>
                <c:pt idx="5">
                  <c:v>0.18235499999999999</c:v>
                </c:pt>
                <c:pt idx="6">
                  <c:v>0.16856099999999999</c:v>
                </c:pt>
                <c:pt idx="7">
                  <c:v>0.15653800000000001</c:v>
                </c:pt>
                <c:pt idx="8">
                  <c:v>0.135405</c:v>
                </c:pt>
                <c:pt idx="9">
                  <c:v>0.12347900000000001</c:v>
                </c:pt>
                <c:pt idx="10">
                  <c:v>0.117766</c:v>
                </c:pt>
                <c:pt idx="11">
                  <c:v>0.109746</c:v>
                </c:pt>
                <c:pt idx="12">
                  <c:v>0.106548</c:v>
                </c:pt>
                <c:pt idx="13">
                  <c:v>0.100338</c:v>
                </c:pt>
                <c:pt idx="14">
                  <c:v>8.4158999999999998E-2</c:v>
                </c:pt>
                <c:pt idx="15">
                  <c:v>8.0052999999999999E-2</c:v>
                </c:pt>
                <c:pt idx="16">
                  <c:v>7.3076000000000002E-2</c:v>
                </c:pt>
                <c:pt idx="17">
                  <c:v>7.2831999999999994E-2</c:v>
                </c:pt>
                <c:pt idx="18">
                  <c:v>6.5227999999999994E-2</c:v>
                </c:pt>
                <c:pt idx="19">
                  <c:v>6.2605999999999995E-2</c:v>
                </c:pt>
                <c:pt idx="20">
                  <c:v>6.2073000000000003E-2</c:v>
                </c:pt>
                <c:pt idx="21">
                  <c:v>5.7133000000000003E-2</c:v>
                </c:pt>
                <c:pt idx="22">
                  <c:v>5.5676000000000003E-2</c:v>
                </c:pt>
                <c:pt idx="23">
                  <c:v>5.4564000000000001E-2</c:v>
                </c:pt>
                <c:pt idx="24">
                  <c:v>5.3122000000000003E-2</c:v>
                </c:pt>
                <c:pt idx="25">
                  <c:v>5.3227999999999998E-2</c:v>
                </c:pt>
                <c:pt idx="26">
                  <c:v>5.2106E-2</c:v>
                </c:pt>
                <c:pt idx="27">
                  <c:v>5.1987999999999999E-2</c:v>
                </c:pt>
                <c:pt idx="28">
                  <c:v>5.185E-2</c:v>
                </c:pt>
                <c:pt idx="29">
                  <c:v>5.0923000000000003E-2</c:v>
                </c:pt>
                <c:pt idx="30">
                  <c:v>5.0464000000000002E-2</c:v>
                </c:pt>
                <c:pt idx="31">
                  <c:v>5.0491000000000001E-2</c:v>
                </c:pt>
                <c:pt idx="32">
                  <c:v>4.99E-2</c:v>
                </c:pt>
                <c:pt idx="33">
                  <c:v>5.0685000000000001E-2</c:v>
                </c:pt>
                <c:pt idx="34">
                  <c:v>5.0354999999999997E-2</c:v>
                </c:pt>
                <c:pt idx="35">
                  <c:v>5.0603000000000002E-2</c:v>
                </c:pt>
                <c:pt idx="36">
                  <c:v>5.0159000000000002E-2</c:v>
                </c:pt>
                <c:pt idx="37">
                  <c:v>5.0644000000000002E-2</c:v>
                </c:pt>
                <c:pt idx="38">
                  <c:v>4.9993000000000003E-2</c:v>
                </c:pt>
                <c:pt idx="39">
                  <c:v>5.0737999999999998E-2</c:v>
                </c:pt>
                <c:pt idx="40">
                  <c:v>5.0610000000000002E-2</c:v>
                </c:pt>
                <c:pt idx="41">
                  <c:v>5.0043999999999998E-2</c:v>
                </c:pt>
                <c:pt idx="42">
                  <c:v>5.0391999999999999E-2</c:v>
                </c:pt>
                <c:pt idx="43">
                  <c:v>4.9901000000000001E-2</c:v>
                </c:pt>
                <c:pt idx="44">
                  <c:v>4.9769000000000001E-2</c:v>
                </c:pt>
                <c:pt idx="45">
                  <c:v>5.0083999999999997E-2</c:v>
                </c:pt>
                <c:pt idx="46">
                  <c:v>4.9957000000000001E-2</c:v>
                </c:pt>
                <c:pt idx="47">
                  <c:v>4.9909000000000002E-2</c:v>
                </c:pt>
                <c:pt idx="48">
                  <c:v>4.9730000000000003E-2</c:v>
                </c:pt>
                <c:pt idx="49">
                  <c:v>4.9757000000000003E-2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2-46D4-9792-09A3033F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259103"/>
        <c:axId val="386448431"/>
      </c:lineChart>
      <c:catAx>
        <c:axId val="105525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48431"/>
        <c:crosses val="autoZero"/>
        <c:auto val="1"/>
        <c:lblAlgn val="ctr"/>
        <c:lblOffset val="100"/>
        <c:noMultiLvlLbl val="0"/>
      </c:catAx>
      <c:valAx>
        <c:axId val="3864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weighted_feature_sum_on_transformer_cat_and_numerical_feats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 spanish_jonson + false'!$C$305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false'!$C$306:$C$355</c:f>
              <c:numCache>
                <c:formatCode>0.00000000</c:formatCode>
                <c:ptCount val="50"/>
                <c:pt idx="0">
                  <c:v>0.32379999999999998</c:v>
                </c:pt>
                <c:pt idx="1">
                  <c:v>0.3019</c:v>
                </c:pt>
                <c:pt idx="2">
                  <c:v>0.27810000000000001</c:v>
                </c:pt>
                <c:pt idx="3">
                  <c:v>0.25419999999999998</c:v>
                </c:pt>
                <c:pt idx="4">
                  <c:v>0.2326</c:v>
                </c:pt>
                <c:pt idx="5">
                  <c:v>0.21249999999999999</c:v>
                </c:pt>
                <c:pt idx="6">
                  <c:v>0.19259999999999999</c:v>
                </c:pt>
                <c:pt idx="7">
                  <c:v>0.17549999999999999</c:v>
                </c:pt>
                <c:pt idx="8">
                  <c:v>0.1641</c:v>
                </c:pt>
                <c:pt idx="9">
                  <c:v>0.15709999999999999</c:v>
                </c:pt>
                <c:pt idx="10">
                  <c:v>0.14080000000000001</c:v>
                </c:pt>
                <c:pt idx="11">
                  <c:v>0.13089999999999999</c:v>
                </c:pt>
                <c:pt idx="12">
                  <c:v>0.1202</c:v>
                </c:pt>
                <c:pt idx="13">
                  <c:v>0.1114</c:v>
                </c:pt>
                <c:pt idx="14">
                  <c:v>0.1024</c:v>
                </c:pt>
                <c:pt idx="15">
                  <c:v>9.69E-2</c:v>
                </c:pt>
                <c:pt idx="16">
                  <c:v>9.0200000000000002E-2</c:v>
                </c:pt>
                <c:pt idx="17">
                  <c:v>8.5199999999999998E-2</c:v>
                </c:pt>
                <c:pt idx="18">
                  <c:v>8.1299999999999997E-2</c:v>
                </c:pt>
                <c:pt idx="19">
                  <c:v>7.8E-2</c:v>
                </c:pt>
                <c:pt idx="20">
                  <c:v>7.4300000000000005E-2</c:v>
                </c:pt>
                <c:pt idx="21">
                  <c:v>7.2400000000000006E-2</c:v>
                </c:pt>
                <c:pt idx="22">
                  <c:v>7.0599999999999996E-2</c:v>
                </c:pt>
                <c:pt idx="23">
                  <c:v>6.9500000000000006E-2</c:v>
                </c:pt>
                <c:pt idx="24">
                  <c:v>6.8400000000000002E-2</c:v>
                </c:pt>
                <c:pt idx="25">
                  <c:v>6.6699999999999995E-2</c:v>
                </c:pt>
                <c:pt idx="26">
                  <c:v>6.5699999999999995E-2</c:v>
                </c:pt>
                <c:pt idx="27">
                  <c:v>6.3799999999999996E-2</c:v>
                </c:pt>
                <c:pt idx="28">
                  <c:v>6.3200000000000006E-2</c:v>
                </c:pt>
                <c:pt idx="29">
                  <c:v>6.3E-2</c:v>
                </c:pt>
                <c:pt idx="30">
                  <c:v>6.3299999999999995E-2</c:v>
                </c:pt>
                <c:pt idx="31">
                  <c:v>6.3600000000000004E-2</c:v>
                </c:pt>
                <c:pt idx="32">
                  <c:v>6.1899999999999997E-2</c:v>
                </c:pt>
                <c:pt idx="33">
                  <c:v>6.1699999999999998E-2</c:v>
                </c:pt>
                <c:pt idx="34">
                  <c:v>6.1100000000000002E-2</c:v>
                </c:pt>
                <c:pt idx="35">
                  <c:v>6.1600000000000002E-2</c:v>
                </c:pt>
                <c:pt idx="36">
                  <c:v>6.1699999999999998E-2</c:v>
                </c:pt>
                <c:pt idx="37">
                  <c:v>6.1699999999999998E-2</c:v>
                </c:pt>
                <c:pt idx="38">
                  <c:v>6.1800000000000001E-2</c:v>
                </c:pt>
                <c:pt idx="39">
                  <c:v>6.13E-2</c:v>
                </c:pt>
                <c:pt idx="40">
                  <c:v>6.0699999999999997E-2</c:v>
                </c:pt>
                <c:pt idx="41">
                  <c:v>6.0600000000000001E-2</c:v>
                </c:pt>
                <c:pt idx="42">
                  <c:v>6.2100000000000002E-2</c:v>
                </c:pt>
                <c:pt idx="43">
                  <c:v>6.1600000000000002E-2</c:v>
                </c:pt>
                <c:pt idx="44">
                  <c:v>6.08E-2</c:v>
                </c:pt>
                <c:pt idx="45">
                  <c:v>6.08E-2</c:v>
                </c:pt>
                <c:pt idx="46">
                  <c:v>6.0499999999999998E-2</c:v>
                </c:pt>
                <c:pt idx="47">
                  <c:v>0.06</c:v>
                </c:pt>
                <c:pt idx="48">
                  <c:v>6.0999999999999999E-2</c:v>
                </c:pt>
                <c:pt idx="49">
                  <c:v>6.1100000000000002E-2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0-4860-9D46-7014D8B2AF6E}"/>
            </c:ext>
          </c:extLst>
        </c:ser>
        <c:ser>
          <c:idx val="1"/>
          <c:order val="1"/>
          <c:tx>
            <c:strRef>
              <c:f>'Bert spanish_jonson + false'!$D$305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spanish_jonson + false'!$D$306:$D$355</c:f>
              <c:numCache>
                <c:formatCode>0.00000000</c:formatCode>
                <c:ptCount val="50"/>
                <c:pt idx="0">
                  <c:v>0.30576500000000001</c:v>
                </c:pt>
                <c:pt idx="1">
                  <c:v>0.28573199999999999</c:v>
                </c:pt>
                <c:pt idx="2">
                  <c:v>0.25826700000000002</c:v>
                </c:pt>
                <c:pt idx="3">
                  <c:v>0.23640600000000001</c:v>
                </c:pt>
                <c:pt idx="4">
                  <c:v>0.21582699999999999</c:v>
                </c:pt>
                <c:pt idx="5">
                  <c:v>0.20255699999999999</c:v>
                </c:pt>
                <c:pt idx="6">
                  <c:v>0.182674</c:v>
                </c:pt>
                <c:pt idx="7">
                  <c:v>0.170349</c:v>
                </c:pt>
                <c:pt idx="8">
                  <c:v>0.12620300000000001</c:v>
                </c:pt>
                <c:pt idx="9">
                  <c:v>0.13189600000000001</c:v>
                </c:pt>
                <c:pt idx="10">
                  <c:v>0.138576</c:v>
                </c:pt>
                <c:pt idx="11">
                  <c:v>0.123944</c:v>
                </c:pt>
                <c:pt idx="12">
                  <c:v>0.11197</c:v>
                </c:pt>
                <c:pt idx="13">
                  <c:v>9.4614000000000004E-2</c:v>
                </c:pt>
                <c:pt idx="14">
                  <c:v>8.9349999999999999E-2</c:v>
                </c:pt>
                <c:pt idx="15">
                  <c:v>8.4845000000000004E-2</c:v>
                </c:pt>
                <c:pt idx="16">
                  <c:v>8.2443000000000002E-2</c:v>
                </c:pt>
                <c:pt idx="17">
                  <c:v>7.6906000000000002E-2</c:v>
                </c:pt>
                <c:pt idx="18">
                  <c:v>7.1497000000000005E-2</c:v>
                </c:pt>
                <c:pt idx="19">
                  <c:v>6.8456000000000003E-2</c:v>
                </c:pt>
                <c:pt idx="20">
                  <c:v>6.4523999999999998E-2</c:v>
                </c:pt>
                <c:pt idx="21">
                  <c:v>6.3043000000000002E-2</c:v>
                </c:pt>
                <c:pt idx="22">
                  <c:v>6.1503000000000002E-2</c:v>
                </c:pt>
                <c:pt idx="23">
                  <c:v>5.9466999999999999E-2</c:v>
                </c:pt>
                <c:pt idx="24">
                  <c:v>5.7126999999999997E-2</c:v>
                </c:pt>
                <c:pt idx="25">
                  <c:v>5.6061E-2</c:v>
                </c:pt>
                <c:pt idx="26">
                  <c:v>5.6094999999999999E-2</c:v>
                </c:pt>
                <c:pt idx="27">
                  <c:v>5.6512E-2</c:v>
                </c:pt>
                <c:pt idx="28">
                  <c:v>5.4474000000000002E-2</c:v>
                </c:pt>
                <c:pt idx="29">
                  <c:v>5.4219999999999997E-2</c:v>
                </c:pt>
                <c:pt idx="30">
                  <c:v>5.3836000000000002E-2</c:v>
                </c:pt>
                <c:pt idx="31">
                  <c:v>5.3919000000000002E-2</c:v>
                </c:pt>
                <c:pt idx="32">
                  <c:v>5.4431E-2</c:v>
                </c:pt>
                <c:pt idx="33">
                  <c:v>5.323E-2</c:v>
                </c:pt>
                <c:pt idx="34">
                  <c:v>5.2809000000000002E-2</c:v>
                </c:pt>
                <c:pt idx="35">
                  <c:v>5.287E-2</c:v>
                </c:pt>
                <c:pt idx="36">
                  <c:v>5.2738E-2</c:v>
                </c:pt>
                <c:pt idx="37">
                  <c:v>5.1117999999999997E-2</c:v>
                </c:pt>
                <c:pt idx="38">
                  <c:v>5.1647999999999999E-2</c:v>
                </c:pt>
                <c:pt idx="39">
                  <c:v>5.2204E-2</c:v>
                </c:pt>
                <c:pt idx="40">
                  <c:v>5.2069999999999998E-2</c:v>
                </c:pt>
                <c:pt idx="41">
                  <c:v>5.1874999999999998E-2</c:v>
                </c:pt>
                <c:pt idx="42">
                  <c:v>5.2131999999999998E-2</c:v>
                </c:pt>
                <c:pt idx="43">
                  <c:v>5.1699000000000002E-2</c:v>
                </c:pt>
                <c:pt idx="44">
                  <c:v>5.1972999999999998E-2</c:v>
                </c:pt>
                <c:pt idx="45">
                  <c:v>5.1734000000000002E-2</c:v>
                </c:pt>
                <c:pt idx="46">
                  <c:v>5.2320999999999999E-2</c:v>
                </c:pt>
                <c:pt idx="47">
                  <c:v>5.1340999999999998E-2</c:v>
                </c:pt>
                <c:pt idx="48">
                  <c:v>5.2061000000000003E-2</c:v>
                </c:pt>
                <c:pt idx="49">
                  <c:v>5.1729999999999998E-2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0-4860-9D46-7014D8B2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110431"/>
        <c:axId val="381500559"/>
      </c:lineChart>
      <c:catAx>
        <c:axId val="113111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00559"/>
        <c:crosses val="autoZero"/>
        <c:auto val="1"/>
        <c:lblAlgn val="ctr"/>
        <c:lblOffset val="100"/>
        <c:noMultiLvlLbl val="0"/>
      </c:catAx>
      <c:valAx>
        <c:axId val="3815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1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text_only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'xml roberta jonson + false'!$C$3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false'!$C$4:$C$53</c:f>
              <c:numCache>
                <c:formatCode>0.0000000</c:formatCode>
                <c:ptCount val="50"/>
                <c:pt idx="0">
                  <c:v>0.30480000000000002</c:v>
                </c:pt>
                <c:pt idx="1">
                  <c:v>0.28410000000000002</c:v>
                </c:pt>
                <c:pt idx="2">
                  <c:v>0.26329999999999998</c:v>
                </c:pt>
                <c:pt idx="3">
                  <c:v>0.2419</c:v>
                </c:pt>
                <c:pt idx="4">
                  <c:v>0.2225</c:v>
                </c:pt>
                <c:pt idx="5">
                  <c:v>0.20430000000000001</c:v>
                </c:pt>
                <c:pt idx="6">
                  <c:v>0.18809999999999999</c:v>
                </c:pt>
                <c:pt idx="7">
                  <c:v>0.1701</c:v>
                </c:pt>
                <c:pt idx="8">
                  <c:v>0.15570000000000001</c:v>
                </c:pt>
                <c:pt idx="9">
                  <c:v>0.14019999999999999</c:v>
                </c:pt>
                <c:pt idx="10">
                  <c:v>0.12759999999999999</c:v>
                </c:pt>
                <c:pt idx="11">
                  <c:v>0.1173</c:v>
                </c:pt>
                <c:pt idx="12">
                  <c:v>0.1095</c:v>
                </c:pt>
                <c:pt idx="13">
                  <c:v>0.1019</c:v>
                </c:pt>
                <c:pt idx="14">
                  <c:v>9.4399999999999998E-2</c:v>
                </c:pt>
                <c:pt idx="15">
                  <c:v>9.0399999999999994E-2</c:v>
                </c:pt>
                <c:pt idx="16">
                  <c:v>8.4000000000000005E-2</c:v>
                </c:pt>
                <c:pt idx="17">
                  <c:v>8.2600000000000007E-2</c:v>
                </c:pt>
                <c:pt idx="18">
                  <c:v>7.9299999999999995E-2</c:v>
                </c:pt>
                <c:pt idx="19">
                  <c:v>7.6999999999999999E-2</c:v>
                </c:pt>
                <c:pt idx="20">
                  <c:v>7.46E-2</c:v>
                </c:pt>
                <c:pt idx="21">
                  <c:v>7.2599999999999998E-2</c:v>
                </c:pt>
                <c:pt idx="22">
                  <c:v>7.1300000000000002E-2</c:v>
                </c:pt>
                <c:pt idx="23">
                  <c:v>7.0300000000000001E-2</c:v>
                </c:pt>
                <c:pt idx="24">
                  <c:v>6.9599999999999995E-2</c:v>
                </c:pt>
                <c:pt idx="25">
                  <c:v>6.8500000000000005E-2</c:v>
                </c:pt>
                <c:pt idx="26">
                  <c:v>6.7199999999999996E-2</c:v>
                </c:pt>
                <c:pt idx="27">
                  <c:v>6.7299999999999999E-2</c:v>
                </c:pt>
                <c:pt idx="28">
                  <c:v>6.5699999999999995E-2</c:v>
                </c:pt>
                <c:pt idx="29">
                  <c:v>6.7000000000000004E-2</c:v>
                </c:pt>
                <c:pt idx="30">
                  <c:v>6.4600000000000005E-2</c:v>
                </c:pt>
                <c:pt idx="31">
                  <c:v>6.5799999999999997E-2</c:v>
                </c:pt>
                <c:pt idx="32">
                  <c:v>6.6400000000000001E-2</c:v>
                </c:pt>
                <c:pt idx="33">
                  <c:v>6.4600000000000005E-2</c:v>
                </c:pt>
                <c:pt idx="34">
                  <c:v>6.4699999999999994E-2</c:v>
                </c:pt>
                <c:pt idx="35">
                  <c:v>6.54E-2</c:v>
                </c:pt>
                <c:pt idx="36">
                  <c:v>6.4699999999999994E-2</c:v>
                </c:pt>
                <c:pt idx="37">
                  <c:v>6.4299999999999996E-2</c:v>
                </c:pt>
                <c:pt idx="38">
                  <c:v>6.4799999999999996E-2</c:v>
                </c:pt>
                <c:pt idx="39">
                  <c:v>6.4899999999999999E-2</c:v>
                </c:pt>
                <c:pt idx="40">
                  <c:v>6.4799999999999996E-2</c:v>
                </c:pt>
                <c:pt idx="41">
                  <c:v>6.3299999999999995E-2</c:v>
                </c:pt>
                <c:pt idx="42">
                  <c:v>6.5000000000000002E-2</c:v>
                </c:pt>
                <c:pt idx="43">
                  <c:v>6.4500000000000002E-2</c:v>
                </c:pt>
                <c:pt idx="44">
                  <c:v>6.4000000000000001E-2</c:v>
                </c:pt>
                <c:pt idx="45">
                  <c:v>6.3200000000000006E-2</c:v>
                </c:pt>
                <c:pt idx="46">
                  <c:v>6.4100000000000004E-2</c:v>
                </c:pt>
                <c:pt idx="47">
                  <c:v>6.4399999999999999E-2</c:v>
                </c:pt>
                <c:pt idx="48">
                  <c:v>6.4299999999999996E-2</c:v>
                </c:pt>
                <c:pt idx="49">
                  <c:v>6.4100000000000004E-2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6-42B4-B965-410D973BF068}"/>
            </c:ext>
          </c:extLst>
        </c:ser>
        <c:ser>
          <c:idx val="1"/>
          <c:order val="1"/>
          <c:tx>
            <c:strRef>
              <c:f>'xml roberta jonson + false'!$D$3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false'!$D$4:$D$53</c:f>
              <c:numCache>
                <c:formatCode>0.0000000</c:formatCode>
                <c:ptCount val="50"/>
                <c:pt idx="0">
                  <c:v>0.30233500000000002</c:v>
                </c:pt>
                <c:pt idx="1">
                  <c:v>0.26347300000000001</c:v>
                </c:pt>
                <c:pt idx="2">
                  <c:v>0.233348</c:v>
                </c:pt>
                <c:pt idx="3">
                  <c:v>0.22484399999999999</c:v>
                </c:pt>
                <c:pt idx="4">
                  <c:v>0.2009</c:v>
                </c:pt>
                <c:pt idx="5">
                  <c:v>0.17178099999999999</c:v>
                </c:pt>
                <c:pt idx="6">
                  <c:v>0.162994</c:v>
                </c:pt>
                <c:pt idx="7">
                  <c:v>0.140821</c:v>
                </c:pt>
                <c:pt idx="8">
                  <c:v>0.14035600000000001</c:v>
                </c:pt>
                <c:pt idx="9">
                  <c:v>0.13197800000000001</c:v>
                </c:pt>
                <c:pt idx="10">
                  <c:v>0.114813</c:v>
                </c:pt>
                <c:pt idx="11">
                  <c:v>9.8577999999999999E-2</c:v>
                </c:pt>
                <c:pt idx="12">
                  <c:v>0.103973</c:v>
                </c:pt>
                <c:pt idx="13">
                  <c:v>9.6666000000000002E-2</c:v>
                </c:pt>
                <c:pt idx="14">
                  <c:v>8.8667999999999997E-2</c:v>
                </c:pt>
                <c:pt idx="15">
                  <c:v>8.0159999999999995E-2</c:v>
                </c:pt>
                <c:pt idx="16">
                  <c:v>8.1486000000000003E-2</c:v>
                </c:pt>
                <c:pt idx="17">
                  <c:v>7.2224999999999998E-2</c:v>
                </c:pt>
                <c:pt idx="18">
                  <c:v>6.8425E-2</c:v>
                </c:pt>
                <c:pt idx="19">
                  <c:v>7.1010000000000004E-2</c:v>
                </c:pt>
                <c:pt idx="20">
                  <c:v>6.1039000000000003E-2</c:v>
                </c:pt>
                <c:pt idx="21">
                  <c:v>6.3408999999999993E-2</c:v>
                </c:pt>
                <c:pt idx="22">
                  <c:v>6.4096E-2</c:v>
                </c:pt>
                <c:pt idx="23">
                  <c:v>6.4635999999999999E-2</c:v>
                </c:pt>
                <c:pt idx="24">
                  <c:v>6.4975000000000005E-2</c:v>
                </c:pt>
                <c:pt idx="25">
                  <c:v>5.9871000000000001E-2</c:v>
                </c:pt>
                <c:pt idx="26">
                  <c:v>6.3738000000000003E-2</c:v>
                </c:pt>
                <c:pt idx="27">
                  <c:v>6.0701999999999999E-2</c:v>
                </c:pt>
                <c:pt idx="28">
                  <c:v>5.8360000000000002E-2</c:v>
                </c:pt>
                <c:pt idx="29">
                  <c:v>6.3785999999999995E-2</c:v>
                </c:pt>
                <c:pt idx="30">
                  <c:v>5.5148999999999997E-2</c:v>
                </c:pt>
                <c:pt idx="31">
                  <c:v>5.3061999999999998E-2</c:v>
                </c:pt>
                <c:pt idx="32">
                  <c:v>5.4380999999999999E-2</c:v>
                </c:pt>
                <c:pt idx="33">
                  <c:v>5.7542999999999997E-2</c:v>
                </c:pt>
                <c:pt idx="34">
                  <c:v>5.7463E-2</c:v>
                </c:pt>
                <c:pt idx="35">
                  <c:v>5.6556000000000002E-2</c:v>
                </c:pt>
                <c:pt idx="36">
                  <c:v>5.9551E-2</c:v>
                </c:pt>
                <c:pt idx="37">
                  <c:v>5.7690999999999999E-2</c:v>
                </c:pt>
                <c:pt idx="38">
                  <c:v>5.6663999999999999E-2</c:v>
                </c:pt>
                <c:pt idx="39">
                  <c:v>5.6176999999999998E-2</c:v>
                </c:pt>
                <c:pt idx="40">
                  <c:v>5.4408999999999999E-2</c:v>
                </c:pt>
                <c:pt idx="41">
                  <c:v>5.5558000000000003E-2</c:v>
                </c:pt>
                <c:pt idx="42">
                  <c:v>5.8646999999999998E-2</c:v>
                </c:pt>
                <c:pt idx="43">
                  <c:v>5.7192E-2</c:v>
                </c:pt>
                <c:pt idx="44">
                  <c:v>5.7907E-2</c:v>
                </c:pt>
                <c:pt idx="45">
                  <c:v>5.7877999999999999E-2</c:v>
                </c:pt>
                <c:pt idx="46">
                  <c:v>5.7382000000000002E-2</c:v>
                </c:pt>
                <c:pt idx="47">
                  <c:v>5.6731999999999998E-2</c:v>
                </c:pt>
                <c:pt idx="48">
                  <c:v>5.7269E-2</c:v>
                </c:pt>
                <c:pt idx="49">
                  <c:v>5.7835999999999999E-2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6-42B4-B965-410D973B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110815"/>
        <c:axId val="1058037279"/>
      </c:lineChart>
      <c:catAx>
        <c:axId val="107311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37279"/>
        <c:crosses val="autoZero"/>
        <c:auto val="1"/>
        <c:lblAlgn val="ctr"/>
        <c:lblOffset val="100"/>
        <c:noMultiLvlLbl val="0"/>
      </c:catAx>
      <c:valAx>
        <c:axId val="1058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1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'xml roberta jonson + false'!$C$65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false'!$C$66:$C$115</c:f>
              <c:numCache>
                <c:formatCode>0.0000000</c:formatCode>
                <c:ptCount val="50"/>
                <c:pt idx="0">
                  <c:v>0.2863</c:v>
                </c:pt>
                <c:pt idx="1">
                  <c:v>0.26200000000000001</c:v>
                </c:pt>
                <c:pt idx="2">
                  <c:v>0.23980000000000001</c:v>
                </c:pt>
                <c:pt idx="3">
                  <c:v>0.219</c:v>
                </c:pt>
                <c:pt idx="4">
                  <c:v>0.20019999999999999</c:v>
                </c:pt>
                <c:pt idx="5">
                  <c:v>0.18240000000000001</c:v>
                </c:pt>
                <c:pt idx="6">
                  <c:v>0.16500000000000001</c:v>
                </c:pt>
                <c:pt idx="7">
                  <c:v>0.15010000000000001</c:v>
                </c:pt>
                <c:pt idx="8">
                  <c:v>0.13780000000000001</c:v>
                </c:pt>
                <c:pt idx="9">
                  <c:v>0.12509999999999999</c:v>
                </c:pt>
                <c:pt idx="10">
                  <c:v>0.115</c:v>
                </c:pt>
                <c:pt idx="11">
                  <c:v>0.1062</c:v>
                </c:pt>
                <c:pt idx="12">
                  <c:v>0.10050000000000001</c:v>
                </c:pt>
                <c:pt idx="13">
                  <c:v>9.2700000000000005E-2</c:v>
                </c:pt>
                <c:pt idx="14">
                  <c:v>8.7400000000000005E-2</c:v>
                </c:pt>
                <c:pt idx="15">
                  <c:v>8.3400000000000002E-2</c:v>
                </c:pt>
                <c:pt idx="16">
                  <c:v>7.7499999999999999E-2</c:v>
                </c:pt>
                <c:pt idx="17">
                  <c:v>7.51E-2</c:v>
                </c:pt>
                <c:pt idx="18">
                  <c:v>7.2400000000000006E-2</c:v>
                </c:pt>
                <c:pt idx="19">
                  <c:v>7.0900000000000005E-2</c:v>
                </c:pt>
                <c:pt idx="20">
                  <c:v>6.7799999999999999E-2</c:v>
                </c:pt>
                <c:pt idx="21">
                  <c:v>6.6400000000000001E-2</c:v>
                </c:pt>
                <c:pt idx="22">
                  <c:v>6.6900000000000001E-2</c:v>
                </c:pt>
                <c:pt idx="23">
                  <c:v>6.4199999999999993E-2</c:v>
                </c:pt>
                <c:pt idx="24">
                  <c:v>6.2899999999999998E-2</c:v>
                </c:pt>
                <c:pt idx="25">
                  <c:v>6.2700000000000006E-2</c:v>
                </c:pt>
                <c:pt idx="26">
                  <c:v>6.1800000000000001E-2</c:v>
                </c:pt>
                <c:pt idx="27">
                  <c:v>6.2799999999999995E-2</c:v>
                </c:pt>
                <c:pt idx="28">
                  <c:v>6.2600000000000003E-2</c:v>
                </c:pt>
                <c:pt idx="29">
                  <c:v>6.2300000000000001E-2</c:v>
                </c:pt>
                <c:pt idx="30">
                  <c:v>6.1699999999999998E-2</c:v>
                </c:pt>
                <c:pt idx="31">
                  <c:v>6.13E-2</c:v>
                </c:pt>
                <c:pt idx="32">
                  <c:v>6.1400000000000003E-2</c:v>
                </c:pt>
                <c:pt idx="33">
                  <c:v>6.0499999999999998E-2</c:v>
                </c:pt>
                <c:pt idx="34">
                  <c:v>6.0600000000000001E-2</c:v>
                </c:pt>
                <c:pt idx="35">
                  <c:v>6.0999999999999999E-2</c:v>
                </c:pt>
                <c:pt idx="36">
                  <c:v>5.9900000000000002E-2</c:v>
                </c:pt>
                <c:pt idx="37">
                  <c:v>5.96E-2</c:v>
                </c:pt>
                <c:pt idx="38">
                  <c:v>5.9299999999999999E-2</c:v>
                </c:pt>
                <c:pt idx="39">
                  <c:v>5.9400000000000001E-2</c:v>
                </c:pt>
                <c:pt idx="40">
                  <c:v>5.9700000000000003E-2</c:v>
                </c:pt>
                <c:pt idx="41">
                  <c:v>5.91E-2</c:v>
                </c:pt>
                <c:pt idx="42">
                  <c:v>5.96E-2</c:v>
                </c:pt>
                <c:pt idx="43">
                  <c:v>0.06</c:v>
                </c:pt>
                <c:pt idx="44">
                  <c:v>5.96E-2</c:v>
                </c:pt>
                <c:pt idx="45">
                  <c:v>5.9299999999999999E-2</c:v>
                </c:pt>
                <c:pt idx="46">
                  <c:v>0.06</c:v>
                </c:pt>
                <c:pt idx="47">
                  <c:v>5.96E-2</c:v>
                </c:pt>
                <c:pt idx="48">
                  <c:v>6.0400000000000002E-2</c:v>
                </c:pt>
                <c:pt idx="49">
                  <c:v>5.8900000000000001E-2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A-4CFE-8428-24F5FBF484B3}"/>
            </c:ext>
          </c:extLst>
        </c:ser>
        <c:ser>
          <c:idx val="1"/>
          <c:order val="1"/>
          <c:tx>
            <c:strRef>
              <c:f>'xml roberta jonson + false'!$D$65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false'!$D$66:$D$115</c:f>
              <c:numCache>
                <c:formatCode>0.0000000</c:formatCode>
                <c:ptCount val="50"/>
                <c:pt idx="0">
                  <c:v>0.25226399999999999</c:v>
                </c:pt>
                <c:pt idx="1">
                  <c:v>0.23204</c:v>
                </c:pt>
                <c:pt idx="2">
                  <c:v>0.21965000000000001</c:v>
                </c:pt>
                <c:pt idx="3">
                  <c:v>0.19753399999999999</c:v>
                </c:pt>
                <c:pt idx="4">
                  <c:v>0.17852499999999999</c:v>
                </c:pt>
                <c:pt idx="5">
                  <c:v>0.165657</c:v>
                </c:pt>
                <c:pt idx="6">
                  <c:v>0.146729</c:v>
                </c:pt>
                <c:pt idx="7">
                  <c:v>0.132937</c:v>
                </c:pt>
                <c:pt idx="8">
                  <c:v>0.123379</c:v>
                </c:pt>
                <c:pt idx="9">
                  <c:v>0.114677</c:v>
                </c:pt>
                <c:pt idx="10">
                  <c:v>0.101509</c:v>
                </c:pt>
                <c:pt idx="11">
                  <c:v>9.5338999999999993E-2</c:v>
                </c:pt>
                <c:pt idx="12">
                  <c:v>9.0912000000000007E-2</c:v>
                </c:pt>
                <c:pt idx="13">
                  <c:v>8.4591E-2</c:v>
                </c:pt>
                <c:pt idx="14">
                  <c:v>7.5514999999999999E-2</c:v>
                </c:pt>
                <c:pt idx="15">
                  <c:v>7.2608000000000006E-2</c:v>
                </c:pt>
                <c:pt idx="16">
                  <c:v>6.9223000000000007E-2</c:v>
                </c:pt>
                <c:pt idx="17">
                  <c:v>6.7641000000000007E-2</c:v>
                </c:pt>
                <c:pt idx="18">
                  <c:v>6.2075999999999999E-2</c:v>
                </c:pt>
                <c:pt idx="19">
                  <c:v>6.0671999999999997E-2</c:v>
                </c:pt>
                <c:pt idx="20">
                  <c:v>5.9985999999999998E-2</c:v>
                </c:pt>
                <c:pt idx="21">
                  <c:v>5.7142999999999999E-2</c:v>
                </c:pt>
                <c:pt idx="22">
                  <c:v>5.7596000000000001E-2</c:v>
                </c:pt>
                <c:pt idx="23">
                  <c:v>5.5514000000000001E-2</c:v>
                </c:pt>
                <c:pt idx="24">
                  <c:v>5.4781000000000003E-2</c:v>
                </c:pt>
                <c:pt idx="25">
                  <c:v>5.4461000000000002E-2</c:v>
                </c:pt>
                <c:pt idx="26">
                  <c:v>5.4251000000000001E-2</c:v>
                </c:pt>
                <c:pt idx="27">
                  <c:v>5.3565000000000002E-2</c:v>
                </c:pt>
                <c:pt idx="28">
                  <c:v>5.2701999999999999E-2</c:v>
                </c:pt>
                <c:pt idx="29">
                  <c:v>5.2801000000000001E-2</c:v>
                </c:pt>
                <c:pt idx="30">
                  <c:v>5.3169000000000001E-2</c:v>
                </c:pt>
                <c:pt idx="31">
                  <c:v>5.3307E-2</c:v>
                </c:pt>
                <c:pt idx="32">
                  <c:v>5.2318000000000003E-2</c:v>
                </c:pt>
                <c:pt idx="33">
                  <c:v>5.2225000000000001E-2</c:v>
                </c:pt>
                <c:pt idx="34">
                  <c:v>5.1631000000000003E-2</c:v>
                </c:pt>
                <c:pt idx="35">
                  <c:v>5.1590999999999998E-2</c:v>
                </c:pt>
                <c:pt idx="36">
                  <c:v>5.1611999999999998E-2</c:v>
                </c:pt>
                <c:pt idx="37">
                  <c:v>5.2014999999999999E-2</c:v>
                </c:pt>
                <c:pt idx="38">
                  <c:v>5.1469000000000001E-2</c:v>
                </c:pt>
                <c:pt idx="39">
                  <c:v>5.1610999999999997E-2</c:v>
                </c:pt>
                <c:pt idx="40">
                  <c:v>5.1506999999999997E-2</c:v>
                </c:pt>
                <c:pt idx="41">
                  <c:v>5.1567000000000002E-2</c:v>
                </c:pt>
                <c:pt idx="42">
                  <c:v>5.1655E-2</c:v>
                </c:pt>
                <c:pt idx="43">
                  <c:v>5.1270000000000003E-2</c:v>
                </c:pt>
                <c:pt idx="44">
                  <c:v>5.1283000000000002E-2</c:v>
                </c:pt>
                <c:pt idx="45">
                  <c:v>5.1116000000000002E-2</c:v>
                </c:pt>
                <c:pt idx="46">
                  <c:v>5.1527999999999997E-2</c:v>
                </c:pt>
                <c:pt idx="47">
                  <c:v>5.1159999999999997E-2</c:v>
                </c:pt>
                <c:pt idx="48">
                  <c:v>5.1163E-2</c:v>
                </c:pt>
                <c:pt idx="49">
                  <c:v>5.1096000000000003E-2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A-4CFE-8428-24F5FBF4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148015"/>
        <c:axId val="1058020479"/>
      </c:lineChart>
      <c:catAx>
        <c:axId val="113114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20479"/>
        <c:crosses val="autoZero"/>
        <c:auto val="1"/>
        <c:lblAlgn val="ctr"/>
        <c:lblOffset val="100"/>
        <c:noMultiLvlLbl val="0"/>
      </c:catAx>
      <c:valAx>
        <c:axId val="10580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individual_mlps_on_cat_and_numerical_feats_then_concat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'xml roberta jonson + false'!$C$124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false'!$C$125:$C$174</c:f>
              <c:numCache>
                <c:formatCode>0.0000000</c:formatCode>
                <c:ptCount val="50"/>
                <c:pt idx="0">
                  <c:v>0.33179999999999998</c:v>
                </c:pt>
                <c:pt idx="1">
                  <c:v>0.31069999999999998</c:v>
                </c:pt>
                <c:pt idx="2">
                  <c:v>0.2923</c:v>
                </c:pt>
                <c:pt idx="3">
                  <c:v>0.2757</c:v>
                </c:pt>
                <c:pt idx="4">
                  <c:v>0.26200000000000001</c:v>
                </c:pt>
                <c:pt idx="5">
                  <c:v>0.24310000000000001</c:v>
                </c:pt>
                <c:pt idx="6">
                  <c:v>0.2263</c:v>
                </c:pt>
                <c:pt idx="7">
                  <c:v>0.21099999999999999</c:v>
                </c:pt>
                <c:pt idx="8">
                  <c:v>0.19259999999999999</c:v>
                </c:pt>
                <c:pt idx="9">
                  <c:v>0.1724</c:v>
                </c:pt>
                <c:pt idx="10">
                  <c:v>0.1573</c:v>
                </c:pt>
                <c:pt idx="11">
                  <c:v>0.1454</c:v>
                </c:pt>
                <c:pt idx="12">
                  <c:v>0.13550000000000001</c:v>
                </c:pt>
                <c:pt idx="13">
                  <c:v>0.12529999999999999</c:v>
                </c:pt>
                <c:pt idx="14">
                  <c:v>0.1158</c:v>
                </c:pt>
                <c:pt idx="15">
                  <c:v>0.1079</c:v>
                </c:pt>
                <c:pt idx="16">
                  <c:v>0.1014</c:v>
                </c:pt>
                <c:pt idx="17">
                  <c:v>9.5799999999999996E-2</c:v>
                </c:pt>
                <c:pt idx="18">
                  <c:v>9.0200000000000002E-2</c:v>
                </c:pt>
                <c:pt idx="19">
                  <c:v>8.6099999999999996E-2</c:v>
                </c:pt>
                <c:pt idx="20">
                  <c:v>8.1000000000000003E-2</c:v>
                </c:pt>
                <c:pt idx="21">
                  <c:v>7.85E-2</c:v>
                </c:pt>
                <c:pt idx="22">
                  <c:v>7.4899999999999994E-2</c:v>
                </c:pt>
                <c:pt idx="23">
                  <c:v>7.2900000000000006E-2</c:v>
                </c:pt>
                <c:pt idx="24">
                  <c:v>7.1400000000000005E-2</c:v>
                </c:pt>
                <c:pt idx="25">
                  <c:v>6.7699999999999996E-2</c:v>
                </c:pt>
                <c:pt idx="26">
                  <c:v>6.7799999999999999E-2</c:v>
                </c:pt>
                <c:pt idx="27">
                  <c:v>6.7299999999999999E-2</c:v>
                </c:pt>
                <c:pt idx="28">
                  <c:v>6.4100000000000004E-2</c:v>
                </c:pt>
                <c:pt idx="29">
                  <c:v>6.3200000000000006E-2</c:v>
                </c:pt>
                <c:pt idx="30">
                  <c:v>6.2300000000000001E-2</c:v>
                </c:pt>
                <c:pt idx="31">
                  <c:v>6.2199999999999998E-2</c:v>
                </c:pt>
                <c:pt idx="32">
                  <c:v>6.0900000000000003E-2</c:v>
                </c:pt>
                <c:pt idx="33">
                  <c:v>6.0900000000000003E-2</c:v>
                </c:pt>
                <c:pt idx="34">
                  <c:v>6.2199999999999998E-2</c:v>
                </c:pt>
                <c:pt idx="35">
                  <c:v>6.0600000000000001E-2</c:v>
                </c:pt>
                <c:pt idx="36">
                  <c:v>6.0199999999999997E-2</c:v>
                </c:pt>
                <c:pt idx="37">
                  <c:v>5.96E-2</c:v>
                </c:pt>
                <c:pt idx="38">
                  <c:v>5.9900000000000002E-2</c:v>
                </c:pt>
                <c:pt idx="39">
                  <c:v>5.9299999999999999E-2</c:v>
                </c:pt>
                <c:pt idx="40">
                  <c:v>5.9299999999999999E-2</c:v>
                </c:pt>
                <c:pt idx="41">
                  <c:v>5.91E-2</c:v>
                </c:pt>
                <c:pt idx="42">
                  <c:v>5.9200000000000003E-2</c:v>
                </c:pt>
                <c:pt idx="43">
                  <c:v>5.96E-2</c:v>
                </c:pt>
                <c:pt idx="44">
                  <c:v>5.9400000000000001E-2</c:v>
                </c:pt>
                <c:pt idx="45">
                  <c:v>6.0199999999999997E-2</c:v>
                </c:pt>
                <c:pt idx="46">
                  <c:v>5.8900000000000001E-2</c:v>
                </c:pt>
                <c:pt idx="47">
                  <c:v>5.96E-2</c:v>
                </c:pt>
                <c:pt idx="48">
                  <c:v>5.9799999999999999E-2</c:v>
                </c:pt>
                <c:pt idx="4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B-4DD2-BD33-E17F074A7F6F}"/>
            </c:ext>
          </c:extLst>
        </c:ser>
        <c:ser>
          <c:idx val="1"/>
          <c:order val="1"/>
          <c:tx>
            <c:strRef>
              <c:f>'xml roberta jonson + false'!$D$124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'xml roberta jonson + false'!$D$125:$D$174</c:f>
              <c:numCache>
                <c:formatCode>0.0000000</c:formatCode>
                <c:ptCount val="50"/>
                <c:pt idx="0">
                  <c:v>0.32188600000000001</c:v>
                </c:pt>
                <c:pt idx="1">
                  <c:v>0.312469</c:v>
                </c:pt>
                <c:pt idx="2">
                  <c:v>0.30226199999999998</c:v>
                </c:pt>
                <c:pt idx="3">
                  <c:v>0.293101</c:v>
                </c:pt>
                <c:pt idx="4">
                  <c:v>0.28343400000000002</c:v>
                </c:pt>
                <c:pt idx="5">
                  <c:v>0.267787</c:v>
                </c:pt>
                <c:pt idx="6">
                  <c:v>0.25548300000000002</c:v>
                </c:pt>
                <c:pt idx="7">
                  <c:v>0.21670700000000001</c:v>
                </c:pt>
                <c:pt idx="8">
                  <c:v>0.23189599999999999</c:v>
                </c:pt>
                <c:pt idx="9">
                  <c:v>0.19650999999999999</c:v>
                </c:pt>
                <c:pt idx="10">
                  <c:v>0.17718600000000001</c:v>
                </c:pt>
                <c:pt idx="11">
                  <c:v>0.16653200000000001</c:v>
                </c:pt>
                <c:pt idx="12">
                  <c:v>0.156469</c:v>
                </c:pt>
                <c:pt idx="13">
                  <c:v>0.14290700000000001</c:v>
                </c:pt>
                <c:pt idx="14">
                  <c:v>0.13263</c:v>
                </c:pt>
                <c:pt idx="15">
                  <c:v>0.14054900000000001</c:v>
                </c:pt>
                <c:pt idx="16">
                  <c:v>0.12230100000000001</c:v>
                </c:pt>
                <c:pt idx="17">
                  <c:v>0.11479</c:v>
                </c:pt>
                <c:pt idx="18">
                  <c:v>0.113065</c:v>
                </c:pt>
                <c:pt idx="19">
                  <c:v>0.10459599999999999</c:v>
                </c:pt>
                <c:pt idx="20">
                  <c:v>9.4410999999999995E-2</c:v>
                </c:pt>
                <c:pt idx="21">
                  <c:v>9.2314999999999994E-2</c:v>
                </c:pt>
                <c:pt idx="22">
                  <c:v>8.5362999999999994E-2</c:v>
                </c:pt>
                <c:pt idx="23">
                  <c:v>7.8440999999999997E-2</c:v>
                </c:pt>
                <c:pt idx="24">
                  <c:v>7.5888999999999998E-2</c:v>
                </c:pt>
                <c:pt idx="25">
                  <c:v>7.7501E-2</c:v>
                </c:pt>
                <c:pt idx="26">
                  <c:v>7.8557000000000002E-2</c:v>
                </c:pt>
                <c:pt idx="27">
                  <c:v>6.9088999999999998E-2</c:v>
                </c:pt>
                <c:pt idx="28">
                  <c:v>6.6501000000000005E-2</c:v>
                </c:pt>
                <c:pt idx="29">
                  <c:v>6.2310999999999998E-2</c:v>
                </c:pt>
                <c:pt idx="30">
                  <c:v>6.1443999999999999E-2</c:v>
                </c:pt>
                <c:pt idx="31">
                  <c:v>6.0477000000000003E-2</c:v>
                </c:pt>
                <c:pt idx="32">
                  <c:v>6.2375E-2</c:v>
                </c:pt>
                <c:pt idx="33">
                  <c:v>6.0128000000000001E-2</c:v>
                </c:pt>
                <c:pt idx="34">
                  <c:v>5.8763000000000003E-2</c:v>
                </c:pt>
                <c:pt idx="35">
                  <c:v>5.9025000000000001E-2</c:v>
                </c:pt>
                <c:pt idx="36">
                  <c:v>5.6927999999999999E-2</c:v>
                </c:pt>
                <c:pt idx="37">
                  <c:v>5.6804E-2</c:v>
                </c:pt>
                <c:pt idx="38">
                  <c:v>5.5385999999999998E-2</c:v>
                </c:pt>
                <c:pt idx="39">
                  <c:v>5.5391000000000003E-2</c:v>
                </c:pt>
                <c:pt idx="40">
                  <c:v>5.5176000000000003E-2</c:v>
                </c:pt>
                <c:pt idx="41">
                  <c:v>5.4872999999999998E-2</c:v>
                </c:pt>
                <c:pt idx="42">
                  <c:v>5.5717000000000003E-2</c:v>
                </c:pt>
                <c:pt idx="43">
                  <c:v>5.4170000000000003E-2</c:v>
                </c:pt>
                <c:pt idx="44">
                  <c:v>5.4133000000000001E-2</c:v>
                </c:pt>
                <c:pt idx="45">
                  <c:v>5.4323999999999997E-2</c:v>
                </c:pt>
                <c:pt idx="46">
                  <c:v>5.4053999999999998E-2</c:v>
                </c:pt>
                <c:pt idx="47">
                  <c:v>5.5093000000000003E-2</c:v>
                </c:pt>
                <c:pt idx="48">
                  <c:v>5.5019999999999999E-2</c:v>
                </c:pt>
                <c:pt idx="49">
                  <c:v>5.4226000000000003E-2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B-4DD2-BD33-E17F074A7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908383"/>
        <c:axId val="1058016639"/>
      </c:lineChart>
      <c:catAx>
        <c:axId val="1140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16639"/>
        <c:crosses val="autoZero"/>
        <c:auto val="1"/>
        <c:lblAlgn val="ctr"/>
        <c:lblOffset val="100"/>
        <c:noMultiLvlLbl val="0"/>
      </c:catAx>
      <c:valAx>
        <c:axId val="10580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0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2</xdr:row>
      <xdr:rowOff>109537</xdr:rowOff>
    </xdr:from>
    <xdr:to>
      <xdr:col>14</xdr:col>
      <xdr:colOff>676275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394436-E25E-C34E-4A74-C66205669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64</xdr:row>
      <xdr:rowOff>109537</xdr:rowOff>
    </xdr:from>
    <xdr:to>
      <xdr:col>14</xdr:col>
      <xdr:colOff>390525</xdr:colOff>
      <xdr:row>77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2D66F5-0D95-9F55-D9BA-FB3CEAF4AA67}"/>
            </a:ext>
            <a:ext uri="{147F2762-F138-4A5C-976F-8EAC2B608ADB}">
              <a16:predDERef xmlns:a16="http://schemas.microsoft.com/office/drawing/2014/main" pred="{D8394436-E25E-C34E-4A74-C66205669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414337</xdr:colOff>
      <xdr:row>122</xdr:row>
      <xdr:rowOff>157162</xdr:rowOff>
    </xdr:from>
    <xdr:to>
      <xdr:col>14</xdr:col>
      <xdr:colOff>414337</xdr:colOff>
      <xdr:row>136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C2CAC3-5DEB-FABE-50C3-1A69D21C6E1D}"/>
            </a:ext>
            <a:ext uri="{147F2762-F138-4A5C-976F-8EAC2B608ADB}">
              <a16:predDERef xmlns:a16="http://schemas.microsoft.com/office/drawing/2014/main" pred="{EF2D66F5-0D95-9F55-D9BA-FB3CEAF4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319087</xdr:colOff>
      <xdr:row>182</xdr:row>
      <xdr:rowOff>33337</xdr:rowOff>
    </xdr:from>
    <xdr:to>
      <xdr:col>14</xdr:col>
      <xdr:colOff>319087</xdr:colOff>
      <xdr:row>195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5761B1-7B04-E0AD-F178-DCAA1592686F}"/>
            </a:ext>
            <a:ext uri="{147F2762-F138-4A5C-976F-8EAC2B608ADB}">
              <a16:predDERef xmlns:a16="http://schemas.microsoft.com/office/drawing/2014/main" pred="{48C2CAC3-5DEB-FABE-50C3-1A69D21C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433387</xdr:colOff>
      <xdr:row>244</xdr:row>
      <xdr:rowOff>33337</xdr:rowOff>
    </xdr:from>
    <xdr:to>
      <xdr:col>14</xdr:col>
      <xdr:colOff>433387</xdr:colOff>
      <xdr:row>257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B1063E-1E06-0DF0-38E3-5638DFA357F0}"/>
            </a:ext>
            <a:ext uri="{147F2762-F138-4A5C-976F-8EAC2B608ADB}">
              <a16:predDERef xmlns:a16="http://schemas.microsoft.com/office/drawing/2014/main" pred="{905761B1-7B04-E0AD-F178-DCAA15926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481012</xdr:colOff>
      <xdr:row>304</xdr:row>
      <xdr:rowOff>214312</xdr:rowOff>
    </xdr:from>
    <xdr:to>
      <xdr:col>14</xdr:col>
      <xdr:colOff>481012</xdr:colOff>
      <xdr:row>318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6CEABA1-EF4A-1A99-88ED-ED338C7936B8}"/>
            </a:ext>
            <a:ext uri="{147F2762-F138-4A5C-976F-8EAC2B608ADB}">
              <a16:predDERef xmlns:a16="http://schemas.microsoft.com/office/drawing/2014/main" pred="{A3B1063E-1E06-0DF0-38E3-5638DFA35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8</xdr:row>
      <xdr:rowOff>142875</xdr:rowOff>
    </xdr:from>
    <xdr:to>
      <xdr:col>8</xdr:col>
      <xdr:colOff>133350</xdr:colOff>
      <xdr:row>10</xdr:row>
      <xdr:rowOff>38100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A3A5865-D4E0-C9D0-7575-8BEEDBC43198}"/>
            </a:ext>
          </a:extLst>
        </xdr:cNvPr>
        <xdr:cNvSpPr/>
      </xdr:nvSpPr>
      <xdr:spPr>
        <a:xfrm>
          <a:off x="5276850" y="1666875"/>
          <a:ext cx="952500" cy="276225"/>
        </a:xfrm>
        <a:prstGeom prst="ellipse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2</xdr:row>
      <xdr:rowOff>109537</xdr:rowOff>
    </xdr:from>
    <xdr:to>
      <xdr:col>14</xdr:col>
      <xdr:colOff>676275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8B1A96-73C7-472E-9E35-04533531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64</xdr:row>
      <xdr:rowOff>109537</xdr:rowOff>
    </xdr:from>
    <xdr:to>
      <xdr:col>14</xdr:col>
      <xdr:colOff>390525</xdr:colOff>
      <xdr:row>77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63B961-CB53-401F-A235-F98DDDEE3681}"/>
            </a:ext>
            <a:ext uri="{147F2762-F138-4A5C-976F-8EAC2B608ADB}">
              <a16:predDERef xmlns:a16="http://schemas.microsoft.com/office/drawing/2014/main" pred="{D8394436-E25E-C34E-4A74-C66205669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414337</xdr:colOff>
      <xdr:row>122</xdr:row>
      <xdr:rowOff>157162</xdr:rowOff>
    </xdr:from>
    <xdr:to>
      <xdr:col>14</xdr:col>
      <xdr:colOff>414337</xdr:colOff>
      <xdr:row>136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7E9DAC-6115-48D4-A207-D4045366BE73}"/>
            </a:ext>
            <a:ext uri="{147F2762-F138-4A5C-976F-8EAC2B608ADB}">
              <a16:predDERef xmlns:a16="http://schemas.microsoft.com/office/drawing/2014/main" pred="{EF2D66F5-0D95-9F55-D9BA-FB3CEAF4A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319087</xdr:colOff>
      <xdr:row>182</xdr:row>
      <xdr:rowOff>33337</xdr:rowOff>
    </xdr:from>
    <xdr:to>
      <xdr:col>14</xdr:col>
      <xdr:colOff>319087</xdr:colOff>
      <xdr:row>195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21C5C7-1DDC-44E1-8CDD-3F7C1E49FEBD}"/>
            </a:ext>
            <a:ext uri="{147F2762-F138-4A5C-976F-8EAC2B608ADB}">
              <a16:predDERef xmlns:a16="http://schemas.microsoft.com/office/drawing/2014/main" pred="{48C2CAC3-5DEB-FABE-50C3-1A69D21C6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433387</xdr:colOff>
      <xdr:row>244</xdr:row>
      <xdr:rowOff>33337</xdr:rowOff>
    </xdr:from>
    <xdr:to>
      <xdr:col>14</xdr:col>
      <xdr:colOff>433387</xdr:colOff>
      <xdr:row>257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46323DC-0D10-4807-BD34-1ED30D6BED66}"/>
            </a:ext>
            <a:ext uri="{147F2762-F138-4A5C-976F-8EAC2B608ADB}">
              <a16:predDERef xmlns:a16="http://schemas.microsoft.com/office/drawing/2014/main" pred="{905761B1-7B04-E0AD-F178-DCAA15926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481012</xdr:colOff>
      <xdr:row>304</xdr:row>
      <xdr:rowOff>214312</xdr:rowOff>
    </xdr:from>
    <xdr:to>
      <xdr:col>14</xdr:col>
      <xdr:colOff>481012</xdr:colOff>
      <xdr:row>318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5D9399A-36F3-4E65-ABB5-AE3B8BF8B01C}"/>
            </a:ext>
            <a:ext uri="{147F2762-F138-4A5C-976F-8EAC2B608ADB}">
              <a16:predDERef xmlns:a16="http://schemas.microsoft.com/office/drawing/2014/main" pred="{A3B1063E-1E06-0DF0-38E3-5638DFA35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9</xdr:row>
      <xdr:rowOff>171450</xdr:rowOff>
    </xdr:from>
    <xdr:to>
      <xdr:col>8</xdr:col>
      <xdr:colOff>152400</xdr:colOff>
      <xdr:row>11</xdr:row>
      <xdr:rowOff>66675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4C251CA8-4350-4E35-8055-ABFD20EB3ECD}"/>
            </a:ext>
          </a:extLst>
        </xdr:cNvPr>
        <xdr:cNvSpPr/>
      </xdr:nvSpPr>
      <xdr:spPr>
        <a:xfrm>
          <a:off x="5295900" y="1885950"/>
          <a:ext cx="952500" cy="276225"/>
        </a:xfrm>
        <a:prstGeom prst="ellipse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BF79-7E38-4AD5-938E-2211359CF98B}">
  <dimension ref="B1:L356"/>
  <sheetViews>
    <sheetView topLeftCell="D1" workbookViewId="0">
      <selection activeCell="K20" sqref="K20"/>
    </sheetView>
  </sheetViews>
  <sheetFormatPr defaultColWidth="11.42578125" defaultRowHeight="15"/>
  <cols>
    <col min="3" max="7" width="12.28515625" bestFit="1" customWidth="1"/>
    <col min="8" max="8" width="12.85546875" customWidth="1"/>
  </cols>
  <sheetData>
    <row r="1" spans="2:12" ht="22.5">
      <c r="F1" s="14" t="s">
        <v>0</v>
      </c>
      <c r="G1" s="14"/>
      <c r="H1" s="14"/>
      <c r="I1" s="14"/>
      <c r="J1" s="14"/>
      <c r="K1" s="14"/>
      <c r="L1" s="14"/>
    </row>
    <row r="2" spans="2:12">
      <c r="B2" s="15" t="s">
        <v>1</v>
      </c>
      <c r="C2" s="15"/>
      <c r="D2" s="15"/>
      <c r="E2" s="15"/>
      <c r="F2" s="15"/>
      <c r="G2" s="15"/>
      <c r="H2" s="15"/>
    </row>
    <row r="3" spans="2:12" ht="30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2:12">
      <c r="B4" s="2">
        <v>1</v>
      </c>
      <c r="C4" s="6">
        <v>0.31940000000000002</v>
      </c>
      <c r="D4" s="6">
        <v>0.28773900000000002</v>
      </c>
      <c r="E4" s="6">
        <v>0.482151</v>
      </c>
      <c r="F4" s="6">
        <v>0.28773900000000002</v>
      </c>
      <c r="G4" s="6">
        <v>0.53641300000000003</v>
      </c>
      <c r="H4" s="6">
        <v>-4.207077</v>
      </c>
    </row>
    <row r="5" spans="2:12">
      <c r="B5" s="2">
        <v>2</v>
      </c>
      <c r="C5" s="6">
        <v>0.29680000000000001</v>
      </c>
      <c r="D5" s="6">
        <v>0.28332600000000002</v>
      </c>
      <c r="E5" s="6">
        <v>0.47755700000000001</v>
      </c>
      <c r="F5" s="6">
        <v>0.28332600000000002</v>
      </c>
      <c r="G5" s="6">
        <v>0.53228399999999998</v>
      </c>
      <c r="H5" s="6">
        <v>-4.1272169999999999</v>
      </c>
    </row>
    <row r="6" spans="2:12">
      <c r="B6" s="2">
        <v>3</v>
      </c>
      <c r="C6" s="6">
        <v>0.27579999999999999</v>
      </c>
      <c r="D6" s="6">
        <v>0.27229199999999998</v>
      </c>
      <c r="E6" s="6">
        <v>0.46636499999999997</v>
      </c>
      <c r="F6" s="6">
        <v>0.27229199999999998</v>
      </c>
      <c r="G6" s="6">
        <v>0.52181599999999995</v>
      </c>
      <c r="H6" s="6">
        <v>-3.9275359999999999</v>
      </c>
    </row>
    <row r="7" spans="2:12">
      <c r="B7" s="2">
        <v>4</v>
      </c>
      <c r="C7" s="6">
        <v>0.25740000000000002</v>
      </c>
      <c r="D7" s="6">
        <v>0.24456800000000001</v>
      </c>
      <c r="E7" s="6">
        <v>0.43509799999999998</v>
      </c>
      <c r="F7" s="6">
        <v>0.24456800000000001</v>
      </c>
      <c r="G7" s="6">
        <v>0.49453799999999998</v>
      </c>
      <c r="H7" s="6">
        <v>-3.4258320000000002</v>
      </c>
    </row>
    <row r="8" spans="2:12">
      <c r="B8" s="2">
        <v>5</v>
      </c>
      <c r="C8" s="6">
        <v>0.24249999999999999</v>
      </c>
      <c r="D8" s="6">
        <v>0.23195299999999999</v>
      </c>
      <c r="E8" s="6">
        <v>0.42035</v>
      </c>
      <c r="F8" s="6">
        <v>0.23195299999999999</v>
      </c>
      <c r="G8" s="6">
        <v>0.48161500000000002</v>
      </c>
      <c r="H8" s="6">
        <v>-3.1975380000000002</v>
      </c>
    </row>
    <row r="9" spans="2:12">
      <c r="B9" s="2">
        <v>6</v>
      </c>
      <c r="C9" s="6">
        <v>0.2266</v>
      </c>
      <c r="D9" s="6">
        <v>0.205456</v>
      </c>
      <c r="E9" s="6">
        <v>0.38756099999999999</v>
      </c>
      <c r="F9" s="6">
        <v>0.205456</v>
      </c>
      <c r="G9" s="6">
        <v>0.45327200000000001</v>
      </c>
      <c r="H9" s="6">
        <v>-2.7180309999999999</v>
      </c>
    </row>
    <row r="10" spans="2:12">
      <c r="B10" s="2">
        <v>7</v>
      </c>
      <c r="C10" s="6">
        <v>0.2127</v>
      </c>
      <c r="D10" s="6">
        <v>0.19963600000000001</v>
      </c>
      <c r="E10" s="6">
        <v>0.37997300000000001</v>
      </c>
      <c r="F10" s="6">
        <v>0.19963600000000001</v>
      </c>
      <c r="G10" s="6">
        <v>0.44680700000000001</v>
      </c>
      <c r="H10" s="6">
        <v>-2.6127180000000001</v>
      </c>
    </row>
    <row r="11" spans="2:12">
      <c r="B11" s="2">
        <v>8</v>
      </c>
      <c r="C11" s="6">
        <v>0.1986</v>
      </c>
      <c r="D11" s="6">
        <v>0.197744</v>
      </c>
      <c r="E11" s="6">
        <v>0.37749100000000002</v>
      </c>
      <c r="F11" s="6">
        <v>0.197744</v>
      </c>
      <c r="G11" s="6">
        <v>0.444685</v>
      </c>
      <c r="H11" s="6">
        <v>-2.578484</v>
      </c>
    </row>
    <row r="12" spans="2:12">
      <c r="B12" s="2">
        <v>9</v>
      </c>
      <c r="C12" s="6">
        <v>0.18590000000000001</v>
      </c>
      <c r="D12" s="6">
        <v>0.187085</v>
      </c>
      <c r="E12" s="6">
        <v>0.36307299999999998</v>
      </c>
      <c r="F12" s="6">
        <v>0.187085</v>
      </c>
      <c r="G12" s="6">
        <v>0.432533</v>
      </c>
      <c r="H12" s="6">
        <v>-2.3855810000000002</v>
      </c>
    </row>
    <row r="13" spans="2:12">
      <c r="B13" s="2">
        <v>10</v>
      </c>
      <c r="C13" s="6">
        <v>0.17330000000000001</v>
      </c>
      <c r="D13" s="6">
        <v>0.156998</v>
      </c>
      <c r="E13" s="6">
        <v>0.31897300000000001</v>
      </c>
      <c r="F13" s="6">
        <v>0.156998</v>
      </c>
      <c r="G13" s="6">
        <v>0.396229</v>
      </c>
      <c r="H13" s="6">
        <v>-1.8411120000000001</v>
      </c>
    </row>
    <row r="14" spans="2:12">
      <c r="B14" s="2">
        <v>11</v>
      </c>
      <c r="C14" s="6">
        <v>0.16350000000000001</v>
      </c>
      <c r="D14" s="6">
        <v>0.15354899999999999</v>
      </c>
      <c r="E14" s="6">
        <v>0.31351099999999998</v>
      </c>
      <c r="F14" s="6">
        <v>0.15354899999999999</v>
      </c>
      <c r="G14" s="6">
        <v>0.39185300000000001</v>
      </c>
      <c r="H14" s="6">
        <v>-1.778694</v>
      </c>
    </row>
    <row r="15" spans="2:12">
      <c r="B15" s="2">
        <v>12</v>
      </c>
      <c r="C15" s="6">
        <v>0.15229999999999999</v>
      </c>
      <c r="D15" s="6">
        <v>0.150926</v>
      </c>
      <c r="E15" s="6">
        <v>0.30929499999999999</v>
      </c>
      <c r="F15" s="6">
        <v>0.150926</v>
      </c>
      <c r="G15" s="6">
        <v>0.388492</v>
      </c>
      <c r="H15" s="6">
        <v>-1.7312399999999999</v>
      </c>
    </row>
    <row r="16" spans="2:12">
      <c r="B16" s="2">
        <v>13</v>
      </c>
      <c r="C16" s="6">
        <v>0.1439</v>
      </c>
      <c r="D16" s="6">
        <v>7.7179999999999999E-2</v>
      </c>
      <c r="E16" s="6">
        <v>0.18295700000000001</v>
      </c>
      <c r="F16" s="6">
        <v>7.7179999999999999E-2</v>
      </c>
      <c r="G16" s="6">
        <v>0.27781400000000001</v>
      </c>
      <c r="H16" s="6">
        <v>-0.39669500000000002</v>
      </c>
    </row>
    <row r="17" spans="2:8">
      <c r="B17" s="2">
        <v>14</v>
      </c>
      <c r="C17" s="6">
        <v>0.13370000000000001</v>
      </c>
      <c r="D17" s="6">
        <v>0.13315099999999999</v>
      </c>
      <c r="E17" s="6">
        <v>0.27909</v>
      </c>
      <c r="F17" s="6">
        <v>0.13315099999999999</v>
      </c>
      <c r="G17" s="6">
        <v>0.364898</v>
      </c>
      <c r="H17" s="6">
        <v>-1.4095610000000001</v>
      </c>
    </row>
    <row r="18" spans="2:8">
      <c r="B18" s="2">
        <v>15</v>
      </c>
      <c r="C18" s="6">
        <v>0.1258</v>
      </c>
      <c r="D18" s="6">
        <v>0.13641200000000001</v>
      </c>
      <c r="E18" s="6">
        <v>0.28487200000000001</v>
      </c>
      <c r="F18" s="6">
        <v>0.13641200000000001</v>
      </c>
      <c r="G18" s="6">
        <v>0.36933899999999997</v>
      </c>
      <c r="H18" s="6">
        <v>-1.4685729999999999</v>
      </c>
    </row>
    <row r="19" spans="2:8">
      <c r="B19" s="2">
        <v>16</v>
      </c>
      <c r="C19" s="6">
        <v>0.1177</v>
      </c>
      <c r="D19" s="6">
        <v>0.12159499999999999</v>
      </c>
      <c r="E19" s="6">
        <v>0.25755600000000001</v>
      </c>
      <c r="F19" s="6">
        <v>0.12159499999999999</v>
      </c>
      <c r="G19" s="6">
        <v>0.34870400000000001</v>
      </c>
      <c r="H19" s="6">
        <v>-1.200437</v>
      </c>
    </row>
    <row r="20" spans="2:8">
      <c r="B20" s="2">
        <v>17</v>
      </c>
      <c r="C20" s="6">
        <v>0.11210000000000001</v>
      </c>
      <c r="D20" s="6">
        <v>0.119327</v>
      </c>
      <c r="E20" s="6">
        <v>0.25311499999999998</v>
      </c>
      <c r="F20" s="6">
        <v>0.119327</v>
      </c>
      <c r="G20" s="6">
        <v>0.34543699999999999</v>
      </c>
      <c r="H20" s="6">
        <v>-1.159397</v>
      </c>
    </row>
    <row r="21" spans="2:8">
      <c r="B21" s="2">
        <v>18</v>
      </c>
      <c r="C21" s="6">
        <v>0.106</v>
      </c>
      <c r="D21" s="6">
        <v>0.116246</v>
      </c>
      <c r="E21" s="6">
        <v>0.24695400000000001</v>
      </c>
      <c r="F21" s="6">
        <v>0.116246</v>
      </c>
      <c r="G21" s="6">
        <v>0.34094799999999997</v>
      </c>
      <c r="H21" s="6">
        <v>-1.10364</v>
      </c>
    </row>
    <row r="22" spans="2:8">
      <c r="B22" s="2">
        <v>19</v>
      </c>
      <c r="C22" s="6">
        <v>0.1002</v>
      </c>
      <c r="D22" s="6">
        <v>0.108096</v>
      </c>
      <c r="E22" s="6">
        <v>0.22986300000000001</v>
      </c>
      <c r="F22" s="6">
        <v>0.108096</v>
      </c>
      <c r="G22" s="6">
        <v>0.32878000000000002</v>
      </c>
      <c r="H22" s="6">
        <v>-0.95616299999999999</v>
      </c>
    </row>
    <row r="23" spans="2:8">
      <c r="B23" s="2">
        <v>20</v>
      </c>
      <c r="C23" s="6">
        <v>9.5000000000000001E-2</v>
      </c>
      <c r="D23" s="6">
        <v>8.8999999999999996E-2</v>
      </c>
      <c r="E23" s="6">
        <v>0.18368699999999999</v>
      </c>
      <c r="F23" s="6">
        <v>8.8999999999999996E-2</v>
      </c>
      <c r="G23" s="6">
        <v>0.29832900000000001</v>
      </c>
      <c r="H23" s="6">
        <v>-0.610595</v>
      </c>
    </row>
    <row r="24" spans="2:8">
      <c r="B24" s="2">
        <v>21</v>
      </c>
      <c r="C24" s="6">
        <v>9.0999999999999998E-2</v>
      </c>
      <c r="D24" s="6">
        <v>8.6798E-2</v>
      </c>
      <c r="E24" s="6">
        <v>0.177591</v>
      </c>
      <c r="F24" s="6">
        <v>8.6798E-2</v>
      </c>
      <c r="G24" s="6">
        <v>0.29461500000000002</v>
      </c>
      <c r="H24" s="6">
        <v>-0.57074100000000005</v>
      </c>
    </row>
    <row r="25" spans="2:8">
      <c r="B25" s="2">
        <v>22</v>
      </c>
      <c r="C25" s="6">
        <v>8.8099999999999998E-2</v>
      </c>
      <c r="D25" s="6">
        <v>8.8697999999999999E-2</v>
      </c>
      <c r="E25" s="6">
        <v>0.182863</v>
      </c>
      <c r="F25" s="6">
        <v>8.8697999999999999E-2</v>
      </c>
      <c r="G25" s="6">
        <v>0.29782199999999998</v>
      </c>
      <c r="H25" s="6">
        <v>-0.60512500000000002</v>
      </c>
    </row>
    <row r="26" spans="2:8">
      <c r="B26" s="2">
        <v>23</v>
      </c>
      <c r="C26" s="6">
        <v>8.48E-2</v>
      </c>
      <c r="D26" s="6">
        <v>7.3180999999999996E-2</v>
      </c>
      <c r="E26" s="6">
        <v>0.18554699999999999</v>
      </c>
      <c r="F26" s="6">
        <v>7.3180999999999996E-2</v>
      </c>
      <c r="G26" s="6">
        <v>0.27051999999999998</v>
      </c>
      <c r="H26" s="6">
        <v>-0.32432499999999997</v>
      </c>
    </row>
    <row r="27" spans="2:8">
      <c r="B27" s="2">
        <v>24</v>
      </c>
      <c r="C27" s="6">
        <v>8.2100000000000006E-2</v>
      </c>
      <c r="D27" s="6">
        <v>7.6827000000000006E-2</v>
      </c>
      <c r="E27" s="6">
        <v>0.18317</v>
      </c>
      <c r="F27" s="6">
        <v>7.6827000000000006E-2</v>
      </c>
      <c r="G27" s="6">
        <v>0.27717700000000001</v>
      </c>
      <c r="H27" s="6">
        <v>-0.39029799999999998</v>
      </c>
    </row>
    <row r="28" spans="2:8">
      <c r="B28" s="2">
        <v>25</v>
      </c>
      <c r="C28" s="6">
        <v>7.9000000000000001E-2</v>
      </c>
      <c r="D28" s="6">
        <v>8.2137000000000002E-2</v>
      </c>
      <c r="E28" s="6">
        <v>0.18004000000000001</v>
      </c>
      <c r="F28" s="6">
        <v>8.2137000000000002E-2</v>
      </c>
      <c r="G28" s="6">
        <v>0.28659600000000002</v>
      </c>
      <c r="H28" s="6">
        <v>-0.48640099999999997</v>
      </c>
    </row>
    <row r="29" spans="2:8">
      <c r="B29" s="2">
        <v>26</v>
      </c>
      <c r="C29" s="6">
        <v>7.8E-2</v>
      </c>
      <c r="D29" s="6">
        <v>7.4424000000000004E-2</v>
      </c>
      <c r="E29" s="6">
        <v>0.18471099999999999</v>
      </c>
      <c r="F29" s="6">
        <v>7.4424000000000004E-2</v>
      </c>
      <c r="G29" s="6">
        <v>0.27280700000000002</v>
      </c>
      <c r="H29" s="6">
        <v>-0.346806</v>
      </c>
    </row>
    <row r="30" spans="2:8">
      <c r="B30" s="2">
        <v>27</v>
      </c>
      <c r="C30" s="6">
        <v>7.6700000000000004E-2</v>
      </c>
      <c r="D30" s="6">
        <v>8.3713999999999997E-2</v>
      </c>
      <c r="E30" s="6">
        <v>0.179173</v>
      </c>
      <c r="F30" s="6">
        <v>8.3713999999999997E-2</v>
      </c>
      <c r="G30" s="6">
        <v>0.28933399999999998</v>
      </c>
      <c r="H30" s="6">
        <v>-0.51493800000000001</v>
      </c>
    </row>
    <row r="31" spans="2:8">
      <c r="B31" s="2">
        <v>28</v>
      </c>
      <c r="C31" s="6">
        <v>7.4200000000000002E-2</v>
      </c>
      <c r="D31" s="6">
        <v>6.3020999999999994E-2</v>
      </c>
      <c r="E31" s="6">
        <v>0.19392799999999999</v>
      </c>
      <c r="F31" s="6">
        <v>6.3020999999999994E-2</v>
      </c>
      <c r="G31" s="6">
        <v>0.25103999999999999</v>
      </c>
      <c r="H31" s="6">
        <v>-0.140461</v>
      </c>
    </row>
    <row r="32" spans="2:8">
      <c r="B32" s="2">
        <v>29</v>
      </c>
      <c r="C32" s="6">
        <v>7.2599999999999998E-2</v>
      </c>
      <c r="D32" s="6">
        <v>7.7331999999999998E-2</v>
      </c>
      <c r="E32" s="6">
        <v>0.18285699999999999</v>
      </c>
      <c r="F32" s="6">
        <v>7.7331999999999998E-2</v>
      </c>
      <c r="G32" s="6">
        <v>0.27808699999999997</v>
      </c>
      <c r="H32" s="6">
        <v>-0.39944200000000002</v>
      </c>
    </row>
    <row r="33" spans="2:8">
      <c r="B33" s="2">
        <v>30</v>
      </c>
      <c r="C33" s="6">
        <v>7.17E-2</v>
      </c>
      <c r="D33" s="6">
        <v>7.485E-2</v>
      </c>
      <c r="E33" s="6">
        <v>0.18443200000000001</v>
      </c>
      <c r="F33" s="6">
        <v>7.485E-2</v>
      </c>
      <c r="G33" s="6">
        <v>0.27358700000000002</v>
      </c>
      <c r="H33" s="6">
        <v>-0.35451899999999997</v>
      </c>
    </row>
    <row r="34" spans="2:8">
      <c r="B34" s="2">
        <v>31</v>
      </c>
      <c r="C34" s="6">
        <v>7.1300000000000002E-2</v>
      </c>
      <c r="D34" s="6">
        <v>7.0319000000000007E-2</v>
      </c>
      <c r="E34" s="6">
        <v>0.18759100000000001</v>
      </c>
      <c r="F34" s="6">
        <v>7.0319000000000007E-2</v>
      </c>
      <c r="G34" s="6">
        <v>0.26517800000000002</v>
      </c>
      <c r="H34" s="6">
        <v>-0.272532</v>
      </c>
    </row>
    <row r="35" spans="2:8">
      <c r="B35" s="2">
        <v>32</v>
      </c>
      <c r="C35" s="6">
        <v>6.88E-2</v>
      </c>
      <c r="D35" s="6">
        <v>7.4392E-2</v>
      </c>
      <c r="E35" s="6">
        <v>0.18473400000000001</v>
      </c>
      <c r="F35" s="6">
        <v>7.4392E-2</v>
      </c>
      <c r="G35" s="6">
        <v>0.27274799999999999</v>
      </c>
      <c r="H35" s="6">
        <v>-0.34622900000000001</v>
      </c>
    </row>
    <row r="36" spans="2:8">
      <c r="B36" s="2">
        <v>33</v>
      </c>
      <c r="C36" s="6">
        <v>7.0900000000000005E-2</v>
      </c>
      <c r="D36" s="6">
        <v>7.9844999999999999E-2</v>
      </c>
      <c r="E36" s="6">
        <v>0.18135000000000001</v>
      </c>
      <c r="F36" s="6">
        <v>7.9844999999999999E-2</v>
      </c>
      <c r="G36" s="6">
        <v>0.28256900000000001</v>
      </c>
      <c r="H36" s="6">
        <v>-0.44491599999999998</v>
      </c>
    </row>
    <row r="37" spans="2:8">
      <c r="B37" s="2">
        <v>34</v>
      </c>
      <c r="C37" s="6">
        <v>6.9000000000000006E-2</v>
      </c>
      <c r="D37" s="6">
        <v>6.4227000000000006E-2</v>
      </c>
      <c r="E37" s="6">
        <v>0.19272</v>
      </c>
      <c r="F37" s="6">
        <v>6.4227000000000006E-2</v>
      </c>
      <c r="G37" s="6">
        <v>0.25343100000000002</v>
      </c>
      <c r="H37" s="6">
        <v>-0.16228600000000001</v>
      </c>
    </row>
    <row r="38" spans="2:8">
      <c r="B38" s="2">
        <v>35</v>
      </c>
      <c r="C38" s="6">
        <v>6.8900000000000003E-2</v>
      </c>
      <c r="D38" s="6">
        <v>7.2013999999999995E-2</v>
      </c>
      <c r="E38" s="6">
        <v>0.186358</v>
      </c>
      <c r="F38" s="6">
        <v>7.2013999999999995E-2</v>
      </c>
      <c r="G38" s="6">
        <v>0.26835399999999998</v>
      </c>
      <c r="H38" s="6">
        <v>-0.303201</v>
      </c>
    </row>
    <row r="39" spans="2:8">
      <c r="B39" s="2">
        <v>36</v>
      </c>
      <c r="C39" s="6">
        <v>6.7199999999999996E-2</v>
      </c>
      <c r="D39" s="6">
        <v>6.4838999999999994E-2</v>
      </c>
      <c r="E39" s="6">
        <v>0.192138</v>
      </c>
      <c r="F39" s="6">
        <v>6.4838999999999994E-2</v>
      </c>
      <c r="G39" s="6">
        <v>0.25463599999999997</v>
      </c>
      <c r="H39" s="6">
        <v>-0.17336499999999999</v>
      </c>
    </row>
    <row r="40" spans="2:8">
      <c r="B40" s="2">
        <v>37</v>
      </c>
      <c r="C40" s="6">
        <v>6.83E-2</v>
      </c>
      <c r="D40" s="6">
        <v>6.5941E-2</v>
      </c>
      <c r="E40" s="6">
        <v>0.191134</v>
      </c>
      <c r="F40" s="6">
        <v>6.5941E-2</v>
      </c>
      <c r="G40" s="6">
        <v>0.25679000000000002</v>
      </c>
      <c r="H40" s="6">
        <v>-0.19330800000000001</v>
      </c>
    </row>
    <row r="41" spans="2:8">
      <c r="B41" s="2">
        <v>38</v>
      </c>
      <c r="C41" s="6">
        <v>6.8500000000000005E-2</v>
      </c>
      <c r="D41" s="6">
        <v>6.7325999999999997E-2</v>
      </c>
      <c r="E41" s="6">
        <v>0.189945</v>
      </c>
      <c r="F41" s="6">
        <v>6.7325999999999997E-2</v>
      </c>
      <c r="G41" s="6">
        <v>0.25947300000000001</v>
      </c>
      <c r="H41" s="6">
        <v>-0.218366</v>
      </c>
    </row>
    <row r="42" spans="2:8">
      <c r="B42" s="2">
        <v>39</v>
      </c>
      <c r="C42" s="6">
        <v>6.7900000000000002E-2</v>
      </c>
      <c r="D42" s="6">
        <v>6.3062000000000007E-2</v>
      </c>
      <c r="E42" s="6">
        <v>0.193887</v>
      </c>
      <c r="F42" s="6">
        <v>6.3062000000000007E-2</v>
      </c>
      <c r="G42" s="6">
        <v>0.25112099999999998</v>
      </c>
      <c r="H42" s="6">
        <v>-0.14119399999999999</v>
      </c>
    </row>
    <row r="43" spans="2:8">
      <c r="B43" s="2">
        <v>40</v>
      </c>
      <c r="C43" s="6">
        <v>6.6900000000000001E-2</v>
      </c>
      <c r="D43" s="6">
        <v>5.6897000000000003E-2</v>
      </c>
      <c r="E43" s="6">
        <v>0.202649</v>
      </c>
      <c r="F43" s="6">
        <v>5.6897000000000003E-2</v>
      </c>
      <c r="G43" s="6">
        <v>0.23853099999999999</v>
      </c>
      <c r="H43" s="6">
        <v>-2.9637E-2</v>
      </c>
    </row>
    <row r="44" spans="2:8">
      <c r="B44" s="2">
        <v>41</v>
      </c>
      <c r="C44" s="6">
        <v>6.7000000000000004E-2</v>
      </c>
      <c r="D44" s="6">
        <v>5.9194999999999998E-2</v>
      </c>
      <c r="E44" s="6">
        <v>0.198572</v>
      </c>
      <c r="F44" s="6">
        <v>5.9194999999999998E-2</v>
      </c>
      <c r="G44" s="6">
        <v>0.24329999999999999</v>
      </c>
      <c r="H44" s="6">
        <v>-7.1217000000000003E-2</v>
      </c>
    </row>
    <row r="45" spans="2:8">
      <c r="B45" s="2">
        <v>42</v>
      </c>
      <c r="C45" s="6">
        <v>6.6500000000000004E-2</v>
      </c>
      <c r="D45" s="6">
        <v>6.6255999999999995E-2</v>
      </c>
      <c r="E45" s="6">
        <v>0.190859</v>
      </c>
      <c r="F45" s="6">
        <v>6.6255999999999995E-2</v>
      </c>
      <c r="G45" s="6">
        <v>0.25740200000000002</v>
      </c>
      <c r="H45" s="6">
        <v>-0.19900300000000001</v>
      </c>
    </row>
    <row r="46" spans="2:8">
      <c r="B46" s="2">
        <v>43</v>
      </c>
      <c r="C46" s="6">
        <v>6.7400000000000002E-2</v>
      </c>
      <c r="D46" s="6">
        <v>6.4745999999999998E-2</v>
      </c>
      <c r="E46" s="6">
        <v>0.19222600000000001</v>
      </c>
      <c r="F46" s="6">
        <v>6.4745999999999998E-2</v>
      </c>
      <c r="G46" s="6">
        <v>0.25445200000000001</v>
      </c>
      <c r="H46" s="6">
        <v>-0.17166899999999999</v>
      </c>
    </row>
    <row r="47" spans="2:8">
      <c r="B47" s="2">
        <v>44</v>
      </c>
      <c r="C47" s="6">
        <v>6.7699999999999996E-2</v>
      </c>
      <c r="D47" s="6">
        <v>5.9983000000000002E-2</v>
      </c>
      <c r="E47" s="6">
        <v>0.19747500000000001</v>
      </c>
      <c r="F47" s="6">
        <v>5.9983000000000002E-2</v>
      </c>
      <c r="G47" s="6">
        <v>0.24491399999999999</v>
      </c>
      <c r="H47" s="6">
        <v>-8.5485000000000005E-2</v>
      </c>
    </row>
    <row r="48" spans="2:8">
      <c r="B48" s="2">
        <v>45</v>
      </c>
      <c r="C48" s="6">
        <v>6.7199999999999996E-2</v>
      </c>
      <c r="D48" s="6">
        <v>6.0433000000000001E-2</v>
      </c>
      <c r="E48" s="6">
        <v>0.19689000000000001</v>
      </c>
      <c r="F48" s="6">
        <v>6.0433000000000001E-2</v>
      </c>
      <c r="G48" s="6">
        <v>0.24583099999999999</v>
      </c>
      <c r="H48" s="6">
        <v>-9.3627000000000002E-2</v>
      </c>
    </row>
    <row r="49" spans="2:8">
      <c r="B49" s="2">
        <v>46</v>
      </c>
      <c r="C49" s="6">
        <v>6.6900000000000001E-2</v>
      </c>
      <c r="D49" s="6">
        <v>6.1025000000000003E-2</v>
      </c>
      <c r="E49" s="6">
        <v>0.196157</v>
      </c>
      <c r="F49" s="6">
        <v>6.1025000000000003E-2</v>
      </c>
      <c r="G49" s="6">
        <v>0.247032</v>
      </c>
      <c r="H49" s="6">
        <v>-0.104335</v>
      </c>
    </row>
    <row r="50" spans="2:8">
      <c r="B50" s="2">
        <v>47</v>
      </c>
      <c r="C50" s="6">
        <v>6.7100000000000007E-2</v>
      </c>
      <c r="D50" s="6">
        <v>5.8396999999999998E-2</v>
      </c>
      <c r="E50" s="6">
        <v>0.19980400000000001</v>
      </c>
      <c r="F50" s="6">
        <v>5.8396999999999998E-2</v>
      </c>
      <c r="G50" s="6">
        <v>0.24165400000000001</v>
      </c>
      <c r="H50" s="6">
        <v>-5.6778000000000002E-2</v>
      </c>
    </row>
    <row r="51" spans="2:8">
      <c r="B51" s="2">
        <v>48</v>
      </c>
      <c r="C51" s="6">
        <v>6.7400000000000002E-2</v>
      </c>
      <c r="D51" s="6">
        <v>6.2238000000000002E-2</v>
      </c>
      <c r="E51" s="6">
        <v>0.19476399999999999</v>
      </c>
      <c r="F51" s="6">
        <v>6.2238000000000002E-2</v>
      </c>
      <c r="G51" s="6">
        <v>0.249475</v>
      </c>
      <c r="H51" s="6">
        <v>-0.12628700000000001</v>
      </c>
    </row>
    <row r="52" spans="2:8">
      <c r="B52" s="2">
        <v>49</v>
      </c>
      <c r="C52" s="6">
        <v>6.6400000000000001E-2</v>
      </c>
      <c r="D52" s="6">
        <v>6.0062999999999998E-2</v>
      </c>
      <c r="E52" s="6">
        <v>0.19736699999999999</v>
      </c>
      <c r="F52" s="6">
        <v>6.0062999999999998E-2</v>
      </c>
      <c r="G52" s="6">
        <v>0.24507799999999999</v>
      </c>
      <c r="H52" s="6">
        <v>-8.6935999999999999E-2</v>
      </c>
    </row>
    <row r="53" spans="2:8">
      <c r="B53" s="2">
        <v>50</v>
      </c>
      <c r="C53" s="6">
        <v>6.7299999999999999E-2</v>
      </c>
      <c r="D53" s="6">
        <v>6.0426000000000001E-2</v>
      </c>
      <c r="E53" s="6">
        <v>0.19689799999999999</v>
      </c>
      <c r="F53" s="6">
        <v>6.0426000000000001E-2</v>
      </c>
      <c r="G53" s="6">
        <v>0.24581800000000001</v>
      </c>
      <c r="H53" s="6">
        <v>-9.3507999999999994E-2</v>
      </c>
    </row>
    <row r="54" spans="2:8">
      <c r="E54" s="4">
        <f>MIN(E4:E53)</f>
        <v>0.177591</v>
      </c>
    </row>
    <row r="64" spans="2:8">
      <c r="B64" s="15" t="s">
        <v>9</v>
      </c>
      <c r="C64" s="15"/>
      <c r="D64" s="15"/>
      <c r="E64" s="15"/>
      <c r="F64" s="15"/>
      <c r="G64" s="15"/>
      <c r="H64" s="15"/>
    </row>
    <row r="65" spans="2:8" ht="30">
      <c r="B65" s="1" t="s">
        <v>2</v>
      </c>
      <c r="C65" s="1" t="s">
        <v>3</v>
      </c>
      <c r="D65" s="1" t="s">
        <v>4</v>
      </c>
      <c r="E65" s="1" t="s">
        <v>5</v>
      </c>
      <c r="F65" s="1" t="s">
        <v>6</v>
      </c>
      <c r="G65" s="1" t="s">
        <v>7</v>
      </c>
      <c r="H65" s="1" t="s">
        <v>8</v>
      </c>
    </row>
    <row r="66" spans="2:8">
      <c r="B66" s="2">
        <v>1</v>
      </c>
      <c r="C66" s="9">
        <v>0.30059999999999998</v>
      </c>
      <c r="D66" s="9">
        <v>0.29803600000000002</v>
      </c>
      <c r="E66" s="9">
        <v>0.49010399999999998</v>
      </c>
      <c r="F66" s="9">
        <v>0.29803600000000002</v>
      </c>
      <c r="G66" s="9">
        <v>0.54592700000000005</v>
      </c>
      <c r="H66" s="9">
        <v>-4.0235339999999997</v>
      </c>
    </row>
    <row r="67" spans="2:8">
      <c r="B67" s="2">
        <v>2</v>
      </c>
      <c r="C67" s="9">
        <v>0.2782</v>
      </c>
      <c r="D67" s="9">
        <v>0.28856199999999999</v>
      </c>
      <c r="E67" s="9">
        <v>0.48054999999999998</v>
      </c>
      <c r="F67" s="9">
        <v>0.28856199999999999</v>
      </c>
      <c r="G67" s="9">
        <v>0.53717999999999999</v>
      </c>
      <c r="H67" s="9">
        <v>-3.8638400000000002</v>
      </c>
    </row>
    <row r="68" spans="2:8">
      <c r="B68" s="2">
        <v>3</v>
      </c>
      <c r="C68" s="9">
        <v>0.25850000000000001</v>
      </c>
      <c r="D68" s="9">
        <v>0.26097500000000001</v>
      </c>
      <c r="E68" s="9">
        <v>0.45206400000000002</v>
      </c>
      <c r="F68" s="9">
        <v>0.26097500000000001</v>
      </c>
      <c r="G68" s="9">
        <v>0.51085700000000001</v>
      </c>
      <c r="H68" s="9">
        <v>-3.3988489999999998</v>
      </c>
    </row>
    <row r="69" spans="2:8">
      <c r="B69" s="2">
        <v>4</v>
      </c>
      <c r="C69" s="9">
        <v>0.23880000000000001</v>
      </c>
      <c r="D69" s="9">
        <v>0.24501600000000001</v>
      </c>
      <c r="E69" s="9">
        <v>0.43490099999999998</v>
      </c>
      <c r="F69" s="9">
        <v>0.24501600000000001</v>
      </c>
      <c r="G69" s="9">
        <v>0.49499100000000001</v>
      </c>
      <c r="H69" s="9">
        <v>-3.129861</v>
      </c>
    </row>
    <row r="70" spans="2:8">
      <c r="B70" s="2">
        <v>5</v>
      </c>
      <c r="C70" s="9">
        <v>0.22059999999999999</v>
      </c>
      <c r="D70" s="9">
        <v>0.226356</v>
      </c>
      <c r="E70" s="9">
        <v>0.41347</v>
      </c>
      <c r="F70" s="9">
        <v>0.226356</v>
      </c>
      <c r="G70" s="9">
        <v>0.475769</v>
      </c>
      <c r="H70" s="9">
        <v>-2.8153280000000001</v>
      </c>
    </row>
    <row r="71" spans="2:8">
      <c r="B71" s="2">
        <v>6</v>
      </c>
      <c r="C71" s="9">
        <v>0.20369999999999999</v>
      </c>
      <c r="D71" s="9">
        <v>0.198652</v>
      </c>
      <c r="E71" s="9">
        <v>0.378301</v>
      </c>
      <c r="F71" s="9">
        <v>0.198652</v>
      </c>
      <c r="G71" s="9">
        <v>0.44570399999999999</v>
      </c>
      <c r="H71" s="9">
        <v>-2.348366</v>
      </c>
    </row>
    <row r="72" spans="2:8">
      <c r="B72" s="2">
        <v>7</v>
      </c>
      <c r="C72" s="9">
        <v>0.18870000000000001</v>
      </c>
      <c r="D72" s="9">
        <v>0.18323600000000001</v>
      </c>
      <c r="E72" s="9">
        <v>0.35721000000000003</v>
      </c>
      <c r="F72" s="9">
        <v>0.18323600000000001</v>
      </c>
      <c r="G72" s="9">
        <v>0.42806</v>
      </c>
      <c r="H72" s="9">
        <v>-2.0885199999999999</v>
      </c>
    </row>
    <row r="73" spans="2:8">
      <c r="B73" s="2">
        <v>8</v>
      </c>
      <c r="C73" s="9">
        <v>0.1739</v>
      </c>
      <c r="D73" s="9">
        <v>0.170601</v>
      </c>
      <c r="E73" s="9">
        <v>0.33862799999999998</v>
      </c>
      <c r="F73" s="9">
        <v>0.170601</v>
      </c>
      <c r="G73" s="9">
        <v>0.41303899999999999</v>
      </c>
      <c r="H73" s="9">
        <v>-1.875561</v>
      </c>
    </row>
    <row r="74" spans="2:8">
      <c r="B74" s="2">
        <v>9</v>
      </c>
      <c r="C74" s="9">
        <v>0.16009999999999999</v>
      </c>
      <c r="D74" s="9">
        <v>0.15715199999999999</v>
      </c>
      <c r="E74" s="9">
        <v>0.318222</v>
      </c>
      <c r="F74" s="9">
        <v>0.15715199999999999</v>
      </c>
      <c r="G74" s="9">
        <v>0.396424</v>
      </c>
      <c r="H74" s="9">
        <v>-1.648871</v>
      </c>
    </row>
    <row r="75" spans="2:8">
      <c r="B75" s="2">
        <v>10</v>
      </c>
      <c r="C75" s="9">
        <v>0.1487</v>
      </c>
      <c r="D75" s="9">
        <v>0.14605099999999999</v>
      </c>
      <c r="E75" s="9">
        <v>0.30022700000000002</v>
      </c>
      <c r="F75" s="9">
        <v>0.14605099999999999</v>
      </c>
      <c r="G75" s="9">
        <v>0.38216600000000001</v>
      </c>
      <c r="H75" s="9">
        <v>-1.461757</v>
      </c>
    </row>
    <row r="76" spans="2:8">
      <c r="B76" s="2">
        <v>11</v>
      </c>
      <c r="C76" s="9">
        <v>0.13700000000000001</v>
      </c>
      <c r="D76" s="9">
        <v>0.13447300000000001</v>
      </c>
      <c r="E76" s="9">
        <v>0.28146100000000002</v>
      </c>
      <c r="F76" s="9">
        <v>0.13447300000000001</v>
      </c>
      <c r="G76" s="9">
        <v>0.36670599999999998</v>
      </c>
      <c r="H76" s="9">
        <v>-1.266605</v>
      </c>
    </row>
    <row r="77" spans="2:8">
      <c r="B77" s="2">
        <v>12</v>
      </c>
      <c r="C77" s="9">
        <v>0.12659999999999999</v>
      </c>
      <c r="D77" s="9">
        <v>0.117463</v>
      </c>
      <c r="E77" s="9">
        <v>0.252357</v>
      </c>
      <c r="F77" s="9">
        <v>0.117463</v>
      </c>
      <c r="G77" s="9">
        <v>0.34272900000000001</v>
      </c>
      <c r="H77" s="9">
        <v>-0.97988900000000001</v>
      </c>
    </row>
    <row r="78" spans="2:8">
      <c r="B78" s="2">
        <v>13</v>
      </c>
      <c r="C78" s="9">
        <v>0.1169</v>
      </c>
      <c r="D78" s="9">
        <v>0.112357</v>
      </c>
      <c r="E78" s="9">
        <v>0.24687100000000001</v>
      </c>
      <c r="F78" s="9">
        <v>0.112357</v>
      </c>
      <c r="G78" s="9">
        <v>0.33519700000000002</v>
      </c>
      <c r="H78" s="9">
        <v>-0.89383100000000004</v>
      </c>
    </row>
    <row r="79" spans="2:8">
      <c r="B79" s="2">
        <v>14</v>
      </c>
      <c r="C79" s="9">
        <v>0.108</v>
      </c>
      <c r="D79" s="9">
        <v>0.107782</v>
      </c>
      <c r="E79" s="9">
        <v>0.244224</v>
      </c>
      <c r="F79" s="9">
        <v>0.107782</v>
      </c>
      <c r="G79" s="9">
        <v>0.32830199999999998</v>
      </c>
      <c r="H79" s="9">
        <v>-0.81672</v>
      </c>
    </row>
    <row r="80" spans="2:8">
      <c r="B80" s="2">
        <v>15</v>
      </c>
      <c r="C80" s="9">
        <v>0.1012</v>
      </c>
      <c r="D80" s="9">
        <v>9.7531000000000007E-2</v>
      </c>
      <c r="E80" s="9">
        <v>0.227489</v>
      </c>
      <c r="F80" s="9">
        <v>9.7531000000000007E-2</v>
      </c>
      <c r="G80" s="9">
        <v>0.31229899999999999</v>
      </c>
      <c r="H80" s="9">
        <v>-0.64392099999999997</v>
      </c>
    </row>
    <row r="81" spans="2:8">
      <c r="B81" s="2">
        <v>16</v>
      </c>
      <c r="C81" s="9">
        <v>9.1899999999999996E-2</v>
      </c>
      <c r="D81" s="9">
        <v>9.0156E-2</v>
      </c>
      <c r="E81" s="9">
        <v>0.218523</v>
      </c>
      <c r="F81" s="9">
        <v>9.0156E-2</v>
      </c>
      <c r="G81" s="9">
        <v>0.30026000000000003</v>
      </c>
      <c r="H81" s="9">
        <v>-0.51961599999999997</v>
      </c>
    </row>
    <row r="82" spans="2:8">
      <c r="B82" s="2">
        <v>17</v>
      </c>
      <c r="C82" s="9">
        <v>8.7800000000000003E-2</v>
      </c>
      <c r="D82" s="9">
        <v>8.4087999999999996E-2</v>
      </c>
      <c r="E82" s="9">
        <v>0.210234</v>
      </c>
      <c r="F82" s="9">
        <v>8.4087999999999996E-2</v>
      </c>
      <c r="G82" s="9">
        <v>0.28998000000000002</v>
      </c>
      <c r="H82" s="9">
        <v>-0.417348</v>
      </c>
    </row>
    <row r="83" spans="2:8">
      <c r="B83" s="2">
        <v>18</v>
      </c>
      <c r="C83" s="9">
        <v>8.2500000000000004E-2</v>
      </c>
      <c r="D83" s="9">
        <v>8.2201999999999997E-2</v>
      </c>
      <c r="E83" s="9">
        <v>0.206233</v>
      </c>
      <c r="F83" s="9">
        <v>8.2201999999999997E-2</v>
      </c>
      <c r="G83" s="9">
        <v>0.28670800000000002</v>
      </c>
      <c r="H83" s="9">
        <v>-0.38554699999999997</v>
      </c>
    </row>
    <row r="84" spans="2:8">
      <c r="B84" s="2">
        <v>19</v>
      </c>
      <c r="C84" s="9">
        <v>7.8E-2</v>
      </c>
      <c r="D84" s="9">
        <v>7.5426000000000007E-2</v>
      </c>
      <c r="E84" s="9">
        <v>0.20169300000000001</v>
      </c>
      <c r="F84" s="9">
        <v>7.5426000000000007E-2</v>
      </c>
      <c r="G84" s="9">
        <v>0.27463700000000002</v>
      </c>
      <c r="H84" s="9">
        <v>-0.27133299999999999</v>
      </c>
    </row>
    <row r="85" spans="2:8">
      <c r="B85" s="2">
        <v>20</v>
      </c>
      <c r="C85" s="9">
        <v>7.4399999999999994E-2</v>
      </c>
      <c r="D85" s="9">
        <v>7.4228000000000002E-2</v>
      </c>
      <c r="E85" s="9">
        <v>0.194189</v>
      </c>
      <c r="F85" s="9">
        <v>7.4228000000000002E-2</v>
      </c>
      <c r="G85" s="9">
        <v>0.272449</v>
      </c>
      <c r="H85" s="9">
        <v>-0.25114999999999998</v>
      </c>
    </row>
    <row r="86" spans="2:8">
      <c r="B86" s="2">
        <v>21</v>
      </c>
      <c r="C86" s="9">
        <v>7.1400000000000005E-2</v>
      </c>
      <c r="D86" s="9">
        <v>6.9191000000000003E-2</v>
      </c>
      <c r="E86" s="9">
        <v>0.191995</v>
      </c>
      <c r="F86" s="9">
        <v>6.9191000000000003E-2</v>
      </c>
      <c r="G86" s="9">
        <v>0.263042</v>
      </c>
      <c r="H86" s="9">
        <v>-0.16624800000000001</v>
      </c>
    </row>
    <row r="87" spans="2:8">
      <c r="B87" s="2">
        <v>22</v>
      </c>
      <c r="C87" s="9">
        <v>6.9400000000000003E-2</v>
      </c>
      <c r="D87" s="9">
        <v>6.6748000000000002E-2</v>
      </c>
      <c r="E87" s="9">
        <v>0.191776</v>
      </c>
      <c r="F87" s="9">
        <v>6.6748000000000002E-2</v>
      </c>
      <c r="G87" s="9">
        <v>0.25835599999999997</v>
      </c>
      <c r="H87" s="9">
        <v>-0.12506</v>
      </c>
    </row>
    <row r="88" spans="2:8">
      <c r="B88" s="2">
        <v>23</v>
      </c>
      <c r="C88" s="9">
        <v>6.7599999999999993E-2</v>
      </c>
      <c r="D88" s="9">
        <v>6.5376000000000004E-2</v>
      </c>
      <c r="E88" s="9">
        <v>0.19148999999999999</v>
      </c>
      <c r="F88" s="9">
        <v>6.5376000000000004E-2</v>
      </c>
      <c r="G88" s="9">
        <v>0.25568600000000002</v>
      </c>
      <c r="H88" s="9">
        <v>-0.101934</v>
      </c>
    </row>
    <row r="89" spans="2:8">
      <c r="B89" s="2">
        <v>24</v>
      </c>
      <c r="C89" s="9">
        <v>6.6299999999999998E-2</v>
      </c>
      <c r="D89" s="9">
        <v>6.2959000000000001E-2</v>
      </c>
      <c r="E89" s="9">
        <v>0.19134499999999999</v>
      </c>
      <c r="F89" s="9">
        <v>6.2959000000000001E-2</v>
      </c>
      <c r="G89" s="9">
        <v>0.250917</v>
      </c>
      <c r="H89" s="9">
        <v>-6.1206999999999998E-2</v>
      </c>
    </row>
    <row r="90" spans="2:8">
      <c r="B90" s="2">
        <v>25</v>
      </c>
      <c r="C90" s="9">
        <v>6.54E-2</v>
      </c>
      <c r="D90" s="9">
        <v>6.1831999999999998E-2</v>
      </c>
      <c r="E90" s="9">
        <v>0.19407099999999999</v>
      </c>
      <c r="F90" s="9">
        <v>6.1831999999999998E-2</v>
      </c>
      <c r="G90" s="9">
        <v>0.24865999999999999</v>
      </c>
      <c r="H90" s="9">
        <v>-4.2202999999999997E-2</v>
      </c>
    </row>
    <row r="91" spans="2:8">
      <c r="B91" s="2">
        <v>26</v>
      </c>
      <c r="C91" s="9">
        <v>6.4000000000000001E-2</v>
      </c>
      <c r="D91" s="9">
        <v>5.9683E-2</v>
      </c>
      <c r="E91" s="9">
        <v>0.19480600000000001</v>
      </c>
      <c r="F91" s="9">
        <v>5.9683E-2</v>
      </c>
      <c r="G91" s="9">
        <v>0.24429999999999999</v>
      </c>
      <c r="H91" s="9">
        <v>-5.9750000000000003E-3</v>
      </c>
    </row>
    <row r="92" spans="2:8">
      <c r="B92" s="2">
        <v>27</v>
      </c>
      <c r="C92" s="9">
        <v>6.4100000000000004E-2</v>
      </c>
      <c r="D92" s="9">
        <v>5.9150000000000001E-2</v>
      </c>
      <c r="E92" s="9">
        <v>0.192908</v>
      </c>
      <c r="F92" s="9">
        <v>5.9150000000000001E-2</v>
      </c>
      <c r="G92" s="9">
        <v>0.24320700000000001</v>
      </c>
      <c r="H92" s="9">
        <v>3.0079999999999998E-3</v>
      </c>
    </row>
    <row r="93" spans="2:8">
      <c r="B93" s="2">
        <v>28</v>
      </c>
      <c r="C93" s="9">
        <v>6.2300000000000001E-2</v>
      </c>
      <c r="D93" s="9">
        <v>5.9742999999999997E-2</v>
      </c>
      <c r="E93" s="9">
        <v>0.193966</v>
      </c>
      <c r="F93" s="9">
        <v>5.9742999999999997E-2</v>
      </c>
      <c r="G93" s="9">
        <v>0.244423</v>
      </c>
      <c r="H93" s="9">
        <v>-6.9890000000000004E-3</v>
      </c>
    </row>
    <row r="94" spans="2:8">
      <c r="B94" s="2">
        <v>29</v>
      </c>
      <c r="C94" s="9">
        <v>6.2399999999999997E-2</v>
      </c>
      <c r="D94" s="9">
        <v>5.8384999999999999E-2</v>
      </c>
      <c r="E94" s="9">
        <v>0.19330900000000001</v>
      </c>
      <c r="F94" s="9">
        <v>5.8384999999999999E-2</v>
      </c>
      <c r="G94" s="9">
        <v>0.24162900000000001</v>
      </c>
      <c r="H94" s="9">
        <v>1.5900999999999998E-2</v>
      </c>
    </row>
    <row r="95" spans="2:8">
      <c r="B95" s="2">
        <v>30</v>
      </c>
      <c r="C95" s="9">
        <v>6.0499999999999998E-2</v>
      </c>
      <c r="D95" s="9">
        <v>5.7936000000000001E-2</v>
      </c>
      <c r="E95" s="9">
        <v>0.19549900000000001</v>
      </c>
      <c r="F95" s="9">
        <v>5.7936000000000001E-2</v>
      </c>
      <c r="G95" s="9">
        <v>0.240698</v>
      </c>
      <c r="H95" s="9">
        <v>2.3470000000000001E-2</v>
      </c>
    </row>
    <row r="96" spans="2:8">
      <c r="B96" s="2">
        <v>31</v>
      </c>
      <c r="C96" s="9">
        <v>6.1499999999999999E-2</v>
      </c>
      <c r="D96" s="9">
        <v>5.8245999999999999E-2</v>
      </c>
      <c r="E96" s="9">
        <v>0.19519800000000001</v>
      </c>
      <c r="F96" s="9">
        <v>5.8245999999999999E-2</v>
      </c>
      <c r="G96" s="9">
        <v>0.241343</v>
      </c>
      <c r="H96" s="9">
        <v>1.8234E-2</v>
      </c>
    </row>
    <row r="97" spans="2:8">
      <c r="B97" s="2">
        <v>32</v>
      </c>
      <c r="C97" s="9">
        <v>6.1400000000000003E-2</v>
      </c>
      <c r="D97" s="9">
        <v>5.7898999999999999E-2</v>
      </c>
      <c r="E97" s="9">
        <v>0.195184</v>
      </c>
      <c r="F97" s="9">
        <v>5.7898999999999999E-2</v>
      </c>
      <c r="G97" s="9">
        <v>0.240622</v>
      </c>
      <c r="H97" s="9">
        <v>2.409E-2</v>
      </c>
    </row>
    <row r="98" spans="2:8">
      <c r="B98" s="2">
        <v>33</v>
      </c>
      <c r="C98" s="9">
        <v>6.0299999999999999E-2</v>
      </c>
      <c r="D98" s="9">
        <v>5.6995999999999998E-2</v>
      </c>
      <c r="E98" s="9">
        <v>0.19491600000000001</v>
      </c>
      <c r="F98" s="9">
        <v>5.6995999999999998E-2</v>
      </c>
      <c r="G98" s="9">
        <v>0.23873900000000001</v>
      </c>
      <c r="H98" s="9">
        <v>3.9303999999999999E-2</v>
      </c>
    </row>
    <row r="99" spans="2:8">
      <c r="B99" s="2">
        <v>34</v>
      </c>
      <c r="C99" s="9">
        <v>6.1899999999999997E-2</v>
      </c>
      <c r="D99" s="9">
        <v>5.7493000000000002E-2</v>
      </c>
      <c r="E99" s="9">
        <v>0.196881</v>
      </c>
      <c r="F99" s="9">
        <v>5.7493000000000002E-2</v>
      </c>
      <c r="G99" s="9">
        <v>0.23977699999999999</v>
      </c>
      <c r="H99" s="9">
        <v>3.0932000000000001E-2</v>
      </c>
    </row>
    <row r="100" spans="2:8">
      <c r="B100" s="2">
        <v>35</v>
      </c>
      <c r="C100" s="9">
        <v>6.0199999999999997E-2</v>
      </c>
      <c r="D100" s="9">
        <v>5.6619999999999997E-2</v>
      </c>
      <c r="E100" s="9">
        <v>0.19536000000000001</v>
      </c>
      <c r="F100" s="9">
        <v>5.6619999999999997E-2</v>
      </c>
      <c r="G100" s="9">
        <v>0.23794999999999999</v>
      </c>
      <c r="H100" s="9">
        <v>4.5642000000000002E-2</v>
      </c>
    </row>
    <row r="101" spans="2:8">
      <c r="B101" s="2">
        <v>36</v>
      </c>
      <c r="C101" s="9">
        <v>6.1499999999999999E-2</v>
      </c>
      <c r="D101" s="9">
        <v>5.5862000000000002E-2</v>
      </c>
      <c r="E101" s="9">
        <v>0.19614000000000001</v>
      </c>
      <c r="F101" s="9">
        <v>5.5862000000000002E-2</v>
      </c>
      <c r="G101" s="9">
        <v>0.23635200000000001</v>
      </c>
      <c r="H101" s="9">
        <v>5.8421000000000001E-2</v>
      </c>
    </row>
    <row r="102" spans="2:8">
      <c r="B102" s="2">
        <v>37</v>
      </c>
      <c r="C102" s="9">
        <v>6.0100000000000001E-2</v>
      </c>
      <c r="D102" s="9">
        <v>5.6572999999999998E-2</v>
      </c>
      <c r="E102" s="9">
        <v>0.19673199999999999</v>
      </c>
      <c r="F102" s="9">
        <v>5.6572999999999998E-2</v>
      </c>
      <c r="G102" s="9">
        <v>0.23785100000000001</v>
      </c>
      <c r="H102" s="9">
        <v>4.6435999999999998E-2</v>
      </c>
    </row>
    <row r="103" spans="2:8">
      <c r="B103" s="2">
        <v>38</v>
      </c>
      <c r="C103" s="9">
        <v>6.0400000000000002E-2</v>
      </c>
      <c r="D103" s="9">
        <v>5.7090000000000002E-2</v>
      </c>
      <c r="E103" s="9">
        <v>0.19787399999999999</v>
      </c>
      <c r="F103" s="9">
        <v>5.7090000000000002E-2</v>
      </c>
      <c r="G103" s="9">
        <v>0.23893500000000001</v>
      </c>
      <c r="H103" s="9">
        <v>3.7724000000000001E-2</v>
      </c>
    </row>
    <row r="104" spans="2:8">
      <c r="B104" s="2">
        <v>39</v>
      </c>
      <c r="C104" s="9">
        <v>0.06</v>
      </c>
      <c r="D104" s="9">
        <v>5.6208000000000001E-2</v>
      </c>
      <c r="E104" s="9">
        <v>0.19680400000000001</v>
      </c>
      <c r="F104" s="9">
        <v>5.6208000000000001E-2</v>
      </c>
      <c r="G104" s="9">
        <v>0.23708299999999999</v>
      </c>
      <c r="H104" s="9">
        <v>5.2585E-2</v>
      </c>
    </row>
    <row r="105" spans="2:8">
      <c r="B105" s="2">
        <v>40</v>
      </c>
      <c r="C105" s="9">
        <v>6.0199999999999997E-2</v>
      </c>
      <c r="D105" s="9">
        <v>5.6079999999999998E-2</v>
      </c>
      <c r="E105" s="9">
        <v>0.19730800000000001</v>
      </c>
      <c r="F105" s="9">
        <v>5.6079999999999998E-2</v>
      </c>
      <c r="G105" s="9">
        <v>0.23681199999999999</v>
      </c>
      <c r="H105" s="9">
        <v>5.4747999999999998E-2</v>
      </c>
    </row>
    <row r="106" spans="2:8">
      <c r="B106" s="2">
        <v>41</v>
      </c>
      <c r="C106" s="9">
        <v>6.0499999999999998E-2</v>
      </c>
      <c r="D106" s="9">
        <v>5.5490999999999999E-2</v>
      </c>
      <c r="E106" s="9">
        <v>0.19695099999999999</v>
      </c>
      <c r="F106" s="9">
        <v>5.5490999999999999E-2</v>
      </c>
      <c r="G106" s="9">
        <v>0.235565</v>
      </c>
      <c r="H106" s="9">
        <v>6.4679E-2</v>
      </c>
    </row>
    <row r="107" spans="2:8">
      <c r="B107" s="2">
        <v>42</v>
      </c>
      <c r="C107" s="9">
        <v>5.9900000000000002E-2</v>
      </c>
      <c r="D107" s="9">
        <v>5.6043000000000003E-2</v>
      </c>
      <c r="E107" s="9">
        <v>0.19594</v>
      </c>
      <c r="F107" s="9">
        <v>5.6043000000000003E-2</v>
      </c>
      <c r="G107" s="9">
        <v>0.236733</v>
      </c>
      <c r="H107" s="9">
        <v>5.5377000000000003E-2</v>
      </c>
    </row>
    <row r="108" spans="2:8">
      <c r="B108" s="2">
        <v>43</v>
      </c>
      <c r="C108" s="9">
        <v>5.9499999999999997E-2</v>
      </c>
      <c r="D108" s="9">
        <v>5.5627000000000003E-2</v>
      </c>
      <c r="E108" s="9">
        <v>0.19709299999999999</v>
      </c>
      <c r="F108" s="9">
        <v>5.5627000000000003E-2</v>
      </c>
      <c r="G108" s="9">
        <v>0.23585400000000001</v>
      </c>
      <c r="H108" s="9">
        <v>6.2378999999999997E-2</v>
      </c>
    </row>
    <row r="109" spans="2:8">
      <c r="B109" s="2">
        <v>44</v>
      </c>
      <c r="C109" s="9">
        <v>5.9400000000000001E-2</v>
      </c>
      <c r="D109" s="9">
        <v>5.5768999999999999E-2</v>
      </c>
      <c r="E109" s="9">
        <v>0.197662</v>
      </c>
      <c r="F109" s="9">
        <v>5.5768999999999999E-2</v>
      </c>
      <c r="G109" s="9">
        <v>0.236154</v>
      </c>
      <c r="H109" s="9">
        <v>5.9992999999999998E-2</v>
      </c>
    </row>
    <row r="110" spans="2:8">
      <c r="B110" s="2">
        <v>45</v>
      </c>
      <c r="C110" s="9">
        <v>5.8999999999999997E-2</v>
      </c>
      <c r="D110" s="9">
        <v>5.5702000000000002E-2</v>
      </c>
      <c r="E110" s="9">
        <v>0.19722799999999999</v>
      </c>
      <c r="F110" s="9">
        <v>5.5702000000000002E-2</v>
      </c>
      <c r="G110" s="9">
        <v>0.236013</v>
      </c>
      <c r="H110" s="9">
        <v>6.1113000000000001E-2</v>
      </c>
    </row>
    <row r="111" spans="2:8">
      <c r="B111" s="2">
        <v>46</v>
      </c>
      <c r="C111" s="9">
        <v>5.9400000000000001E-2</v>
      </c>
      <c r="D111" s="9">
        <v>5.5636999999999999E-2</v>
      </c>
      <c r="E111" s="9">
        <v>0.198018</v>
      </c>
      <c r="F111" s="9">
        <v>5.5636999999999999E-2</v>
      </c>
      <c r="G111" s="9">
        <v>0.235874</v>
      </c>
      <c r="H111" s="9">
        <v>6.2220999999999999E-2</v>
      </c>
    </row>
    <row r="112" spans="2:8">
      <c r="B112" s="2">
        <v>47</v>
      </c>
      <c r="C112" s="9">
        <v>5.8799999999999998E-2</v>
      </c>
      <c r="D112" s="9">
        <v>5.5647000000000002E-2</v>
      </c>
      <c r="E112" s="9">
        <v>0.199436</v>
      </c>
      <c r="F112" s="9">
        <v>5.5647000000000002E-2</v>
      </c>
      <c r="G112" s="9">
        <v>0.23589599999999999</v>
      </c>
      <c r="H112" s="9">
        <v>6.2046999999999998E-2</v>
      </c>
    </row>
    <row r="113" spans="2:8">
      <c r="B113" s="2">
        <v>48</v>
      </c>
      <c r="C113" s="9">
        <v>5.9700000000000003E-2</v>
      </c>
      <c r="D113" s="9">
        <v>5.5510999999999998E-2</v>
      </c>
      <c r="E113" s="9">
        <v>0.19900499999999999</v>
      </c>
      <c r="F113" s="9">
        <v>5.5510999999999998E-2</v>
      </c>
      <c r="G113" s="9">
        <v>0.23560700000000001</v>
      </c>
      <c r="H113" s="9">
        <v>6.4339999999999994E-2</v>
      </c>
    </row>
    <row r="114" spans="2:8">
      <c r="B114" s="2">
        <v>49</v>
      </c>
      <c r="C114" s="9">
        <v>6.0499999999999998E-2</v>
      </c>
      <c r="D114" s="9">
        <v>5.5848000000000002E-2</v>
      </c>
      <c r="E114" s="9">
        <v>0.19792199999999999</v>
      </c>
      <c r="F114" s="9">
        <v>5.5848000000000002E-2</v>
      </c>
      <c r="G114" s="9">
        <v>0.236322</v>
      </c>
      <c r="H114" s="9">
        <v>5.8652999999999997E-2</v>
      </c>
    </row>
    <row r="115" spans="2:8">
      <c r="B115" s="2">
        <v>50</v>
      </c>
      <c r="C115" s="9">
        <v>5.9200000000000003E-2</v>
      </c>
      <c r="D115" s="9">
        <v>5.5607999999999998E-2</v>
      </c>
      <c r="E115" s="9">
        <v>0.196516</v>
      </c>
      <c r="F115" s="9">
        <v>5.5607999999999998E-2</v>
      </c>
      <c r="G115" s="9">
        <v>0.23581299999999999</v>
      </c>
      <c r="H115" s="9">
        <v>6.2706999999999999E-2</v>
      </c>
    </row>
    <row r="116" spans="2:8">
      <c r="E116" s="10">
        <f>MIN(E66:E115)</f>
        <v>0.19134499999999999</v>
      </c>
    </row>
    <row r="123" spans="2:8">
      <c r="B123" s="16" t="s">
        <v>10</v>
      </c>
      <c r="C123" s="17"/>
      <c r="D123" s="17"/>
      <c r="E123" s="17"/>
      <c r="F123" s="17"/>
      <c r="G123" s="17"/>
      <c r="H123" s="18"/>
    </row>
    <row r="124" spans="2:8" ht="30">
      <c r="B124" s="1" t="s">
        <v>2</v>
      </c>
      <c r="C124" s="1" t="s">
        <v>3</v>
      </c>
      <c r="D124" s="1" t="s">
        <v>4</v>
      </c>
      <c r="E124" s="1" t="s">
        <v>5</v>
      </c>
      <c r="F124" s="1" t="s">
        <v>6</v>
      </c>
      <c r="G124" s="1" t="s">
        <v>7</v>
      </c>
      <c r="H124" s="1" t="s">
        <v>8</v>
      </c>
    </row>
    <row r="125" spans="2:8">
      <c r="B125" s="2">
        <v>1</v>
      </c>
      <c r="C125" s="9">
        <v>0.30499999999999999</v>
      </c>
      <c r="D125" s="9">
        <v>0.26743899999999998</v>
      </c>
      <c r="E125" s="9">
        <v>0.459839</v>
      </c>
      <c r="F125" s="9">
        <v>0.26743899999999998</v>
      </c>
      <c r="G125" s="9">
        <v>0.51714499999999997</v>
      </c>
      <c r="H125" s="9">
        <v>-3.6158869999999999</v>
      </c>
    </row>
    <row r="126" spans="2:8">
      <c r="B126" s="2">
        <v>2</v>
      </c>
      <c r="C126" s="9">
        <v>0.28370000000000001</v>
      </c>
      <c r="D126" s="9">
        <v>0.27618100000000001</v>
      </c>
      <c r="E126" s="9">
        <v>0.46284599999999998</v>
      </c>
      <c r="F126" s="9">
        <v>0.27618100000000001</v>
      </c>
      <c r="G126" s="9">
        <v>0.52552900000000002</v>
      </c>
      <c r="H126" s="9">
        <v>-3.7667600000000001</v>
      </c>
    </row>
    <row r="127" spans="2:8">
      <c r="B127" s="2">
        <v>3</v>
      </c>
      <c r="C127" s="9">
        <v>0.2636</v>
      </c>
      <c r="D127" s="9">
        <v>0.26069599999999998</v>
      </c>
      <c r="E127" s="9">
        <v>0.45379000000000003</v>
      </c>
      <c r="F127" s="9">
        <v>0.26069599999999998</v>
      </c>
      <c r="G127" s="9">
        <v>0.51058400000000004</v>
      </c>
      <c r="H127" s="9">
        <v>-3.4994939999999999</v>
      </c>
    </row>
    <row r="128" spans="2:8">
      <c r="B128" s="2">
        <v>4</v>
      </c>
      <c r="C128" s="9">
        <v>0.24310000000000001</v>
      </c>
      <c r="D128" s="9">
        <v>0.24177899999999999</v>
      </c>
      <c r="E128" s="9">
        <v>0.43343999999999999</v>
      </c>
      <c r="F128" s="9">
        <v>0.24177899999999999</v>
      </c>
      <c r="G128" s="9">
        <v>0.49170999999999998</v>
      </c>
      <c r="H128" s="9">
        <v>-3.1729949999999998</v>
      </c>
    </row>
    <row r="129" spans="2:8">
      <c r="B129" s="2">
        <v>5</v>
      </c>
      <c r="C129" s="9">
        <v>0.2276</v>
      </c>
      <c r="D129" s="9">
        <v>0.226104</v>
      </c>
      <c r="E129" s="9">
        <v>0.41564800000000002</v>
      </c>
      <c r="F129" s="9">
        <v>0.226104</v>
      </c>
      <c r="G129" s="9">
        <v>0.47550399999999998</v>
      </c>
      <c r="H129" s="9">
        <v>-2.9024559999999999</v>
      </c>
    </row>
    <row r="130" spans="2:8">
      <c r="B130" s="2">
        <v>6</v>
      </c>
      <c r="C130" s="9">
        <v>0.20979999999999999</v>
      </c>
      <c r="D130" s="9">
        <v>0.205432</v>
      </c>
      <c r="E130" s="9">
        <v>0.39140599999999998</v>
      </c>
      <c r="F130" s="9">
        <v>0.205433</v>
      </c>
      <c r="G130" s="9">
        <v>0.45324700000000001</v>
      </c>
      <c r="H130" s="9">
        <v>-2.545677</v>
      </c>
    </row>
    <row r="131" spans="2:8">
      <c r="B131" s="2">
        <v>7</v>
      </c>
      <c r="C131" s="9">
        <v>0.19470000000000001</v>
      </c>
      <c r="D131" s="9">
        <v>0.20413500000000001</v>
      </c>
      <c r="E131" s="9">
        <v>0.38673000000000002</v>
      </c>
      <c r="F131" s="9">
        <v>0.20413500000000001</v>
      </c>
      <c r="G131" s="9">
        <v>0.45181399999999999</v>
      </c>
      <c r="H131" s="9">
        <v>-2.523291</v>
      </c>
    </row>
    <row r="132" spans="2:8">
      <c r="B132" s="2">
        <v>8</v>
      </c>
      <c r="C132" s="9">
        <v>0.1802</v>
      </c>
      <c r="D132" s="9">
        <v>0.18699299999999999</v>
      </c>
      <c r="E132" s="9">
        <v>0.3664</v>
      </c>
      <c r="F132" s="9">
        <v>0.18699299999999999</v>
      </c>
      <c r="G132" s="9">
        <v>0.43242700000000001</v>
      </c>
      <c r="H132" s="9">
        <v>-2.2274189999999998</v>
      </c>
    </row>
    <row r="133" spans="2:8">
      <c r="B133" s="2">
        <v>9</v>
      </c>
      <c r="C133" s="9">
        <v>0.16719999999999999</v>
      </c>
      <c r="D133" s="9">
        <v>0.181225</v>
      </c>
      <c r="E133" s="9">
        <v>0.35776799999999997</v>
      </c>
      <c r="F133" s="9">
        <v>0.181225</v>
      </c>
      <c r="G133" s="9">
        <v>0.425705</v>
      </c>
      <c r="H133" s="9">
        <v>-2.1278609999999998</v>
      </c>
    </row>
    <row r="134" spans="2:8">
      <c r="B134" s="2">
        <v>10</v>
      </c>
      <c r="C134" s="9">
        <v>0.15579999999999999</v>
      </c>
      <c r="D134" s="9">
        <v>0.163659</v>
      </c>
      <c r="E134" s="9">
        <v>0.33251500000000001</v>
      </c>
      <c r="F134" s="9">
        <v>0.163659</v>
      </c>
      <c r="G134" s="9">
        <v>0.40454800000000002</v>
      </c>
      <c r="H134" s="9">
        <v>-1.8246819999999999</v>
      </c>
    </row>
    <row r="135" spans="2:8">
      <c r="B135" s="2">
        <v>11</v>
      </c>
      <c r="C135" s="9">
        <v>0.1447</v>
      </c>
      <c r="D135" s="9">
        <v>0.15285099999999999</v>
      </c>
      <c r="E135" s="9">
        <v>0.315083</v>
      </c>
      <c r="F135" s="9">
        <v>0.15285099999999999</v>
      </c>
      <c r="G135" s="9">
        <v>0.390961</v>
      </c>
      <c r="H135" s="9">
        <v>-1.6381380000000001</v>
      </c>
    </row>
    <row r="136" spans="2:8">
      <c r="B136" s="2">
        <v>12</v>
      </c>
      <c r="C136" s="9">
        <v>0.1363</v>
      </c>
      <c r="D136" s="9">
        <v>0.14805199999999999</v>
      </c>
      <c r="E136" s="9">
        <v>0.30670399999999998</v>
      </c>
      <c r="F136" s="9">
        <v>0.14805199999999999</v>
      </c>
      <c r="G136" s="9">
        <v>0.38477499999999998</v>
      </c>
      <c r="H136" s="9">
        <v>-1.5553110000000001</v>
      </c>
    </row>
    <row r="137" spans="2:8">
      <c r="B137" s="2">
        <v>13</v>
      </c>
      <c r="C137" s="9">
        <v>0.12690000000000001</v>
      </c>
      <c r="D137" s="9">
        <v>0.128023</v>
      </c>
      <c r="E137" s="9">
        <v>0.28498800000000002</v>
      </c>
      <c r="F137" s="9">
        <v>0.128023</v>
      </c>
      <c r="G137" s="9">
        <v>0.35780299999999998</v>
      </c>
      <c r="H137" s="9">
        <v>-1.209624</v>
      </c>
    </row>
    <row r="138" spans="2:8">
      <c r="B138" s="2">
        <v>14</v>
      </c>
      <c r="C138" s="9">
        <v>0.1193</v>
      </c>
      <c r="D138" s="9">
        <v>0.110884</v>
      </c>
      <c r="E138" s="9">
        <v>0.25457299999999999</v>
      </c>
      <c r="F138" s="9">
        <v>0.110884</v>
      </c>
      <c r="G138" s="9">
        <v>0.33299299999999998</v>
      </c>
      <c r="H138" s="9">
        <v>-0.91381100000000004</v>
      </c>
    </row>
    <row r="139" spans="2:8">
      <c r="B139" s="2">
        <v>15</v>
      </c>
      <c r="C139" s="9">
        <v>0.1129</v>
      </c>
      <c r="D139" s="9">
        <v>0.112271</v>
      </c>
      <c r="E139" s="9">
        <v>0.256166</v>
      </c>
      <c r="F139" s="9">
        <v>0.112271</v>
      </c>
      <c r="G139" s="9">
        <v>0.33506799999999998</v>
      </c>
      <c r="H139" s="9">
        <v>-0.93774599999999997</v>
      </c>
    </row>
    <row r="140" spans="2:8">
      <c r="B140" s="2">
        <v>16</v>
      </c>
      <c r="C140" s="9">
        <v>0.1062</v>
      </c>
      <c r="D140" s="9">
        <v>9.6618999999999997E-2</v>
      </c>
      <c r="E140" s="9">
        <v>0.23463100000000001</v>
      </c>
      <c r="F140" s="9">
        <v>9.6618999999999997E-2</v>
      </c>
      <c r="G140" s="9">
        <v>0.310836</v>
      </c>
      <c r="H140" s="9">
        <v>-0.66760399999999998</v>
      </c>
    </row>
    <row r="141" spans="2:8">
      <c r="B141" s="2">
        <v>17</v>
      </c>
      <c r="C141" s="9">
        <v>9.8699999999999996E-2</v>
      </c>
      <c r="D141" s="9">
        <v>9.4301999999999997E-2</v>
      </c>
      <c r="E141" s="9">
        <v>0.22877700000000001</v>
      </c>
      <c r="F141" s="9">
        <v>9.4301999999999997E-2</v>
      </c>
      <c r="G141" s="9">
        <v>0.307087</v>
      </c>
      <c r="H141" s="9">
        <v>-0.62761999999999996</v>
      </c>
    </row>
    <row r="142" spans="2:8">
      <c r="B142" s="2">
        <v>18</v>
      </c>
      <c r="C142" s="9">
        <v>9.2299999999999993E-2</v>
      </c>
      <c r="D142" s="9">
        <v>8.7596999999999994E-2</v>
      </c>
      <c r="E142" s="9">
        <v>0.21856100000000001</v>
      </c>
      <c r="F142" s="9">
        <v>8.7596999999999994E-2</v>
      </c>
      <c r="G142" s="9">
        <v>0.29596800000000001</v>
      </c>
      <c r="H142" s="9">
        <v>-0.51188699999999998</v>
      </c>
    </row>
    <row r="143" spans="2:8">
      <c r="B143" s="2">
        <v>19</v>
      </c>
      <c r="C143" s="9">
        <v>8.5099999999999995E-2</v>
      </c>
      <c r="D143" s="9">
        <v>8.2083000000000003E-2</v>
      </c>
      <c r="E143" s="9">
        <v>0.20366799999999999</v>
      </c>
      <c r="F143" s="9">
        <v>8.2083000000000003E-2</v>
      </c>
      <c r="G143" s="9">
        <v>0.28650199999999998</v>
      </c>
      <c r="H143" s="9">
        <v>-0.41671999999999998</v>
      </c>
    </row>
    <row r="144" spans="2:8">
      <c r="B144" s="2">
        <v>20</v>
      </c>
      <c r="C144" s="9">
        <v>7.9699999999999993E-2</v>
      </c>
      <c r="D144" s="9">
        <v>7.4830999999999995E-2</v>
      </c>
      <c r="E144" s="9">
        <v>0.194907</v>
      </c>
      <c r="F144" s="9">
        <v>7.4830999999999995E-2</v>
      </c>
      <c r="G144" s="9">
        <v>0.27355299999999999</v>
      </c>
      <c r="H144" s="9">
        <v>-0.29155599999999998</v>
      </c>
    </row>
    <row r="145" spans="2:8">
      <c r="B145" s="2">
        <v>21</v>
      </c>
      <c r="C145" s="9">
        <v>7.5899999999999995E-2</v>
      </c>
      <c r="D145" s="9">
        <v>7.3039000000000007E-2</v>
      </c>
      <c r="E145" s="9">
        <v>0.18531500000000001</v>
      </c>
      <c r="F145" s="9">
        <v>7.3039000000000007E-2</v>
      </c>
      <c r="G145" s="9">
        <v>0.27025700000000002</v>
      </c>
      <c r="H145" s="9">
        <v>-0.26061600000000001</v>
      </c>
    </row>
    <row r="146" spans="2:8">
      <c r="B146" s="2">
        <v>22</v>
      </c>
      <c r="C146" s="9">
        <v>7.2300000000000003E-2</v>
      </c>
      <c r="D146" s="9">
        <v>6.6972000000000004E-2</v>
      </c>
      <c r="E146" s="9">
        <v>0.18262200000000001</v>
      </c>
      <c r="F146" s="9">
        <v>6.6972000000000004E-2</v>
      </c>
      <c r="G146" s="9">
        <v>0.25878899999999999</v>
      </c>
      <c r="H146" s="9">
        <v>-0.15590599999999999</v>
      </c>
    </row>
    <row r="147" spans="2:8">
      <c r="B147" s="2">
        <v>23</v>
      </c>
      <c r="C147" s="9">
        <v>7.0199999999999999E-2</v>
      </c>
      <c r="D147" s="9">
        <v>6.4708000000000002E-2</v>
      </c>
      <c r="E147" s="9">
        <v>0.18074499999999999</v>
      </c>
      <c r="F147" s="9">
        <v>6.4708000000000002E-2</v>
      </c>
      <c r="G147" s="9">
        <v>0.25437900000000002</v>
      </c>
      <c r="H147" s="9">
        <v>-0.11684</v>
      </c>
    </row>
    <row r="148" spans="2:8">
      <c r="B148" s="2">
        <v>24</v>
      </c>
      <c r="C148" s="9">
        <v>6.8400000000000002E-2</v>
      </c>
      <c r="D148" s="9">
        <v>6.3017000000000004E-2</v>
      </c>
      <c r="E148" s="9">
        <v>0.18354899999999999</v>
      </c>
      <c r="F148" s="9">
        <v>6.3017000000000004E-2</v>
      </c>
      <c r="G148" s="9">
        <v>0.25103300000000001</v>
      </c>
      <c r="H148" s="9">
        <v>-8.7653999999999996E-2</v>
      </c>
    </row>
    <row r="149" spans="2:8">
      <c r="B149" s="2">
        <v>25</v>
      </c>
      <c r="C149" s="9">
        <v>6.6100000000000006E-2</v>
      </c>
      <c r="D149" s="9">
        <v>6.0616000000000003E-2</v>
      </c>
      <c r="E149" s="9">
        <v>0.18091299999999999</v>
      </c>
      <c r="F149" s="9">
        <v>6.0616000000000003E-2</v>
      </c>
      <c r="G149" s="9">
        <v>0.24620300000000001</v>
      </c>
      <c r="H149" s="9">
        <v>-4.6206999999999998E-2</v>
      </c>
    </row>
    <row r="150" spans="2:8">
      <c r="B150" s="2">
        <v>26</v>
      </c>
      <c r="C150" s="9">
        <v>6.5100000000000005E-2</v>
      </c>
      <c r="D150" s="9">
        <v>5.9830000000000001E-2</v>
      </c>
      <c r="E150" s="9">
        <v>0.180979</v>
      </c>
      <c r="F150" s="9">
        <v>5.9830000000000001E-2</v>
      </c>
      <c r="G150" s="9">
        <v>0.24460299999999999</v>
      </c>
      <c r="H150" s="9">
        <v>-3.2648000000000003E-2</v>
      </c>
    </row>
    <row r="151" spans="2:8">
      <c r="B151" s="2">
        <v>27</v>
      </c>
      <c r="C151" s="9">
        <v>6.3799999999999996E-2</v>
      </c>
      <c r="D151" s="9">
        <v>5.9055999999999997E-2</v>
      </c>
      <c r="E151" s="9">
        <v>0.18399699999999999</v>
      </c>
      <c r="F151" s="9">
        <v>5.9055999999999997E-2</v>
      </c>
      <c r="G151" s="9">
        <v>0.24301400000000001</v>
      </c>
      <c r="H151" s="9">
        <v>-1.9275E-2</v>
      </c>
    </row>
    <row r="152" spans="2:8">
      <c r="B152" s="2">
        <v>28</v>
      </c>
      <c r="C152" s="9">
        <v>6.3100000000000003E-2</v>
      </c>
      <c r="D152" s="9">
        <v>5.7507999999999997E-2</v>
      </c>
      <c r="E152" s="9">
        <v>0.18130099999999999</v>
      </c>
      <c r="F152" s="9">
        <v>5.7507999999999997E-2</v>
      </c>
      <c r="G152" s="9">
        <v>0.23980899999999999</v>
      </c>
      <c r="H152" s="9">
        <v>7.4330000000000004E-3</v>
      </c>
    </row>
    <row r="153" spans="2:8">
      <c r="B153" s="2">
        <v>29</v>
      </c>
      <c r="C153" s="9">
        <v>6.2899999999999998E-2</v>
      </c>
      <c r="D153" s="9">
        <v>5.6327000000000002E-2</v>
      </c>
      <c r="E153" s="9">
        <v>0.18573300000000001</v>
      </c>
      <c r="F153" s="9">
        <v>5.6327000000000002E-2</v>
      </c>
      <c r="G153" s="9">
        <v>0.23733299999999999</v>
      </c>
      <c r="H153" s="9">
        <v>2.7817999999999999E-2</v>
      </c>
    </row>
    <row r="154" spans="2:8">
      <c r="B154" s="2">
        <v>30</v>
      </c>
      <c r="C154" s="9">
        <v>6.2100000000000002E-2</v>
      </c>
      <c r="D154" s="9">
        <v>5.4672999999999999E-2</v>
      </c>
      <c r="E154" s="9">
        <v>0.18581700000000001</v>
      </c>
      <c r="F154" s="9">
        <v>5.4672999999999999E-2</v>
      </c>
      <c r="G154" s="9">
        <v>0.233822</v>
      </c>
      <c r="H154" s="9">
        <v>5.6375000000000001E-2</v>
      </c>
    </row>
    <row r="155" spans="2:8">
      <c r="B155" s="2">
        <v>31</v>
      </c>
      <c r="C155" s="9">
        <v>6.1499999999999999E-2</v>
      </c>
      <c r="D155" s="9">
        <v>5.5725999999999998E-2</v>
      </c>
      <c r="E155" s="9">
        <v>0.18398</v>
      </c>
      <c r="F155" s="9">
        <v>5.5725999999999998E-2</v>
      </c>
      <c r="G155" s="9">
        <v>0.236064</v>
      </c>
      <c r="H155" s="9">
        <v>3.8190000000000002E-2</v>
      </c>
    </row>
    <row r="156" spans="2:8">
      <c r="B156" s="2">
        <v>32</v>
      </c>
      <c r="C156" s="9">
        <v>6.1899999999999997E-2</v>
      </c>
      <c r="D156" s="9">
        <v>5.5088999999999999E-2</v>
      </c>
      <c r="E156" s="9">
        <v>0.186394</v>
      </c>
      <c r="F156" s="9">
        <v>5.5088999999999999E-2</v>
      </c>
      <c r="G156" s="9">
        <v>0.234711</v>
      </c>
      <c r="H156" s="9">
        <v>4.9179E-2</v>
      </c>
    </row>
    <row r="157" spans="2:8">
      <c r="B157" s="2">
        <v>33</v>
      </c>
      <c r="C157" s="9">
        <v>6.0999999999999999E-2</v>
      </c>
      <c r="D157" s="9">
        <v>5.5076E-2</v>
      </c>
      <c r="E157" s="9">
        <v>0.18532599999999999</v>
      </c>
      <c r="F157" s="9">
        <v>5.5076E-2</v>
      </c>
      <c r="G157" s="9">
        <v>0.234682</v>
      </c>
      <c r="H157" s="9">
        <v>4.9417000000000003E-2</v>
      </c>
    </row>
    <row r="158" spans="2:8">
      <c r="B158" s="2">
        <v>34</v>
      </c>
      <c r="C158" s="9">
        <v>6.1699999999999998E-2</v>
      </c>
      <c r="D158" s="9">
        <v>5.3858000000000003E-2</v>
      </c>
      <c r="E158" s="9">
        <v>0.18867999999999999</v>
      </c>
      <c r="F158" s="9">
        <v>5.3858000000000003E-2</v>
      </c>
      <c r="G158" s="9">
        <v>0.232072</v>
      </c>
      <c r="H158" s="9">
        <v>7.0442000000000005E-2</v>
      </c>
    </row>
    <row r="159" spans="2:8">
      <c r="B159" s="2">
        <v>35</v>
      </c>
      <c r="C159" s="9">
        <v>6.0299999999999999E-2</v>
      </c>
      <c r="D159" s="9">
        <v>5.3286E-2</v>
      </c>
      <c r="E159" s="9">
        <v>0.18812300000000001</v>
      </c>
      <c r="F159" s="9">
        <v>5.3286E-2</v>
      </c>
      <c r="G159" s="9">
        <v>0.23083799999999999</v>
      </c>
      <c r="H159" s="9">
        <v>8.0301999999999998E-2</v>
      </c>
    </row>
    <row r="160" spans="2:8">
      <c r="B160" s="2">
        <v>36</v>
      </c>
      <c r="C160" s="9">
        <v>6.1899999999999997E-2</v>
      </c>
      <c r="D160" s="9">
        <v>5.3689000000000001E-2</v>
      </c>
      <c r="E160" s="9">
        <v>0.191555</v>
      </c>
      <c r="F160" s="9">
        <v>5.3689000000000001E-2</v>
      </c>
      <c r="G160" s="9">
        <v>0.231708</v>
      </c>
      <c r="H160" s="9">
        <v>7.3355000000000004E-2</v>
      </c>
    </row>
    <row r="161" spans="2:8">
      <c r="B161" s="2">
        <v>37</v>
      </c>
      <c r="C161" s="9">
        <v>6.1100000000000002E-2</v>
      </c>
      <c r="D161" s="9">
        <v>5.3707999999999999E-2</v>
      </c>
      <c r="E161" s="9">
        <v>0.188586</v>
      </c>
      <c r="F161" s="9">
        <v>5.3707999999999999E-2</v>
      </c>
      <c r="G161" s="9">
        <v>0.23175100000000001</v>
      </c>
      <c r="H161" s="9">
        <v>7.3015999999999998E-2</v>
      </c>
    </row>
    <row r="162" spans="2:8">
      <c r="B162" s="2">
        <v>38</v>
      </c>
      <c r="C162" s="9">
        <v>6.1499999999999999E-2</v>
      </c>
      <c r="D162" s="9">
        <v>5.2918E-2</v>
      </c>
      <c r="E162" s="9">
        <v>0.18823000000000001</v>
      </c>
      <c r="F162" s="9">
        <v>5.2918E-2</v>
      </c>
      <c r="G162" s="9">
        <v>0.23003899999999999</v>
      </c>
      <c r="H162" s="9">
        <v>8.6660000000000001E-2</v>
      </c>
    </row>
    <row r="163" spans="2:8">
      <c r="B163" s="2">
        <v>39</v>
      </c>
      <c r="C163" s="9">
        <v>0.06</v>
      </c>
      <c r="D163" s="9">
        <v>5.4604E-2</v>
      </c>
      <c r="E163" s="9">
        <v>0.18596699999999999</v>
      </c>
      <c r="F163" s="9">
        <v>5.4604E-2</v>
      </c>
      <c r="G163" s="9">
        <v>0.23367499999999999</v>
      </c>
      <c r="H163" s="9">
        <v>5.756E-2</v>
      </c>
    </row>
    <row r="164" spans="2:8">
      <c r="B164" s="2">
        <v>40</v>
      </c>
      <c r="C164" s="9">
        <v>6.6100000000000006E-2</v>
      </c>
      <c r="D164" s="9">
        <v>5.4323999999999997E-2</v>
      </c>
      <c r="E164" s="9">
        <v>0.18933</v>
      </c>
      <c r="F164" s="9">
        <v>5.4323999999999997E-2</v>
      </c>
      <c r="G164" s="9">
        <v>0.233075</v>
      </c>
      <c r="H164" s="9">
        <v>6.2391000000000002E-2</v>
      </c>
    </row>
    <row r="165" spans="2:8">
      <c r="B165" s="2">
        <v>41</v>
      </c>
      <c r="C165" s="9">
        <v>6.5199999999999994E-2</v>
      </c>
      <c r="D165" s="9">
        <v>5.4772000000000001E-2</v>
      </c>
      <c r="E165" s="9">
        <v>0.196106</v>
      </c>
      <c r="F165" s="9">
        <v>5.4772000000000001E-2</v>
      </c>
      <c r="G165" s="9">
        <v>0.23403399999999999</v>
      </c>
      <c r="H165" s="9">
        <v>5.4662000000000002E-2</v>
      </c>
    </row>
    <row r="166" spans="2:8">
      <c r="B166" s="2">
        <v>42</v>
      </c>
      <c r="C166" s="9">
        <v>6.4500000000000002E-2</v>
      </c>
      <c r="D166" s="9">
        <v>5.3866999999999998E-2</v>
      </c>
      <c r="E166" s="9">
        <v>0.194938</v>
      </c>
      <c r="F166" s="9">
        <v>5.3866999999999998E-2</v>
      </c>
      <c r="G166" s="9">
        <v>0.23209399999999999</v>
      </c>
      <c r="H166" s="9">
        <v>7.0271E-2</v>
      </c>
    </row>
    <row r="167" spans="2:8">
      <c r="B167" s="2">
        <v>43</v>
      </c>
      <c r="C167" s="9">
        <v>6.3899999999999998E-2</v>
      </c>
      <c r="D167" s="9">
        <v>5.391E-2</v>
      </c>
      <c r="E167" s="9">
        <v>0.194436</v>
      </c>
      <c r="F167" s="9">
        <v>5.391E-2</v>
      </c>
      <c r="G167" s="9">
        <v>0.232185</v>
      </c>
      <c r="H167" s="9">
        <v>6.9540000000000005E-2</v>
      </c>
    </row>
    <row r="168" spans="2:8">
      <c r="B168" s="2">
        <v>44</v>
      </c>
      <c r="C168" s="9">
        <v>6.3799999999999996E-2</v>
      </c>
      <c r="D168" s="9">
        <v>5.4137999999999999E-2</v>
      </c>
      <c r="E168" s="9">
        <v>0.193997</v>
      </c>
      <c r="F168" s="9">
        <v>5.4137999999999999E-2</v>
      </c>
      <c r="G168" s="9">
        <v>0.23267599999999999</v>
      </c>
      <c r="H168" s="9">
        <v>6.5598000000000004E-2</v>
      </c>
    </row>
    <row r="169" spans="2:8">
      <c r="B169" s="2">
        <v>45</v>
      </c>
      <c r="C169" s="9">
        <v>6.2300000000000001E-2</v>
      </c>
      <c r="D169" s="9">
        <v>5.3111999999999999E-2</v>
      </c>
      <c r="E169" s="9">
        <v>0.19154599999999999</v>
      </c>
      <c r="F169" s="9">
        <v>5.3111999999999999E-2</v>
      </c>
      <c r="G169" s="9">
        <v>0.230461</v>
      </c>
      <c r="H169" s="9">
        <v>8.3307000000000006E-2</v>
      </c>
    </row>
    <row r="170" spans="2:8">
      <c r="B170" s="2">
        <v>46</v>
      </c>
      <c r="C170" s="9">
        <v>6.4199999999999993E-2</v>
      </c>
      <c r="D170" s="9">
        <v>5.1888999999999998E-2</v>
      </c>
      <c r="E170" s="9">
        <v>0.19095799999999999</v>
      </c>
      <c r="F170" s="9">
        <v>5.1888999999999998E-2</v>
      </c>
      <c r="G170" s="9">
        <v>0.22779199999999999</v>
      </c>
      <c r="H170" s="9">
        <v>0.104411</v>
      </c>
    </row>
    <row r="171" spans="2:8">
      <c r="B171" s="2">
        <v>47</v>
      </c>
      <c r="C171" s="9">
        <v>6.2799999999999995E-2</v>
      </c>
      <c r="D171" s="9">
        <v>5.2287E-2</v>
      </c>
      <c r="E171" s="9">
        <v>0.19092200000000001</v>
      </c>
      <c r="F171" s="9">
        <v>5.2287E-2</v>
      </c>
      <c r="G171" s="9">
        <v>0.22866400000000001</v>
      </c>
      <c r="H171" s="9">
        <v>9.7541000000000003E-2</v>
      </c>
    </row>
    <row r="172" spans="2:8">
      <c r="B172" s="2">
        <v>48</v>
      </c>
      <c r="C172" s="9">
        <v>6.2300000000000001E-2</v>
      </c>
      <c r="D172" s="9">
        <v>5.4239000000000002E-2</v>
      </c>
      <c r="E172" s="9">
        <v>0.19525200000000001</v>
      </c>
      <c r="F172" s="9">
        <v>5.4239000000000002E-2</v>
      </c>
      <c r="G172" s="9">
        <v>0.23289299999999999</v>
      </c>
      <c r="H172" s="9">
        <v>6.3854999999999995E-2</v>
      </c>
    </row>
    <row r="173" spans="2:8">
      <c r="B173" s="2">
        <v>49</v>
      </c>
      <c r="C173" s="9">
        <v>6.3600000000000004E-2</v>
      </c>
      <c r="D173" s="9">
        <v>5.3075999999999998E-2</v>
      </c>
      <c r="E173" s="9">
        <v>0.19414300000000001</v>
      </c>
      <c r="F173" s="9">
        <v>5.3075999999999998E-2</v>
      </c>
      <c r="G173" s="9">
        <v>0.230382</v>
      </c>
      <c r="H173" s="9">
        <v>8.3933999999999995E-2</v>
      </c>
    </row>
    <row r="174" spans="2:8">
      <c r="B174" s="2">
        <v>50</v>
      </c>
      <c r="C174" s="9">
        <v>6.2799999999999995E-2</v>
      </c>
      <c r="D174" s="9">
        <v>5.4059000000000003E-2</v>
      </c>
      <c r="E174" s="9">
        <v>0.19373000000000001</v>
      </c>
      <c r="F174" s="9">
        <v>5.4059000000000003E-2</v>
      </c>
      <c r="G174" s="9">
        <v>0.23250599999999999</v>
      </c>
      <c r="H174" s="9">
        <v>6.6965999999999998E-2</v>
      </c>
    </row>
    <row r="175" spans="2:8">
      <c r="E175" s="10">
        <f>MIN(E125:E174)</f>
        <v>0.18074499999999999</v>
      </c>
    </row>
    <row r="182" spans="2:8">
      <c r="B182" s="16" t="s">
        <v>11</v>
      </c>
      <c r="C182" s="17"/>
      <c r="D182" s="17"/>
      <c r="E182" s="17"/>
      <c r="F182" s="17"/>
      <c r="G182" s="17"/>
      <c r="H182" s="18"/>
    </row>
    <row r="183" spans="2:8" ht="30">
      <c r="B183" s="1" t="s">
        <v>2</v>
      </c>
      <c r="C183" s="1" t="s">
        <v>3</v>
      </c>
      <c r="D183" s="1" t="s">
        <v>4</v>
      </c>
      <c r="E183" s="1" t="s">
        <v>5</v>
      </c>
      <c r="F183" s="1" t="s">
        <v>6</v>
      </c>
      <c r="G183" s="1" t="s">
        <v>7</v>
      </c>
      <c r="H183" s="1" t="s">
        <v>8</v>
      </c>
    </row>
    <row r="184" spans="2:8">
      <c r="B184" s="2">
        <v>1</v>
      </c>
      <c r="C184" s="9">
        <v>0.30599999999999999</v>
      </c>
      <c r="D184" s="9">
        <v>0.252946</v>
      </c>
      <c r="E184" s="9">
        <v>0.44794400000000001</v>
      </c>
      <c r="F184" s="9">
        <v>0.252946</v>
      </c>
      <c r="G184" s="9">
        <v>0.502938</v>
      </c>
      <c r="H184" s="9">
        <v>-3.5247320000000002</v>
      </c>
    </row>
    <row r="185" spans="2:8">
      <c r="B185" s="2">
        <v>2</v>
      </c>
      <c r="C185" s="9">
        <v>0.28339999999999999</v>
      </c>
      <c r="D185" s="9">
        <v>0.27089400000000002</v>
      </c>
      <c r="E185" s="9">
        <v>0.465362</v>
      </c>
      <c r="F185" s="9">
        <v>0.27089400000000002</v>
      </c>
      <c r="G185" s="9">
        <v>0.52047500000000002</v>
      </c>
      <c r="H185" s="9">
        <v>-3.8457810000000001</v>
      </c>
    </row>
    <row r="186" spans="2:8">
      <c r="B186" s="2">
        <v>3</v>
      </c>
      <c r="C186" s="9">
        <v>0.26229999999999998</v>
      </c>
      <c r="D186" s="9">
        <v>0.24665899999999999</v>
      </c>
      <c r="E186" s="9">
        <v>0.44081799999999999</v>
      </c>
      <c r="F186" s="9">
        <v>0.24665899999999999</v>
      </c>
      <c r="G186" s="9">
        <v>0.49664700000000001</v>
      </c>
      <c r="H186" s="9">
        <v>-3.4122590000000002</v>
      </c>
    </row>
    <row r="187" spans="2:8">
      <c r="B187" s="2">
        <v>4</v>
      </c>
      <c r="C187" s="9">
        <v>0.24010000000000001</v>
      </c>
      <c r="D187" s="9">
        <v>0.22353600000000001</v>
      </c>
      <c r="E187" s="9">
        <v>0.41473100000000002</v>
      </c>
      <c r="F187" s="9">
        <v>0.22353600000000001</v>
      </c>
      <c r="G187" s="9">
        <v>0.47279599999999999</v>
      </c>
      <c r="H187" s="9">
        <v>-2.9986419999999998</v>
      </c>
    </row>
    <row r="188" spans="2:8">
      <c r="B188" s="2">
        <v>5</v>
      </c>
      <c r="C188" s="9">
        <v>0.219</v>
      </c>
      <c r="D188" s="9">
        <v>0.20335600000000001</v>
      </c>
      <c r="E188" s="9">
        <v>0.39010099999999998</v>
      </c>
      <c r="F188" s="9">
        <v>0.20335600000000001</v>
      </c>
      <c r="G188" s="9">
        <v>0.45095000000000002</v>
      </c>
      <c r="H188" s="9">
        <v>-2.6376539999999999</v>
      </c>
    </row>
    <row r="189" spans="2:8">
      <c r="B189" s="2">
        <v>6</v>
      </c>
      <c r="C189" s="9">
        <v>0.19919999999999999</v>
      </c>
      <c r="D189" s="9">
        <v>0.18484600000000001</v>
      </c>
      <c r="E189" s="9">
        <v>0.36524600000000002</v>
      </c>
      <c r="F189" s="9">
        <v>0.18484600000000001</v>
      </c>
      <c r="G189" s="9">
        <v>0.42993799999999999</v>
      </c>
      <c r="H189" s="9">
        <v>-2.3065549999999999</v>
      </c>
    </row>
    <row r="190" spans="2:8">
      <c r="B190" s="2">
        <v>7</v>
      </c>
      <c r="C190" s="9">
        <v>0.18179999999999999</v>
      </c>
      <c r="D190" s="9">
        <v>0.17110700000000001</v>
      </c>
      <c r="E190" s="9">
        <v>0.34590599999999999</v>
      </c>
      <c r="F190" s="9">
        <v>0.17110700000000001</v>
      </c>
      <c r="G190" s="9">
        <v>0.41365099999999999</v>
      </c>
      <c r="H190" s="9">
        <v>-2.060781</v>
      </c>
    </row>
    <row r="191" spans="2:8">
      <c r="B191" s="2">
        <v>8</v>
      </c>
      <c r="C191" s="9">
        <v>0.16439999999999999</v>
      </c>
      <c r="D191" s="9">
        <v>0.154749</v>
      </c>
      <c r="E191" s="9">
        <v>0.32163700000000001</v>
      </c>
      <c r="F191" s="9">
        <v>0.154749</v>
      </c>
      <c r="G191" s="9">
        <v>0.39338200000000001</v>
      </c>
      <c r="H191" s="9">
        <v>-1.768173</v>
      </c>
    </row>
    <row r="192" spans="2:8">
      <c r="B192" s="2">
        <v>9</v>
      </c>
      <c r="C192" s="9">
        <v>0.15090000000000001</v>
      </c>
      <c r="D192" s="9">
        <v>0.13947599999999999</v>
      </c>
      <c r="E192" s="9">
        <v>0.29677900000000002</v>
      </c>
      <c r="F192" s="9">
        <v>0.13947599999999999</v>
      </c>
      <c r="G192" s="9">
        <v>0.37346499999999999</v>
      </c>
      <c r="H192" s="9">
        <v>-1.4949589999999999</v>
      </c>
    </row>
    <row r="193" spans="2:8">
      <c r="B193" s="2">
        <v>10</v>
      </c>
      <c r="C193" s="9">
        <v>0.13719999999999999</v>
      </c>
      <c r="D193" s="9">
        <v>0.12623000000000001</v>
      </c>
      <c r="E193" s="9">
        <v>0.27488299999999999</v>
      </c>
      <c r="F193" s="9">
        <v>0.12623000000000001</v>
      </c>
      <c r="G193" s="9">
        <v>0.35528900000000002</v>
      </c>
      <c r="H193" s="9">
        <v>-1.258024</v>
      </c>
    </row>
    <row r="194" spans="2:8">
      <c r="B194" s="2">
        <v>11</v>
      </c>
      <c r="C194" s="9">
        <v>0.12470000000000001</v>
      </c>
      <c r="D194" s="9">
        <v>0.118072</v>
      </c>
      <c r="E194" s="9">
        <v>0.26011099999999998</v>
      </c>
      <c r="F194" s="9">
        <v>0.118072</v>
      </c>
      <c r="G194" s="9">
        <v>0.34361599999999998</v>
      </c>
      <c r="H194" s="9">
        <v>-1.1120859999999999</v>
      </c>
    </row>
    <row r="195" spans="2:8">
      <c r="B195" s="2">
        <v>12</v>
      </c>
      <c r="C195" s="9">
        <v>0.1147</v>
      </c>
      <c r="D195" s="9">
        <v>0.10804999999999999</v>
      </c>
      <c r="E195" s="9">
        <v>0.243364</v>
      </c>
      <c r="F195" s="9">
        <v>0.10804999999999999</v>
      </c>
      <c r="G195" s="9">
        <v>0.32870899999999997</v>
      </c>
      <c r="H195" s="9">
        <v>-0.93280799999999997</v>
      </c>
    </row>
    <row r="196" spans="2:8">
      <c r="B196" s="2">
        <v>13</v>
      </c>
      <c r="C196" s="9">
        <v>0.1065</v>
      </c>
      <c r="D196" s="9">
        <v>9.9532999999999996E-2</v>
      </c>
      <c r="E196" s="9">
        <v>0.23006299999999999</v>
      </c>
      <c r="F196" s="9">
        <v>9.9532999999999996E-2</v>
      </c>
      <c r="G196" s="9">
        <v>0.31548900000000002</v>
      </c>
      <c r="H196" s="9">
        <v>-0.78046400000000005</v>
      </c>
    </row>
    <row r="197" spans="2:8">
      <c r="B197" s="2">
        <v>14</v>
      </c>
      <c r="C197" s="9">
        <v>9.8900000000000002E-2</v>
      </c>
      <c r="D197" s="9">
        <v>9.1918E-2</v>
      </c>
      <c r="E197" s="9">
        <v>0.21967</v>
      </c>
      <c r="F197" s="9">
        <v>9.1918E-2</v>
      </c>
      <c r="G197" s="9">
        <v>0.30318000000000001</v>
      </c>
      <c r="H197" s="9">
        <v>-0.64424099999999995</v>
      </c>
    </row>
    <row r="198" spans="2:8">
      <c r="B198" s="2">
        <v>15</v>
      </c>
      <c r="C198" s="9">
        <v>9.1800000000000007E-2</v>
      </c>
      <c r="D198" s="9">
        <v>8.7749999999999995E-2</v>
      </c>
      <c r="E198" s="9">
        <v>0.211034</v>
      </c>
      <c r="F198" s="9">
        <v>8.7749999999999995E-2</v>
      </c>
      <c r="G198" s="9">
        <v>0.29622599999999999</v>
      </c>
      <c r="H198" s="9">
        <v>-0.56968399999999997</v>
      </c>
    </row>
    <row r="199" spans="2:8">
      <c r="B199" s="2">
        <v>16</v>
      </c>
      <c r="C199" s="9">
        <v>8.7499999999999994E-2</v>
      </c>
      <c r="D199" s="9">
        <v>8.0536999999999997E-2</v>
      </c>
      <c r="E199" s="9">
        <v>0.2014</v>
      </c>
      <c r="F199" s="9">
        <v>8.0536999999999997E-2</v>
      </c>
      <c r="G199" s="9">
        <v>0.28379100000000002</v>
      </c>
      <c r="H199" s="9">
        <v>-0.44065799999999999</v>
      </c>
    </row>
    <row r="200" spans="2:8">
      <c r="B200" s="2">
        <v>17</v>
      </c>
      <c r="C200" s="9">
        <v>8.3000000000000004E-2</v>
      </c>
      <c r="D200" s="9">
        <v>7.5092999999999993E-2</v>
      </c>
      <c r="E200" s="9">
        <v>0.19262000000000001</v>
      </c>
      <c r="F200" s="9">
        <v>7.5092999999999993E-2</v>
      </c>
      <c r="G200" s="9">
        <v>0.27403100000000002</v>
      </c>
      <c r="H200" s="9">
        <v>-0.34326800000000002</v>
      </c>
    </row>
    <row r="201" spans="2:8">
      <c r="B201" s="2">
        <v>18</v>
      </c>
      <c r="C201" s="9">
        <v>7.8200000000000006E-2</v>
      </c>
      <c r="D201" s="9">
        <v>7.1413000000000004E-2</v>
      </c>
      <c r="E201" s="9">
        <v>0.19020400000000001</v>
      </c>
      <c r="F201" s="9">
        <v>7.1413000000000004E-2</v>
      </c>
      <c r="G201" s="9">
        <v>0.26723200000000003</v>
      </c>
      <c r="H201" s="9">
        <v>-0.27744600000000003</v>
      </c>
    </row>
    <row r="202" spans="2:8">
      <c r="B202" s="2">
        <v>19</v>
      </c>
      <c r="C202" s="9">
        <v>7.5899999999999995E-2</v>
      </c>
      <c r="D202" s="9">
        <v>6.6962999999999995E-2</v>
      </c>
      <c r="E202" s="9">
        <v>0.18459900000000001</v>
      </c>
      <c r="F202" s="9">
        <v>6.6962999999999995E-2</v>
      </c>
      <c r="G202" s="9">
        <v>0.258772</v>
      </c>
      <c r="H202" s="9">
        <v>-0.19784399999999999</v>
      </c>
    </row>
    <row r="203" spans="2:8">
      <c r="B203" s="2">
        <v>20</v>
      </c>
      <c r="C203" s="9">
        <v>7.1599999999999997E-2</v>
      </c>
      <c r="D203" s="9">
        <v>6.5171000000000007E-2</v>
      </c>
      <c r="E203" s="9">
        <v>0.18043500000000001</v>
      </c>
      <c r="F203" s="9">
        <v>6.5171000000000007E-2</v>
      </c>
      <c r="G203" s="9">
        <v>0.25528600000000001</v>
      </c>
      <c r="H203" s="9">
        <v>-0.16578499999999999</v>
      </c>
    </row>
    <row r="204" spans="2:8">
      <c r="B204" s="2">
        <v>21</v>
      </c>
      <c r="C204" s="9">
        <v>6.9000000000000006E-2</v>
      </c>
      <c r="D204" s="9">
        <v>6.2608999999999998E-2</v>
      </c>
      <c r="E204" s="9">
        <v>0.18019499999999999</v>
      </c>
      <c r="F204" s="9">
        <v>6.2608999999999998E-2</v>
      </c>
      <c r="G204" s="9">
        <v>0.250218</v>
      </c>
      <c r="H204" s="9">
        <v>-0.119961</v>
      </c>
    </row>
    <row r="205" spans="2:8">
      <c r="B205" s="2">
        <v>22</v>
      </c>
      <c r="C205" s="9">
        <v>6.7699999999999996E-2</v>
      </c>
      <c r="D205" s="9">
        <v>5.9591999999999999E-2</v>
      </c>
      <c r="E205" s="9">
        <v>0.178893</v>
      </c>
      <c r="F205" s="9">
        <v>5.9591999999999999E-2</v>
      </c>
      <c r="G205" s="9">
        <v>0.244115</v>
      </c>
      <c r="H205" s="9">
        <v>-6.5993999999999997E-2</v>
      </c>
    </row>
    <row r="206" spans="2:8">
      <c r="B206" s="2">
        <v>23</v>
      </c>
      <c r="C206" s="9">
        <v>6.6000000000000003E-2</v>
      </c>
      <c r="D206" s="9">
        <v>6.0225000000000001E-2</v>
      </c>
      <c r="E206" s="9">
        <v>0.17768900000000001</v>
      </c>
      <c r="F206" s="9">
        <v>6.0225000000000001E-2</v>
      </c>
      <c r="G206" s="9">
        <v>0.24540699999999999</v>
      </c>
      <c r="H206" s="9">
        <v>-7.7302999999999997E-2</v>
      </c>
    </row>
    <row r="207" spans="2:8">
      <c r="B207" s="2">
        <v>24</v>
      </c>
      <c r="C207" s="9">
        <v>6.5500000000000003E-2</v>
      </c>
      <c r="D207" s="9">
        <v>5.7902000000000002E-2</v>
      </c>
      <c r="E207" s="9">
        <v>0.17838599999999999</v>
      </c>
      <c r="F207" s="9">
        <v>5.7902000000000002E-2</v>
      </c>
      <c r="G207" s="9">
        <v>0.24062800000000001</v>
      </c>
      <c r="H207" s="9">
        <v>-3.5756999999999997E-2</v>
      </c>
    </row>
    <row r="208" spans="2:8">
      <c r="B208" s="2">
        <v>25</v>
      </c>
      <c r="C208" s="9">
        <v>6.3700000000000007E-2</v>
      </c>
      <c r="D208" s="9">
        <v>5.6620999999999998E-2</v>
      </c>
      <c r="E208" s="9">
        <v>0.17736099999999999</v>
      </c>
      <c r="F208" s="9">
        <v>5.6620999999999998E-2</v>
      </c>
      <c r="G208" s="9">
        <v>0.237951</v>
      </c>
      <c r="H208" s="9">
        <v>-1.2841E-2</v>
      </c>
    </row>
    <row r="209" spans="2:8">
      <c r="B209" s="2">
        <v>26</v>
      </c>
      <c r="C209" s="9">
        <v>6.2300000000000001E-2</v>
      </c>
      <c r="D209" s="9">
        <v>5.6103E-2</v>
      </c>
      <c r="E209" s="9">
        <v>0.17812500000000001</v>
      </c>
      <c r="F209" s="9">
        <v>5.6103E-2</v>
      </c>
      <c r="G209" s="9">
        <v>0.23686099999999999</v>
      </c>
      <c r="H209" s="9">
        <v>-3.581E-3</v>
      </c>
    </row>
    <row r="210" spans="2:8">
      <c r="B210" s="2">
        <v>27</v>
      </c>
      <c r="C210" s="9">
        <v>6.13E-2</v>
      </c>
      <c r="D210" s="9">
        <v>5.4975999999999997E-2</v>
      </c>
      <c r="E210" s="9">
        <v>0.177954</v>
      </c>
      <c r="F210" s="9">
        <v>5.4975999999999997E-2</v>
      </c>
      <c r="G210" s="9">
        <v>0.23446900000000001</v>
      </c>
      <c r="H210" s="9">
        <v>1.6584000000000002E-2</v>
      </c>
    </row>
    <row r="211" spans="2:8">
      <c r="B211" s="2">
        <v>28</v>
      </c>
      <c r="C211" s="9">
        <v>6.1400000000000003E-2</v>
      </c>
      <c r="D211" s="9">
        <v>5.4855000000000001E-2</v>
      </c>
      <c r="E211" s="9">
        <v>0.178533</v>
      </c>
      <c r="F211" s="9">
        <v>5.4855000000000001E-2</v>
      </c>
      <c r="G211" s="9">
        <v>0.234212</v>
      </c>
      <c r="H211" s="9">
        <v>1.8742999999999999E-2</v>
      </c>
    </row>
    <row r="212" spans="2:8">
      <c r="B212" s="2">
        <v>29</v>
      </c>
      <c r="C212" s="9">
        <v>6.1199999999999997E-2</v>
      </c>
      <c r="D212" s="9">
        <v>5.4157999999999998E-2</v>
      </c>
      <c r="E212" s="9">
        <v>0.18202199999999999</v>
      </c>
      <c r="F212" s="9">
        <v>5.4157999999999998E-2</v>
      </c>
      <c r="G212" s="9">
        <v>0.23271800000000001</v>
      </c>
      <c r="H212" s="9">
        <v>3.1223000000000001E-2</v>
      </c>
    </row>
    <row r="213" spans="2:8">
      <c r="B213" s="2">
        <v>30</v>
      </c>
      <c r="C213" s="9">
        <v>5.8900000000000001E-2</v>
      </c>
      <c r="D213" s="9">
        <v>5.3587000000000003E-2</v>
      </c>
      <c r="E213" s="9">
        <v>0.179093</v>
      </c>
      <c r="F213" s="9">
        <v>5.3587000000000003E-2</v>
      </c>
      <c r="G213" s="9">
        <v>0.231488</v>
      </c>
      <c r="H213" s="9">
        <v>4.1433999999999999E-2</v>
      </c>
    </row>
    <row r="214" spans="2:8">
      <c r="B214" s="2">
        <v>31</v>
      </c>
      <c r="C214" s="9">
        <v>6.0199999999999997E-2</v>
      </c>
      <c r="D214" s="9">
        <v>5.3260000000000002E-2</v>
      </c>
      <c r="E214" s="9">
        <v>0.18266199999999999</v>
      </c>
      <c r="F214" s="9">
        <v>5.3260000000000002E-2</v>
      </c>
      <c r="G214" s="9">
        <v>0.23078099999999999</v>
      </c>
      <c r="H214" s="9">
        <v>4.7280999999999997E-2</v>
      </c>
    </row>
    <row r="215" spans="2:8">
      <c r="B215" s="2">
        <v>32</v>
      </c>
      <c r="C215" s="9">
        <v>5.9799999999999999E-2</v>
      </c>
      <c r="D215" s="9">
        <v>5.2865000000000002E-2</v>
      </c>
      <c r="E215" s="9">
        <v>0.18349799999999999</v>
      </c>
      <c r="F215" s="9">
        <v>5.2865000000000002E-2</v>
      </c>
      <c r="G215" s="9">
        <v>0.22992299999999999</v>
      </c>
      <c r="H215" s="9">
        <v>5.4352999999999999E-2</v>
      </c>
    </row>
    <row r="216" spans="2:8">
      <c r="B216" s="2">
        <v>33</v>
      </c>
      <c r="C216" s="9">
        <v>5.9400000000000001E-2</v>
      </c>
      <c r="D216" s="9">
        <v>5.3359999999999998E-2</v>
      </c>
      <c r="E216" s="9">
        <v>0.181503</v>
      </c>
      <c r="F216" s="9">
        <v>5.3359999999999998E-2</v>
      </c>
      <c r="G216" s="9">
        <v>0.23099900000000001</v>
      </c>
      <c r="H216" s="9">
        <v>4.5483999999999997E-2</v>
      </c>
    </row>
    <row r="217" spans="2:8">
      <c r="B217" s="2">
        <v>34</v>
      </c>
      <c r="C217" s="9">
        <v>5.9400000000000001E-2</v>
      </c>
      <c r="D217" s="9">
        <v>5.3108000000000002E-2</v>
      </c>
      <c r="E217" s="9">
        <v>0.18446799999999999</v>
      </c>
      <c r="F217" s="9">
        <v>5.3108000000000002E-2</v>
      </c>
      <c r="G217" s="9">
        <v>0.23045099999999999</v>
      </c>
      <c r="H217" s="9">
        <v>5.0000999999999997E-2</v>
      </c>
    </row>
    <row r="218" spans="2:8">
      <c r="B218" s="2">
        <v>35</v>
      </c>
      <c r="C218" s="9">
        <v>5.8799999999999998E-2</v>
      </c>
      <c r="D218" s="9">
        <v>5.3097999999999999E-2</v>
      </c>
      <c r="E218" s="9">
        <v>0.184306</v>
      </c>
      <c r="F218" s="9">
        <v>5.3097999999999999E-2</v>
      </c>
      <c r="G218" s="9">
        <v>0.23042899999999999</v>
      </c>
      <c r="H218" s="9">
        <v>5.0181999999999997E-2</v>
      </c>
    </row>
    <row r="219" spans="2:8">
      <c r="B219" s="2">
        <v>36</v>
      </c>
      <c r="C219" s="9">
        <v>5.8299999999999998E-2</v>
      </c>
      <c r="D219" s="9">
        <v>5.2236999999999999E-2</v>
      </c>
      <c r="E219" s="9">
        <v>0.18527099999999999</v>
      </c>
      <c r="F219" s="9">
        <v>5.2236999999999999E-2</v>
      </c>
      <c r="G219" s="9">
        <v>0.22855400000000001</v>
      </c>
      <c r="H219" s="9">
        <v>6.5583000000000002E-2</v>
      </c>
    </row>
    <row r="220" spans="2:8">
      <c r="B220" s="2">
        <v>37</v>
      </c>
      <c r="C220" s="9">
        <v>5.7099999999999998E-2</v>
      </c>
      <c r="D220" s="9">
        <v>5.2858000000000002E-2</v>
      </c>
      <c r="E220" s="9">
        <v>0.18473800000000001</v>
      </c>
      <c r="F220" s="9">
        <v>5.2858000000000002E-2</v>
      </c>
      <c r="G220" s="9">
        <v>0.229909</v>
      </c>
      <c r="H220" s="9">
        <v>5.4467000000000002E-2</v>
      </c>
    </row>
    <row r="221" spans="2:8">
      <c r="B221" s="2">
        <v>38</v>
      </c>
      <c r="C221" s="9">
        <v>5.8799999999999998E-2</v>
      </c>
      <c r="D221" s="9">
        <v>5.2613E-2</v>
      </c>
      <c r="E221" s="9">
        <v>0.18290300000000001</v>
      </c>
      <c r="F221" s="9">
        <v>5.2613E-2</v>
      </c>
      <c r="G221" s="9">
        <v>0.22937399999999999</v>
      </c>
      <c r="H221" s="9">
        <v>5.8860000000000003E-2</v>
      </c>
    </row>
    <row r="222" spans="2:8">
      <c r="B222" s="2">
        <v>39</v>
      </c>
      <c r="C222" s="9">
        <v>5.8200000000000002E-2</v>
      </c>
      <c r="D222" s="9">
        <v>5.2472999999999999E-2</v>
      </c>
      <c r="E222" s="9">
        <v>0.18565200000000001</v>
      </c>
      <c r="F222" s="9">
        <v>5.2472999999999999E-2</v>
      </c>
      <c r="G222" s="9">
        <v>0.229071</v>
      </c>
      <c r="H222" s="9">
        <v>6.1351000000000003E-2</v>
      </c>
    </row>
    <row r="223" spans="2:8">
      <c r="B223" s="2">
        <v>40</v>
      </c>
      <c r="C223" s="9">
        <v>5.7799999999999997E-2</v>
      </c>
      <c r="D223" s="9">
        <v>5.2599E-2</v>
      </c>
      <c r="E223" s="9">
        <v>0.185475</v>
      </c>
      <c r="F223" s="9">
        <v>5.2599E-2</v>
      </c>
      <c r="G223" s="9">
        <v>0.22934599999999999</v>
      </c>
      <c r="H223" s="9">
        <v>5.9095000000000002E-2</v>
      </c>
    </row>
    <row r="224" spans="2:8">
      <c r="B224" s="2">
        <v>41</v>
      </c>
      <c r="C224" s="9">
        <v>5.8599999999999999E-2</v>
      </c>
      <c r="D224" s="9">
        <v>5.2447000000000001E-2</v>
      </c>
      <c r="E224" s="9">
        <v>0.184028</v>
      </c>
      <c r="F224" s="9">
        <v>5.2447000000000001E-2</v>
      </c>
      <c r="G224" s="9">
        <v>0.229014</v>
      </c>
      <c r="H224" s="9">
        <v>6.1816000000000003E-2</v>
      </c>
    </row>
    <row r="225" spans="2:8">
      <c r="B225" s="2">
        <v>42</v>
      </c>
      <c r="C225" s="9">
        <v>5.7700000000000001E-2</v>
      </c>
      <c r="D225" s="9">
        <v>5.2186000000000003E-2</v>
      </c>
      <c r="E225" s="9">
        <v>0.18441199999999999</v>
      </c>
      <c r="F225" s="9">
        <v>5.2186000000000003E-2</v>
      </c>
      <c r="G225" s="9">
        <v>0.22844200000000001</v>
      </c>
      <c r="H225" s="9">
        <v>6.6492999999999997E-2</v>
      </c>
    </row>
    <row r="226" spans="2:8">
      <c r="B226" s="2">
        <v>43</v>
      </c>
      <c r="C226" s="9">
        <v>5.6800000000000003E-2</v>
      </c>
      <c r="D226" s="9">
        <v>5.1972999999999998E-2</v>
      </c>
      <c r="E226" s="9">
        <v>0.185171</v>
      </c>
      <c r="F226" s="9">
        <v>5.1972999999999998E-2</v>
      </c>
      <c r="G226" s="9">
        <v>0.22797700000000001</v>
      </c>
      <c r="H226" s="9">
        <v>7.0294999999999996E-2</v>
      </c>
    </row>
    <row r="227" spans="2:8">
      <c r="B227" s="2">
        <v>44</v>
      </c>
      <c r="C227" s="9">
        <v>5.6800000000000003E-2</v>
      </c>
      <c r="D227" s="9">
        <v>5.2336000000000001E-2</v>
      </c>
      <c r="E227" s="9">
        <v>0.18415400000000001</v>
      </c>
      <c r="F227" s="9">
        <v>5.2336000000000001E-2</v>
      </c>
      <c r="G227" s="9">
        <v>0.228771</v>
      </c>
      <c r="H227" s="9">
        <v>6.3802999999999999E-2</v>
      </c>
    </row>
    <row r="228" spans="2:8">
      <c r="B228" s="2">
        <v>45</v>
      </c>
      <c r="C228" s="9">
        <v>5.7200000000000001E-2</v>
      </c>
      <c r="D228" s="9">
        <v>5.2266E-2</v>
      </c>
      <c r="E228" s="9">
        <v>0.187666</v>
      </c>
      <c r="F228" s="9">
        <v>5.2266E-2</v>
      </c>
      <c r="G228" s="9">
        <v>0.22861799999999999</v>
      </c>
      <c r="H228" s="9">
        <v>6.5060000000000007E-2</v>
      </c>
    </row>
    <row r="229" spans="2:8">
      <c r="B229" s="2">
        <v>46</v>
      </c>
      <c r="C229" s="9">
        <v>5.7000000000000002E-2</v>
      </c>
      <c r="D229" s="9">
        <v>5.2028999999999999E-2</v>
      </c>
      <c r="E229" s="9">
        <v>0.185331</v>
      </c>
      <c r="F229" s="9">
        <v>5.2028999999999999E-2</v>
      </c>
      <c r="G229" s="9">
        <v>0.228098</v>
      </c>
      <c r="H229" s="9">
        <v>6.9305000000000005E-2</v>
      </c>
    </row>
    <row r="230" spans="2:8">
      <c r="B230" s="2">
        <v>47</v>
      </c>
      <c r="C230" s="9">
        <v>5.6899999999999999E-2</v>
      </c>
      <c r="D230" s="9">
        <v>5.2162E-2</v>
      </c>
      <c r="E230" s="9">
        <v>0.185866</v>
      </c>
      <c r="F230" s="9">
        <v>5.2162E-2</v>
      </c>
      <c r="G230" s="9">
        <v>0.22839100000000001</v>
      </c>
      <c r="H230" s="9">
        <v>6.6911999999999999E-2</v>
      </c>
    </row>
    <row r="231" spans="2:8">
      <c r="B231" s="2">
        <v>48</v>
      </c>
      <c r="C231" s="9">
        <v>5.8099999999999999E-2</v>
      </c>
      <c r="D231" s="9">
        <v>5.2047999999999997E-2</v>
      </c>
      <c r="E231" s="9">
        <v>0.18589800000000001</v>
      </c>
      <c r="F231" s="9">
        <v>5.2047999999999997E-2</v>
      </c>
      <c r="G231" s="9">
        <v>0.22814100000000001</v>
      </c>
      <c r="H231" s="9">
        <v>6.8950999999999998E-2</v>
      </c>
    </row>
    <row r="232" spans="2:8">
      <c r="B232" s="2">
        <v>49</v>
      </c>
      <c r="C232" s="9">
        <v>5.7599999999999998E-2</v>
      </c>
      <c r="D232" s="9">
        <v>5.1991999999999997E-2</v>
      </c>
      <c r="E232" s="9">
        <v>0.187579</v>
      </c>
      <c r="F232" s="9">
        <v>5.1991999999999997E-2</v>
      </c>
      <c r="G232" s="9">
        <v>0.228018</v>
      </c>
      <c r="H232" s="9">
        <v>6.9959999999999994E-2</v>
      </c>
    </row>
    <row r="233" spans="2:8">
      <c r="B233" s="2">
        <v>50</v>
      </c>
      <c r="C233" s="9">
        <v>5.8500000000000003E-2</v>
      </c>
      <c r="D233" s="9">
        <v>5.2130000000000003E-2</v>
      </c>
      <c r="E233" s="9">
        <v>0.184896</v>
      </c>
      <c r="F233" s="9">
        <v>5.2130000000000003E-2</v>
      </c>
      <c r="G233" s="9">
        <v>0.22832</v>
      </c>
      <c r="H233" s="9">
        <v>6.7492999999999997E-2</v>
      </c>
    </row>
    <row r="234" spans="2:8">
      <c r="E234" s="10">
        <f>MIN(E184:E233)</f>
        <v>0.17736099999999999</v>
      </c>
    </row>
    <row r="244" spans="2:8">
      <c r="B244" s="16" t="s">
        <v>12</v>
      </c>
      <c r="C244" s="17"/>
      <c r="D244" s="17"/>
      <c r="E244" s="17"/>
      <c r="F244" s="17"/>
      <c r="G244" s="17"/>
      <c r="H244" s="18"/>
    </row>
    <row r="245" spans="2:8" ht="30">
      <c r="B245" s="1" t="s">
        <v>2</v>
      </c>
      <c r="C245" s="1" t="s">
        <v>3</v>
      </c>
      <c r="D245" s="1" t="s">
        <v>4</v>
      </c>
      <c r="E245" s="1" t="s">
        <v>5</v>
      </c>
      <c r="F245" s="1" t="s">
        <v>6</v>
      </c>
      <c r="G245" s="1" t="s">
        <v>7</v>
      </c>
      <c r="H245" s="1" t="s">
        <v>8</v>
      </c>
    </row>
    <row r="246" spans="2:8">
      <c r="B246" s="2">
        <v>1</v>
      </c>
      <c r="C246" s="9">
        <v>0.29959999999999998</v>
      </c>
      <c r="D246" s="9">
        <v>0.27899299999999999</v>
      </c>
      <c r="E246" s="9">
        <v>0.47665299999999999</v>
      </c>
      <c r="F246" s="9">
        <v>0.27899299999999999</v>
      </c>
      <c r="G246" s="9">
        <v>0.52819799999999995</v>
      </c>
      <c r="H246" s="9">
        <v>-4.174029</v>
      </c>
    </row>
    <row r="247" spans="2:8">
      <c r="B247" s="2">
        <v>2</v>
      </c>
      <c r="C247" s="9">
        <v>0.2777</v>
      </c>
      <c r="D247" s="9">
        <v>0.26571</v>
      </c>
      <c r="E247" s="9">
        <v>0.46230199999999999</v>
      </c>
      <c r="F247" s="9">
        <v>0.26571</v>
      </c>
      <c r="G247" s="9">
        <v>0.51546999999999998</v>
      </c>
      <c r="H247" s="9">
        <v>-3.9276800000000001</v>
      </c>
    </row>
    <row r="248" spans="2:8">
      <c r="B248" s="2">
        <v>3</v>
      </c>
      <c r="C248" s="9">
        <v>0.25590000000000002</v>
      </c>
      <c r="D248" s="9">
        <v>0.23782</v>
      </c>
      <c r="E248" s="9">
        <v>0.432002</v>
      </c>
      <c r="F248" s="9">
        <v>0.23782</v>
      </c>
      <c r="G248" s="9">
        <v>0.48766799999999999</v>
      </c>
      <c r="H248" s="9">
        <v>-3.4104619999999999</v>
      </c>
    </row>
    <row r="249" spans="2:8">
      <c r="B249" s="2">
        <v>4</v>
      </c>
      <c r="C249" s="9">
        <v>0.23730000000000001</v>
      </c>
      <c r="D249" s="9">
        <v>0.18460299999999999</v>
      </c>
      <c r="E249" s="9">
        <v>0.36723</v>
      </c>
      <c r="F249" s="9">
        <v>0.18460299999999999</v>
      </c>
      <c r="G249" s="9">
        <v>0.42965399999999998</v>
      </c>
      <c r="H249" s="9">
        <v>-2.4235280000000001</v>
      </c>
    </row>
    <row r="250" spans="2:8">
      <c r="B250" s="2">
        <v>5</v>
      </c>
      <c r="C250" s="9">
        <v>0.21840000000000001</v>
      </c>
      <c r="D250" s="9">
        <v>0.191137</v>
      </c>
      <c r="E250" s="9">
        <v>0.375836</v>
      </c>
      <c r="F250" s="9">
        <v>0.191137</v>
      </c>
      <c r="G250" s="9">
        <v>0.437193</v>
      </c>
      <c r="H250" s="9">
        <v>-2.5447109999999999</v>
      </c>
    </row>
    <row r="251" spans="2:8">
      <c r="B251" s="2">
        <v>6</v>
      </c>
      <c r="C251" s="9">
        <v>0.19950000000000001</v>
      </c>
      <c r="D251" s="9">
        <v>0.18235499999999999</v>
      </c>
      <c r="E251" s="9">
        <v>0.36239300000000002</v>
      </c>
      <c r="F251" s="9">
        <v>0.18235499999999999</v>
      </c>
      <c r="G251" s="9">
        <v>0.42703000000000002</v>
      </c>
      <c r="H251" s="9">
        <v>-2.381834</v>
      </c>
    </row>
    <row r="252" spans="2:8">
      <c r="B252" s="2">
        <v>7</v>
      </c>
      <c r="C252" s="9">
        <v>0.18260000000000001</v>
      </c>
      <c r="D252" s="9">
        <v>0.16856099999999999</v>
      </c>
      <c r="E252" s="9">
        <v>0.34143200000000001</v>
      </c>
      <c r="F252" s="9">
        <v>0.16856099999999999</v>
      </c>
      <c r="G252" s="9">
        <v>0.41056199999999998</v>
      </c>
      <c r="H252" s="9">
        <v>-2.1260279999999998</v>
      </c>
    </row>
    <row r="253" spans="2:8">
      <c r="B253" s="2">
        <v>8</v>
      </c>
      <c r="C253" s="9">
        <v>0.1676</v>
      </c>
      <c r="D253" s="9">
        <v>0.15653800000000001</v>
      </c>
      <c r="E253" s="9">
        <v>0.322741</v>
      </c>
      <c r="F253" s="9">
        <v>0.15653800000000001</v>
      </c>
      <c r="G253" s="9">
        <v>0.39564899999999997</v>
      </c>
      <c r="H253" s="9">
        <v>-1.9030530000000001</v>
      </c>
    </row>
    <row r="254" spans="2:8">
      <c r="B254" s="2">
        <v>9</v>
      </c>
      <c r="C254" s="9">
        <v>0.15579999999999999</v>
      </c>
      <c r="D254" s="9">
        <v>0.135405</v>
      </c>
      <c r="E254" s="9">
        <v>0.29043999999999998</v>
      </c>
      <c r="F254" s="9">
        <v>0.135405</v>
      </c>
      <c r="G254" s="9">
        <v>0.367975</v>
      </c>
      <c r="H254" s="9">
        <v>-1.511139</v>
      </c>
    </row>
    <row r="255" spans="2:8">
      <c r="B255" s="2">
        <v>10</v>
      </c>
      <c r="C255" s="9">
        <v>0.14349999999999999</v>
      </c>
      <c r="D255" s="9">
        <v>0.12347900000000001</v>
      </c>
      <c r="E255" s="9">
        <v>0.27338499999999999</v>
      </c>
      <c r="F255" s="9">
        <v>0.12347900000000001</v>
      </c>
      <c r="G255" s="9">
        <v>0.35139500000000001</v>
      </c>
      <c r="H255" s="9">
        <v>-1.289957</v>
      </c>
    </row>
    <row r="256" spans="2:8">
      <c r="B256" s="2">
        <v>11</v>
      </c>
      <c r="C256" s="9">
        <v>0.13270000000000001</v>
      </c>
      <c r="D256" s="9">
        <v>0.117766</v>
      </c>
      <c r="E256" s="9">
        <v>0.267702</v>
      </c>
      <c r="F256" s="9">
        <v>0.117766</v>
      </c>
      <c r="G256" s="9">
        <v>0.34316999999999998</v>
      </c>
      <c r="H256" s="9">
        <v>-1.1840120000000001</v>
      </c>
    </row>
    <row r="257" spans="2:8">
      <c r="B257" s="2">
        <v>12</v>
      </c>
      <c r="C257" s="9">
        <v>0.12540000000000001</v>
      </c>
      <c r="D257" s="9">
        <v>0.109746</v>
      </c>
      <c r="E257" s="9">
        <v>0.257747</v>
      </c>
      <c r="F257" s="9">
        <v>0.109746</v>
      </c>
      <c r="G257" s="9">
        <v>0.33128000000000002</v>
      </c>
      <c r="H257" s="9">
        <v>-1.0352859999999999</v>
      </c>
    </row>
    <row r="258" spans="2:8">
      <c r="B258" s="2">
        <v>13</v>
      </c>
      <c r="C258" s="9">
        <v>0.1176</v>
      </c>
      <c r="D258" s="9">
        <v>0.106548</v>
      </c>
      <c r="E258" s="9">
        <v>0.25575300000000001</v>
      </c>
      <c r="F258" s="9">
        <v>0.106548</v>
      </c>
      <c r="G258" s="9">
        <v>0.32641700000000001</v>
      </c>
      <c r="H258" s="9">
        <v>-0.97596799999999995</v>
      </c>
    </row>
    <row r="259" spans="2:8">
      <c r="B259" s="2">
        <v>14</v>
      </c>
      <c r="C259" s="9">
        <v>0.1106</v>
      </c>
      <c r="D259" s="9">
        <v>0.100338</v>
      </c>
      <c r="E259" s="9">
        <v>0.24498800000000001</v>
      </c>
      <c r="F259" s="9">
        <v>0.100338</v>
      </c>
      <c r="G259" s="9">
        <v>0.31676199999999999</v>
      </c>
      <c r="H259" s="9">
        <v>-0.86080500000000004</v>
      </c>
    </row>
    <row r="260" spans="2:8">
      <c r="B260" s="2">
        <v>15</v>
      </c>
      <c r="C260" s="9">
        <v>0.1042</v>
      </c>
      <c r="D260" s="9">
        <v>8.4158999999999998E-2</v>
      </c>
      <c r="E260" s="9">
        <v>0.22284200000000001</v>
      </c>
      <c r="F260" s="9">
        <v>8.4158999999999998E-2</v>
      </c>
      <c r="G260" s="9">
        <v>0.290101</v>
      </c>
      <c r="H260" s="9">
        <v>-0.56074999999999997</v>
      </c>
    </row>
    <row r="261" spans="2:8">
      <c r="B261" s="2">
        <v>16</v>
      </c>
      <c r="C261" s="9">
        <v>9.7699999999999995E-2</v>
      </c>
      <c r="D261" s="9">
        <v>8.0052999999999999E-2</v>
      </c>
      <c r="E261" s="9">
        <v>0.21382000000000001</v>
      </c>
      <c r="F261" s="9">
        <v>8.0052999999999999E-2</v>
      </c>
      <c r="G261" s="9">
        <v>0.28293699999999999</v>
      </c>
      <c r="H261" s="9">
        <v>-0.48461799999999999</v>
      </c>
    </row>
    <row r="262" spans="2:8">
      <c r="B262" s="2">
        <v>17</v>
      </c>
      <c r="C262" s="9">
        <v>9.0800000000000006E-2</v>
      </c>
      <c r="D262" s="9">
        <v>7.3076000000000002E-2</v>
      </c>
      <c r="E262" s="9">
        <v>0.19678000000000001</v>
      </c>
      <c r="F262" s="9">
        <v>7.3076000000000002E-2</v>
      </c>
      <c r="G262" s="9">
        <v>0.27032499999999998</v>
      </c>
      <c r="H262" s="9">
        <v>-0.355215</v>
      </c>
    </row>
    <row r="263" spans="2:8">
      <c r="B263" s="2">
        <v>18</v>
      </c>
      <c r="C263" s="9">
        <v>8.48E-2</v>
      </c>
      <c r="D263" s="9">
        <v>7.2831999999999994E-2</v>
      </c>
      <c r="E263" s="9">
        <v>0.19342500000000001</v>
      </c>
      <c r="F263" s="9">
        <v>7.2831999999999994E-2</v>
      </c>
      <c r="G263" s="9">
        <v>0.26987499999999998</v>
      </c>
      <c r="H263" s="9">
        <v>-0.35070099999999998</v>
      </c>
    </row>
    <row r="264" spans="2:8">
      <c r="B264" s="2">
        <v>19</v>
      </c>
      <c r="C264" s="9">
        <v>7.8799999999999995E-2</v>
      </c>
      <c r="D264" s="9">
        <v>6.5227999999999994E-2</v>
      </c>
      <c r="E264" s="9">
        <v>0.18218100000000001</v>
      </c>
      <c r="F264" s="9">
        <v>6.5227999999999994E-2</v>
      </c>
      <c r="G264" s="9">
        <v>0.25539699999999999</v>
      </c>
      <c r="H264" s="9">
        <v>-0.20966799999999999</v>
      </c>
    </row>
    <row r="265" spans="2:8">
      <c r="B265" s="2">
        <v>20</v>
      </c>
      <c r="C265" s="9">
        <v>7.5300000000000006E-2</v>
      </c>
      <c r="D265" s="9">
        <v>6.2605999999999995E-2</v>
      </c>
      <c r="E265" s="9">
        <v>0.17826800000000001</v>
      </c>
      <c r="F265" s="9">
        <v>6.2605999999999995E-2</v>
      </c>
      <c r="G265" s="9">
        <v>0.25021100000000002</v>
      </c>
      <c r="H265" s="9">
        <v>-0.16104199999999999</v>
      </c>
    </row>
    <row r="266" spans="2:8">
      <c r="B266" s="2">
        <v>21</v>
      </c>
      <c r="C266" s="9">
        <v>7.2300000000000003E-2</v>
      </c>
      <c r="D266" s="9">
        <v>6.2073000000000003E-2</v>
      </c>
      <c r="E266" s="9">
        <v>0.17477000000000001</v>
      </c>
      <c r="F266" s="9">
        <v>6.2073000000000003E-2</v>
      </c>
      <c r="G266" s="9">
        <v>0.24914500000000001</v>
      </c>
      <c r="H266" s="9">
        <v>-0.151167</v>
      </c>
    </row>
    <row r="267" spans="2:8">
      <c r="B267" s="2">
        <v>22</v>
      </c>
      <c r="C267" s="9">
        <v>7.0199999999999999E-2</v>
      </c>
      <c r="D267" s="9">
        <v>5.7133000000000003E-2</v>
      </c>
      <c r="E267" s="9">
        <v>0.17433100000000001</v>
      </c>
      <c r="F267" s="9">
        <v>5.7133000000000003E-2</v>
      </c>
      <c r="G267" s="9">
        <v>0.23902499999999999</v>
      </c>
      <c r="H267" s="9">
        <v>-5.9551E-2</v>
      </c>
    </row>
    <row r="268" spans="2:8">
      <c r="B268" s="2">
        <v>23</v>
      </c>
      <c r="C268" s="9">
        <v>6.7599999999999993E-2</v>
      </c>
      <c r="D268" s="9">
        <v>5.5676000000000003E-2</v>
      </c>
      <c r="E268" s="9">
        <v>0.17532500000000001</v>
      </c>
      <c r="F268" s="9">
        <v>5.5676000000000003E-2</v>
      </c>
      <c r="G268" s="9">
        <v>0.235957</v>
      </c>
      <c r="H268" s="9">
        <v>-3.2528000000000001E-2</v>
      </c>
    </row>
    <row r="269" spans="2:8">
      <c r="B269" s="2">
        <v>24</v>
      </c>
      <c r="C269" s="9">
        <v>6.5500000000000003E-2</v>
      </c>
      <c r="D269" s="9">
        <v>5.4564000000000001E-2</v>
      </c>
      <c r="E269" s="9">
        <v>0.17503299999999999</v>
      </c>
      <c r="F269" s="9">
        <v>5.4564000000000001E-2</v>
      </c>
      <c r="G269" s="9">
        <v>0.23358999999999999</v>
      </c>
      <c r="H269" s="9">
        <v>-1.1913999999999999E-2</v>
      </c>
    </row>
    <row r="270" spans="2:8">
      <c r="B270" s="2">
        <v>25</v>
      </c>
      <c r="C270" s="9">
        <v>6.5199999999999994E-2</v>
      </c>
      <c r="D270" s="9">
        <v>5.3122000000000003E-2</v>
      </c>
      <c r="E270" s="9">
        <v>0.17799699999999999</v>
      </c>
      <c r="F270" s="9">
        <v>5.3122000000000003E-2</v>
      </c>
      <c r="G270" s="9">
        <v>0.23048299999999999</v>
      </c>
      <c r="H270" s="9">
        <v>1.4827E-2</v>
      </c>
    </row>
    <row r="271" spans="2:8">
      <c r="B271" s="2">
        <v>26</v>
      </c>
      <c r="C271" s="9">
        <v>6.4899999999999999E-2</v>
      </c>
      <c r="D271" s="9">
        <v>5.3227999999999998E-2</v>
      </c>
      <c r="E271" s="9">
        <v>0.17923500000000001</v>
      </c>
      <c r="F271" s="9">
        <v>5.3227999999999998E-2</v>
      </c>
      <c r="G271" s="9">
        <v>0.230711</v>
      </c>
      <c r="H271" s="9">
        <v>1.2871E-2</v>
      </c>
    </row>
    <row r="272" spans="2:8">
      <c r="B272" s="2">
        <v>27</v>
      </c>
      <c r="C272" s="9">
        <v>6.3899999999999998E-2</v>
      </c>
      <c r="D272" s="9">
        <v>5.2106E-2</v>
      </c>
      <c r="E272" s="9">
        <v>0.18049899999999999</v>
      </c>
      <c r="F272" s="9">
        <v>5.2106E-2</v>
      </c>
      <c r="G272" s="9">
        <v>0.228268</v>
      </c>
      <c r="H272" s="9">
        <v>3.3672000000000001E-2</v>
      </c>
    </row>
    <row r="273" spans="2:8">
      <c r="B273" s="2">
        <v>28</v>
      </c>
      <c r="C273" s="9">
        <v>6.3E-2</v>
      </c>
      <c r="D273" s="9">
        <v>5.1987999999999999E-2</v>
      </c>
      <c r="E273" s="9">
        <v>0.180946</v>
      </c>
      <c r="F273" s="9">
        <v>5.1987999999999999E-2</v>
      </c>
      <c r="G273" s="9">
        <v>0.22800899999999999</v>
      </c>
      <c r="H273" s="9">
        <v>3.5861999999999998E-2</v>
      </c>
    </row>
    <row r="274" spans="2:8">
      <c r="B274" s="2">
        <v>29</v>
      </c>
      <c r="C274" s="9">
        <v>6.1499999999999999E-2</v>
      </c>
      <c r="D274" s="9">
        <v>5.185E-2</v>
      </c>
      <c r="E274" s="9">
        <v>0.18182599999999999</v>
      </c>
      <c r="F274" s="9">
        <v>5.185E-2</v>
      </c>
      <c r="G274" s="9">
        <v>0.22770699999999999</v>
      </c>
      <c r="H274" s="9">
        <v>3.8415999999999999E-2</v>
      </c>
    </row>
    <row r="275" spans="2:8">
      <c r="B275" s="2">
        <v>30</v>
      </c>
      <c r="C275" s="9">
        <v>6.2199999999999998E-2</v>
      </c>
      <c r="D275" s="9">
        <v>5.0923000000000003E-2</v>
      </c>
      <c r="E275" s="9">
        <v>0.182842</v>
      </c>
      <c r="F275" s="9">
        <v>5.0923000000000003E-2</v>
      </c>
      <c r="G275" s="9">
        <v>0.225662</v>
      </c>
      <c r="H275" s="9">
        <v>5.5611000000000001E-2</v>
      </c>
    </row>
    <row r="276" spans="2:8">
      <c r="B276" s="2">
        <v>31</v>
      </c>
      <c r="C276" s="9">
        <v>6.2899999999999998E-2</v>
      </c>
      <c r="D276" s="9">
        <v>5.0464000000000002E-2</v>
      </c>
      <c r="E276" s="9">
        <v>0.18366399999999999</v>
      </c>
      <c r="F276" s="9">
        <v>5.0464000000000002E-2</v>
      </c>
      <c r="G276" s="9">
        <v>0.22464200000000001</v>
      </c>
      <c r="H276" s="9">
        <v>6.4124E-2</v>
      </c>
    </row>
    <row r="277" spans="2:8">
      <c r="B277" s="2">
        <v>32</v>
      </c>
      <c r="C277" s="9">
        <v>6.0699999999999997E-2</v>
      </c>
      <c r="D277" s="9">
        <v>5.0491000000000001E-2</v>
      </c>
      <c r="E277" s="9">
        <v>0.18562899999999999</v>
      </c>
      <c r="F277" s="9">
        <v>5.0491000000000001E-2</v>
      </c>
      <c r="G277" s="9">
        <v>0.22470100000000001</v>
      </c>
      <c r="H277" s="9">
        <v>6.3633999999999996E-2</v>
      </c>
    </row>
    <row r="278" spans="2:8">
      <c r="B278" s="2">
        <v>33</v>
      </c>
      <c r="C278" s="9">
        <v>6.0699999999999997E-2</v>
      </c>
      <c r="D278" s="9">
        <v>4.99E-2</v>
      </c>
      <c r="E278" s="9">
        <v>0.18535599999999999</v>
      </c>
      <c r="F278" s="9">
        <v>4.99E-2</v>
      </c>
      <c r="G278" s="9">
        <v>0.223384</v>
      </c>
      <c r="H278" s="9">
        <v>7.4579000000000006E-2</v>
      </c>
    </row>
    <row r="279" spans="2:8">
      <c r="B279" s="2">
        <v>34</v>
      </c>
      <c r="C279" s="9">
        <v>6.0400000000000002E-2</v>
      </c>
      <c r="D279" s="9">
        <v>5.0685000000000001E-2</v>
      </c>
      <c r="E279" s="9">
        <v>0.184195</v>
      </c>
      <c r="F279" s="9">
        <v>5.0685000000000001E-2</v>
      </c>
      <c r="G279" s="9">
        <v>0.225132</v>
      </c>
      <c r="H279" s="9">
        <v>6.0035999999999999E-2</v>
      </c>
    </row>
    <row r="280" spans="2:8">
      <c r="B280" s="2">
        <v>35</v>
      </c>
      <c r="C280" s="9">
        <v>6.0199999999999997E-2</v>
      </c>
      <c r="D280" s="9">
        <v>5.0354999999999997E-2</v>
      </c>
      <c r="E280" s="9">
        <v>0.18620600000000001</v>
      </c>
      <c r="F280" s="9">
        <v>5.0354999999999997E-2</v>
      </c>
      <c r="G280" s="9">
        <v>0.22439799999999999</v>
      </c>
      <c r="H280" s="9">
        <v>6.6156999999999994E-2</v>
      </c>
    </row>
    <row r="281" spans="2:8">
      <c r="B281" s="2">
        <v>36</v>
      </c>
      <c r="C281" s="9">
        <v>6.0100000000000001E-2</v>
      </c>
      <c r="D281" s="9">
        <v>5.0603000000000002E-2</v>
      </c>
      <c r="E281" s="9">
        <v>0.185914</v>
      </c>
      <c r="F281" s="9">
        <v>5.0603000000000002E-2</v>
      </c>
      <c r="G281" s="9">
        <v>0.22495200000000001</v>
      </c>
      <c r="H281" s="9">
        <v>6.1545000000000002E-2</v>
      </c>
    </row>
    <row r="282" spans="2:8">
      <c r="B282" s="2">
        <v>37</v>
      </c>
      <c r="C282" s="9">
        <v>6.1699999999999998E-2</v>
      </c>
      <c r="D282" s="9">
        <v>5.0159000000000002E-2</v>
      </c>
      <c r="E282" s="9">
        <v>0.186525</v>
      </c>
      <c r="F282" s="9">
        <v>5.0159000000000002E-2</v>
      </c>
      <c r="G282" s="9">
        <v>0.22396199999999999</v>
      </c>
      <c r="H282" s="9">
        <v>6.9781999999999997E-2</v>
      </c>
    </row>
    <row r="283" spans="2:8">
      <c r="B283" s="2">
        <v>38</v>
      </c>
      <c r="C283" s="9">
        <v>6.0199999999999997E-2</v>
      </c>
      <c r="D283" s="9">
        <v>5.0644000000000002E-2</v>
      </c>
      <c r="E283" s="9">
        <v>0.187332</v>
      </c>
      <c r="F283" s="9">
        <v>5.0644000000000002E-2</v>
      </c>
      <c r="G283" s="9">
        <v>0.22504199999999999</v>
      </c>
      <c r="H283" s="9">
        <v>6.0795000000000002E-2</v>
      </c>
    </row>
    <row r="284" spans="2:8">
      <c r="B284" s="2">
        <v>39</v>
      </c>
      <c r="C284" s="9">
        <v>0.06</v>
      </c>
      <c r="D284" s="9">
        <v>4.9993000000000003E-2</v>
      </c>
      <c r="E284" s="9">
        <v>0.18551899999999999</v>
      </c>
      <c r="F284" s="9">
        <v>4.9993000000000003E-2</v>
      </c>
      <c r="G284" s="9">
        <v>0.22359200000000001</v>
      </c>
      <c r="H284" s="9">
        <v>7.2854000000000002E-2</v>
      </c>
    </row>
    <row r="285" spans="2:8">
      <c r="B285" s="2">
        <v>40</v>
      </c>
      <c r="C285" s="9">
        <v>5.9499999999999997E-2</v>
      </c>
      <c r="D285" s="9">
        <v>5.0737999999999998E-2</v>
      </c>
      <c r="E285" s="9">
        <v>0.18808800000000001</v>
      </c>
      <c r="F285" s="9">
        <v>5.0737999999999998E-2</v>
      </c>
      <c r="G285" s="9">
        <v>0.22525200000000001</v>
      </c>
      <c r="H285" s="9">
        <v>5.9038E-2</v>
      </c>
    </row>
    <row r="286" spans="2:8">
      <c r="B286" s="2">
        <v>41</v>
      </c>
      <c r="C286" s="9">
        <v>5.9900000000000002E-2</v>
      </c>
      <c r="D286" s="9">
        <v>5.0610000000000002E-2</v>
      </c>
      <c r="E286" s="9">
        <v>0.187722</v>
      </c>
      <c r="F286" s="9">
        <v>5.0610000000000002E-2</v>
      </c>
      <c r="G286" s="9">
        <v>0.224967</v>
      </c>
      <c r="H286" s="9">
        <v>6.1413000000000002E-2</v>
      </c>
    </row>
    <row r="287" spans="2:8">
      <c r="B287" s="2">
        <v>42</v>
      </c>
      <c r="C287" s="9">
        <v>5.9799999999999999E-2</v>
      </c>
      <c r="D287" s="9">
        <v>5.0043999999999998E-2</v>
      </c>
      <c r="E287" s="9">
        <v>0.18770999999999999</v>
      </c>
      <c r="F287" s="9">
        <v>5.0043999999999998E-2</v>
      </c>
      <c r="G287" s="9">
        <v>0.22370599999999999</v>
      </c>
      <c r="H287" s="9">
        <v>7.1909000000000001E-2</v>
      </c>
    </row>
    <row r="288" spans="2:8">
      <c r="B288" s="2">
        <v>43</v>
      </c>
      <c r="C288" s="9">
        <v>5.9400000000000001E-2</v>
      </c>
      <c r="D288" s="9">
        <v>5.0391999999999999E-2</v>
      </c>
      <c r="E288" s="9">
        <v>0.188725</v>
      </c>
      <c r="F288" s="9">
        <v>5.0391999999999999E-2</v>
      </c>
      <c r="G288" s="9">
        <v>0.22448199999999999</v>
      </c>
      <c r="H288" s="9">
        <v>6.5462999999999993E-2</v>
      </c>
    </row>
    <row r="289" spans="2:8">
      <c r="B289" s="2">
        <v>44</v>
      </c>
      <c r="C289" s="9">
        <v>5.8700000000000002E-2</v>
      </c>
      <c r="D289" s="9">
        <v>4.9901000000000001E-2</v>
      </c>
      <c r="E289" s="9">
        <v>0.18576599999999999</v>
      </c>
      <c r="F289" s="9">
        <v>4.9901000000000001E-2</v>
      </c>
      <c r="G289" s="9">
        <v>0.223385</v>
      </c>
      <c r="H289" s="9">
        <v>7.4570999999999998E-2</v>
      </c>
    </row>
    <row r="290" spans="2:8">
      <c r="B290" s="2">
        <v>45</v>
      </c>
      <c r="C290" s="9">
        <v>5.96E-2</v>
      </c>
      <c r="D290" s="9">
        <v>4.9769000000000001E-2</v>
      </c>
      <c r="E290" s="9">
        <v>0.186338</v>
      </c>
      <c r="F290" s="9">
        <v>4.9769000000000001E-2</v>
      </c>
      <c r="G290" s="9">
        <v>0.22308900000000001</v>
      </c>
      <c r="H290" s="9">
        <v>7.7021999999999993E-2</v>
      </c>
    </row>
    <row r="291" spans="2:8">
      <c r="B291" s="2">
        <v>46</v>
      </c>
      <c r="C291" s="9">
        <v>6.0400000000000002E-2</v>
      </c>
      <c r="D291" s="9">
        <v>5.0083999999999997E-2</v>
      </c>
      <c r="E291" s="9">
        <v>0.18693799999999999</v>
      </c>
      <c r="F291" s="9">
        <v>5.0083999999999997E-2</v>
      </c>
      <c r="G291" s="9">
        <v>0.22379599999999999</v>
      </c>
      <c r="H291" s="9">
        <v>7.1165000000000006E-2</v>
      </c>
    </row>
    <row r="292" spans="2:8">
      <c r="B292" s="2">
        <v>47</v>
      </c>
      <c r="C292" s="9">
        <v>5.8900000000000001E-2</v>
      </c>
      <c r="D292" s="9">
        <v>4.9957000000000001E-2</v>
      </c>
      <c r="E292" s="9">
        <v>0.187333</v>
      </c>
      <c r="F292" s="9">
        <v>4.9957000000000001E-2</v>
      </c>
      <c r="G292" s="9">
        <v>0.22350999999999999</v>
      </c>
      <c r="H292" s="9">
        <v>7.3537000000000005E-2</v>
      </c>
    </row>
    <row r="293" spans="2:8">
      <c r="B293" s="2">
        <v>48</v>
      </c>
      <c r="C293" s="9">
        <v>6.0400000000000002E-2</v>
      </c>
      <c r="D293" s="9">
        <v>4.9909000000000002E-2</v>
      </c>
      <c r="E293" s="9">
        <v>0.18615000000000001</v>
      </c>
      <c r="F293" s="9">
        <v>4.9909000000000002E-2</v>
      </c>
      <c r="G293" s="9">
        <v>0.22340299999999999</v>
      </c>
      <c r="H293" s="9">
        <v>7.4423000000000003E-2</v>
      </c>
    </row>
    <row r="294" spans="2:8">
      <c r="B294" s="2">
        <v>49</v>
      </c>
      <c r="C294" s="9">
        <v>5.8999999999999997E-2</v>
      </c>
      <c r="D294" s="9">
        <v>4.9730000000000003E-2</v>
      </c>
      <c r="E294" s="9">
        <v>0.18772</v>
      </c>
      <c r="F294" s="9">
        <v>4.9730000000000003E-2</v>
      </c>
      <c r="G294" s="9">
        <v>0.22300200000000001</v>
      </c>
      <c r="H294" s="9">
        <v>7.7743000000000007E-2</v>
      </c>
    </row>
    <row r="295" spans="2:8">
      <c r="B295" s="2">
        <v>50</v>
      </c>
      <c r="C295" s="9">
        <v>5.8999999999999997E-2</v>
      </c>
      <c r="D295" s="9">
        <v>4.9757000000000003E-2</v>
      </c>
      <c r="E295" s="9">
        <v>0.18709200000000001</v>
      </c>
      <c r="F295" s="9">
        <v>4.9757000000000003E-2</v>
      </c>
      <c r="G295" s="9">
        <v>0.22306300000000001</v>
      </c>
      <c r="H295" s="9">
        <v>7.7240000000000003E-2</v>
      </c>
    </row>
    <row r="296" spans="2:8">
      <c r="E296" s="10">
        <f>MIN(E246:E295)</f>
        <v>0.17433100000000001</v>
      </c>
    </row>
    <row r="304" spans="2:8">
      <c r="B304" s="15" t="s">
        <v>13</v>
      </c>
      <c r="C304" s="15"/>
      <c r="D304" s="15"/>
      <c r="E304" s="15"/>
      <c r="F304" s="15"/>
      <c r="G304" s="15"/>
      <c r="H304" s="15"/>
    </row>
    <row r="305" spans="2:8" ht="30">
      <c r="B305" s="1" t="s">
        <v>2</v>
      </c>
      <c r="C305" s="1" t="s">
        <v>3</v>
      </c>
      <c r="D305" s="1" t="s">
        <v>4</v>
      </c>
      <c r="E305" s="1" t="s">
        <v>5</v>
      </c>
      <c r="F305" s="1" t="s">
        <v>6</v>
      </c>
      <c r="G305" s="1" t="s">
        <v>7</v>
      </c>
      <c r="H305" s="1" t="s">
        <v>8</v>
      </c>
    </row>
    <row r="306" spans="2:8">
      <c r="B306" s="2">
        <v>1</v>
      </c>
      <c r="C306" s="9">
        <v>0.32379999999999998</v>
      </c>
      <c r="D306" s="9">
        <v>0.30576500000000001</v>
      </c>
      <c r="E306" s="9">
        <v>0.50186399999999998</v>
      </c>
      <c r="F306" s="9">
        <v>0.30576500000000001</v>
      </c>
      <c r="G306" s="9">
        <v>0.55296000000000001</v>
      </c>
      <c r="H306" s="9">
        <v>-4.686083</v>
      </c>
    </row>
    <row r="307" spans="2:8">
      <c r="B307" s="2">
        <v>2</v>
      </c>
      <c r="C307" s="9">
        <v>0.3019</v>
      </c>
      <c r="D307" s="9">
        <v>0.28573199999999999</v>
      </c>
      <c r="E307" s="9">
        <v>0.482597</v>
      </c>
      <c r="F307" s="9">
        <v>0.28573199999999999</v>
      </c>
      <c r="G307" s="9">
        <v>0.53453899999999999</v>
      </c>
      <c r="H307" s="9">
        <v>-4.3135440000000003</v>
      </c>
    </row>
    <row r="308" spans="2:8">
      <c r="B308" s="2">
        <v>3</v>
      </c>
      <c r="C308" s="9">
        <v>0.27810000000000001</v>
      </c>
      <c r="D308" s="9">
        <v>0.25826700000000002</v>
      </c>
      <c r="E308" s="9">
        <v>0.454094</v>
      </c>
      <c r="F308" s="9">
        <v>0.25826700000000002</v>
      </c>
      <c r="G308" s="9">
        <v>0.50819999999999999</v>
      </c>
      <c r="H308" s="9">
        <v>-3.8027929999999999</v>
      </c>
    </row>
    <row r="309" spans="2:8">
      <c r="B309" s="2">
        <v>4</v>
      </c>
      <c r="C309" s="9">
        <v>0.25419999999999998</v>
      </c>
      <c r="D309" s="9">
        <v>0.23640600000000001</v>
      </c>
      <c r="E309" s="9">
        <v>0.42885400000000001</v>
      </c>
      <c r="F309" s="9">
        <v>0.23640600000000001</v>
      </c>
      <c r="G309" s="9">
        <v>0.48621599999999998</v>
      </c>
      <c r="H309" s="9">
        <v>-3.3962680000000001</v>
      </c>
    </row>
    <row r="310" spans="2:8">
      <c r="B310" s="2">
        <v>5</v>
      </c>
      <c r="C310" s="9">
        <v>0.2326</v>
      </c>
      <c r="D310" s="9">
        <v>0.21582699999999999</v>
      </c>
      <c r="E310" s="9">
        <v>0.40574700000000002</v>
      </c>
      <c r="F310" s="9">
        <v>0.21582699999999999</v>
      </c>
      <c r="G310" s="9">
        <v>0.46457199999999998</v>
      </c>
      <c r="H310" s="9">
        <v>-3.0135749999999999</v>
      </c>
    </row>
    <row r="311" spans="2:8">
      <c r="B311" s="2">
        <v>6</v>
      </c>
      <c r="C311" s="9">
        <v>0.21249999999999999</v>
      </c>
      <c r="D311" s="9">
        <v>0.20255699999999999</v>
      </c>
      <c r="E311" s="9">
        <v>0.38897300000000001</v>
      </c>
      <c r="F311" s="9">
        <v>0.20255699999999999</v>
      </c>
      <c r="G311" s="9">
        <v>0.45006299999999999</v>
      </c>
      <c r="H311" s="9">
        <v>-2.7667959999999998</v>
      </c>
    </row>
    <row r="312" spans="2:8">
      <c r="B312" s="2">
        <v>7</v>
      </c>
      <c r="C312" s="9">
        <v>0.19259999999999999</v>
      </c>
      <c r="D312" s="9">
        <v>0.182674</v>
      </c>
      <c r="E312" s="9">
        <v>0.36501299999999998</v>
      </c>
      <c r="F312" s="9">
        <v>0.182674</v>
      </c>
      <c r="G312" s="9">
        <v>0.42740400000000001</v>
      </c>
      <c r="H312" s="9">
        <v>-2.3970549999999999</v>
      </c>
    </row>
    <row r="313" spans="2:8">
      <c r="B313" s="2">
        <v>8</v>
      </c>
      <c r="C313" s="9">
        <v>0.17549999999999999</v>
      </c>
      <c r="D313" s="9">
        <v>0.170349</v>
      </c>
      <c r="E313" s="9">
        <v>0.34590599999999999</v>
      </c>
      <c r="F313" s="9">
        <v>0.170349</v>
      </c>
      <c r="G313" s="9">
        <v>0.41273300000000002</v>
      </c>
      <c r="H313" s="9">
        <v>-2.1678459999999999</v>
      </c>
    </row>
    <row r="314" spans="2:8">
      <c r="B314" s="2">
        <v>9</v>
      </c>
      <c r="C314" s="9">
        <v>0.1641</v>
      </c>
      <c r="D314" s="9">
        <v>0.12620300000000001</v>
      </c>
      <c r="E314" s="9">
        <v>0.27491599999999999</v>
      </c>
      <c r="F314" s="9">
        <v>0.12620300000000001</v>
      </c>
      <c r="G314" s="9">
        <v>0.35525099999999998</v>
      </c>
      <c r="H314" s="9">
        <v>-1.3469040000000001</v>
      </c>
    </row>
    <row r="315" spans="2:8">
      <c r="B315" s="2">
        <v>10</v>
      </c>
      <c r="C315" s="9">
        <v>0.15709999999999999</v>
      </c>
      <c r="D315" s="9">
        <v>0.13189600000000001</v>
      </c>
      <c r="E315" s="9">
        <v>0.28485899999999997</v>
      </c>
      <c r="F315" s="9">
        <v>0.13189600000000001</v>
      </c>
      <c r="G315" s="9">
        <v>0.36317500000000003</v>
      </c>
      <c r="H315" s="9">
        <v>-1.452777</v>
      </c>
    </row>
    <row r="316" spans="2:8">
      <c r="B316" s="2">
        <v>11</v>
      </c>
      <c r="C316" s="9">
        <v>0.14080000000000001</v>
      </c>
      <c r="D316" s="9">
        <v>0.138576</v>
      </c>
      <c r="E316" s="9">
        <v>0.29558299999999998</v>
      </c>
      <c r="F316" s="9">
        <v>0.138576</v>
      </c>
      <c r="G316" s="9">
        <v>0.37225799999999998</v>
      </c>
      <c r="H316" s="9">
        <v>-1.576989</v>
      </c>
    </row>
    <row r="317" spans="2:8">
      <c r="B317" s="2">
        <v>12</v>
      </c>
      <c r="C317" s="9">
        <v>0.13089999999999999</v>
      </c>
      <c r="D317" s="9">
        <v>0.123944</v>
      </c>
      <c r="E317" s="9">
        <v>0.27145799999999998</v>
      </c>
      <c r="F317" s="9">
        <v>0.123944</v>
      </c>
      <c r="G317" s="9">
        <v>0.35205599999999998</v>
      </c>
      <c r="H317" s="9">
        <v>-1.3048869999999999</v>
      </c>
    </row>
    <row r="318" spans="2:8">
      <c r="B318" s="2">
        <v>13</v>
      </c>
      <c r="C318" s="9">
        <v>0.1202</v>
      </c>
      <c r="D318" s="9">
        <v>0.11197</v>
      </c>
      <c r="E318" s="9">
        <v>0.251085</v>
      </c>
      <c r="F318" s="9">
        <v>0.11197</v>
      </c>
      <c r="G318" s="9">
        <v>0.33461999999999997</v>
      </c>
      <c r="H318" s="9">
        <v>-1.08223</v>
      </c>
    </row>
    <row r="319" spans="2:8">
      <c r="B319" s="2">
        <v>14</v>
      </c>
      <c r="C319" s="9">
        <v>0.1114</v>
      </c>
      <c r="D319" s="9">
        <v>9.4614000000000004E-2</v>
      </c>
      <c r="E319" s="9">
        <v>0.22392000000000001</v>
      </c>
      <c r="F319" s="9">
        <v>9.4614000000000004E-2</v>
      </c>
      <c r="G319" s="9">
        <v>0.30759399999999998</v>
      </c>
      <c r="H319" s="9">
        <v>-0.75946999999999998</v>
      </c>
    </row>
    <row r="320" spans="2:8">
      <c r="B320" s="2">
        <v>15</v>
      </c>
      <c r="C320" s="9">
        <v>0.1024</v>
      </c>
      <c r="D320" s="9">
        <v>8.9349999999999999E-2</v>
      </c>
      <c r="E320" s="9">
        <v>0.22004000000000001</v>
      </c>
      <c r="F320" s="9">
        <v>8.9349999999999999E-2</v>
      </c>
      <c r="G320" s="9">
        <v>0.29891499999999999</v>
      </c>
      <c r="H320" s="9">
        <v>-0.66157600000000005</v>
      </c>
    </row>
    <row r="321" spans="2:8">
      <c r="B321" s="2">
        <v>16</v>
      </c>
      <c r="C321" s="9">
        <v>9.69E-2</v>
      </c>
      <c r="D321" s="9">
        <v>8.4845000000000004E-2</v>
      </c>
      <c r="E321" s="9">
        <v>0.209871</v>
      </c>
      <c r="F321" s="9">
        <v>8.4845000000000004E-2</v>
      </c>
      <c r="G321" s="9">
        <v>0.29128199999999999</v>
      </c>
      <c r="H321" s="9">
        <v>-0.57779700000000001</v>
      </c>
    </row>
    <row r="322" spans="2:8">
      <c r="B322" s="2">
        <v>17</v>
      </c>
      <c r="C322" s="9">
        <v>9.0200000000000002E-2</v>
      </c>
      <c r="D322" s="9">
        <v>8.2443000000000002E-2</v>
      </c>
      <c r="E322" s="9">
        <v>0.21090100000000001</v>
      </c>
      <c r="F322" s="9">
        <v>8.2443000000000002E-2</v>
      </c>
      <c r="G322" s="9">
        <v>0.28712900000000002</v>
      </c>
      <c r="H322" s="9">
        <v>-0.53313200000000005</v>
      </c>
    </row>
    <row r="323" spans="2:8">
      <c r="B323" s="2">
        <v>18</v>
      </c>
      <c r="C323" s="9">
        <v>8.5199999999999998E-2</v>
      </c>
      <c r="D323" s="9">
        <v>7.6906000000000002E-2</v>
      </c>
      <c r="E323" s="9">
        <v>0.20146500000000001</v>
      </c>
      <c r="F323" s="9">
        <v>7.6906000000000002E-2</v>
      </c>
      <c r="G323" s="9">
        <v>0.27732000000000001</v>
      </c>
      <c r="H323" s="9">
        <v>-0.43016700000000002</v>
      </c>
    </row>
    <row r="324" spans="2:8">
      <c r="B324" s="2">
        <v>19</v>
      </c>
      <c r="C324" s="9">
        <v>8.1299999999999997E-2</v>
      </c>
      <c r="D324" s="9">
        <v>7.1497000000000005E-2</v>
      </c>
      <c r="E324" s="9">
        <v>0.197183</v>
      </c>
      <c r="F324" s="9">
        <v>7.1497000000000005E-2</v>
      </c>
      <c r="G324" s="9">
        <v>0.26739000000000002</v>
      </c>
      <c r="H324" s="9">
        <v>-0.32957999999999998</v>
      </c>
    </row>
    <row r="325" spans="2:8">
      <c r="B325" s="2">
        <v>20</v>
      </c>
      <c r="C325" s="9">
        <v>7.8E-2</v>
      </c>
      <c r="D325" s="9">
        <v>6.8456000000000003E-2</v>
      </c>
      <c r="E325" s="9">
        <v>0.19423599999999999</v>
      </c>
      <c r="F325" s="9">
        <v>6.8456000000000003E-2</v>
      </c>
      <c r="G325" s="9">
        <v>0.26164100000000001</v>
      </c>
      <c r="H325" s="9">
        <v>-0.27302500000000002</v>
      </c>
    </row>
    <row r="326" spans="2:8">
      <c r="B326" s="2">
        <v>21</v>
      </c>
      <c r="C326" s="9">
        <v>7.4300000000000005E-2</v>
      </c>
      <c r="D326" s="9">
        <v>6.4523999999999998E-2</v>
      </c>
      <c r="E326" s="9">
        <v>0.18759000000000001</v>
      </c>
      <c r="F326" s="9">
        <v>6.4523999999999998E-2</v>
      </c>
      <c r="G326" s="9">
        <v>0.25401600000000002</v>
      </c>
      <c r="H326" s="9">
        <v>-0.199905</v>
      </c>
    </row>
    <row r="327" spans="2:8">
      <c r="B327" s="2">
        <v>22</v>
      </c>
      <c r="C327" s="9">
        <v>7.2400000000000006E-2</v>
      </c>
      <c r="D327" s="9">
        <v>6.3043000000000002E-2</v>
      </c>
      <c r="E327" s="9">
        <v>0.18527399999999999</v>
      </c>
      <c r="F327" s="9">
        <v>6.3043000000000002E-2</v>
      </c>
      <c r="G327" s="9">
        <v>0.25108399999999997</v>
      </c>
      <c r="H327" s="9">
        <v>-0.17237</v>
      </c>
    </row>
    <row r="328" spans="2:8">
      <c r="B328" s="2">
        <v>23</v>
      </c>
      <c r="C328" s="9">
        <v>7.0599999999999996E-2</v>
      </c>
      <c r="D328" s="9">
        <v>6.1503000000000002E-2</v>
      </c>
      <c r="E328" s="9">
        <v>0.18421799999999999</v>
      </c>
      <c r="F328" s="9">
        <v>6.1503000000000002E-2</v>
      </c>
      <c r="G328" s="9">
        <v>0.247999</v>
      </c>
      <c r="H328" s="9">
        <v>-0.143734</v>
      </c>
    </row>
    <row r="329" spans="2:8">
      <c r="B329" s="2">
        <v>24</v>
      </c>
      <c r="C329" s="9">
        <v>6.9500000000000006E-2</v>
      </c>
      <c r="D329" s="9">
        <v>5.9466999999999999E-2</v>
      </c>
      <c r="E329" s="9">
        <v>0.184276</v>
      </c>
      <c r="F329" s="9">
        <v>5.9466999999999999E-2</v>
      </c>
      <c r="G329" s="9">
        <v>0.24385899999999999</v>
      </c>
      <c r="H329" s="9">
        <v>-0.105869</v>
      </c>
    </row>
    <row r="330" spans="2:8">
      <c r="B330" s="2">
        <v>25</v>
      </c>
      <c r="C330" s="9">
        <v>6.8400000000000002E-2</v>
      </c>
      <c r="D330" s="9">
        <v>5.7126999999999997E-2</v>
      </c>
      <c r="E330" s="9">
        <v>0.18339</v>
      </c>
      <c r="F330" s="9">
        <v>5.7126999999999997E-2</v>
      </c>
      <c r="G330" s="9">
        <v>0.239013</v>
      </c>
      <c r="H330" s="9">
        <v>-6.2350999999999997E-2</v>
      </c>
    </row>
    <row r="331" spans="2:8">
      <c r="B331" s="2">
        <v>26</v>
      </c>
      <c r="C331" s="9">
        <v>6.6699999999999995E-2</v>
      </c>
      <c r="D331" s="9">
        <v>5.6061E-2</v>
      </c>
      <c r="E331" s="9">
        <v>0.18450900000000001</v>
      </c>
      <c r="F331" s="9">
        <v>5.6061E-2</v>
      </c>
      <c r="G331" s="9">
        <v>0.23677300000000001</v>
      </c>
      <c r="H331" s="9">
        <v>-4.2532E-2</v>
      </c>
    </row>
    <row r="332" spans="2:8">
      <c r="B332" s="2">
        <v>27</v>
      </c>
      <c r="C332" s="9">
        <v>6.5699999999999995E-2</v>
      </c>
      <c r="D332" s="9">
        <v>5.6094999999999999E-2</v>
      </c>
      <c r="E332" s="9">
        <v>0.18475800000000001</v>
      </c>
      <c r="F332" s="9">
        <v>5.6094999999999999E-2</v>
      </c>
      <c r="G332" s="9">
        <v>0.236844</v>
      </c>
      <c r="H332" s="9">
        <v>-4.3153999999999998E-2</v>
      </c>
    </row>
    <row r="333" spans="2:8">
      <c r="B333" s="2">
        <v>28</v>
      </c>
      <c r="C333" s="9">
        <v>6.3799999999999996E-2</v>
      </c>
      <c r="D333" s="9">
        <v>5.6512E-2</v>
      </c>
      <c r="E333" s="9">
        <v>0.18485199999999999</v>
      </c>
      <c r="F333" s="9">
        <v>5.6512E-2</v>
      </c>
      <c r="G333" s="9">
        <v>0.23772299999999999</v>
      </c>
      <c r="H333" s="9">
        <v>-5.0917999999999998E-2</v>
      </c>
    </row>
    <row r="334" spans="2:8">
      <c r="B334" s="2">
        <v>29</v>
      </c>
      <c r="C334" s="9">
        <v>6.3200000000000006E-2</v>
      </c>
      <c r="D334" s="9">
        <v>5.4474000000000002E-2</v>
      </c>
      <c r="E334" s="9">
        <v>0.186198</v>
      </c>
      <c r="F334" s="9">
        <v>5.4474000000000002E-2</v>
      </c>
      <c r="G334" s="9">
        <v>0.23339599999999999</v>
      </c>
      <c r="H334" s="9">
        <v>-1.3003000000000001E-2</v>
      </c>
    </row>
    <row r="335" spans="2:8">
      <c r="B335" s="2">
        <v>30</v>
      </c>
      <c r="C335" s="9">
        <v>6.3E-2</v>
      </c>
      <c r="D335" s="9">
        <v>5.4219999999999997E-2</v>
      </c>
      <c r="E335" s="9">
        <v>0.18718199999999999</v>
      </c>
      <c r="F335" s="9">
        <v>5.4219999999999997E-2</v>
      </c>
      <c r="G335" s="9">
        <v>0.232851</v>
      </c>
      <c r="H335" s="9">
        <v>-8.2839999999999997E-3</v>
      </c>
    </row>
    <row r="336" spans="2:8">
      <c r="B336" s="2">
        <v>31</v>
      </c>
      <c r="C336" s="9">
        <v>6.3299999999999995E-2</v>
      </c>
      <c r="D336" s="9">
        <v>5.3836000000000002E-2</v>
      </c>
      <c r="E336" s="9">
        <v>0.186887</v>
      </c>
      <c r="F336" s="9">
        <v>5.3836000000000002E-2</v>
      </c>
      <c r="G336" s="9">
        <v>0.23202700000000001</v>
      </c>
      <c r="H336" s="9">
        <v>-1.155E-3</v>
      </c>
    </row>
    <row r="337" spans="2:8">
      <c r="B337" s="2">
        <v>32</v>
      </c>
      <c r="C337" s="9">
        <v>6.3600000000000004E-2</v>
      </c>
      <c r="D337" s="9">
        <v>5.3919000000000002E-2</v>
      </c>
      <c r="E337" s="9">
        <v>0.18898899999999999</v>
      </c>
      <c r="F337" s="9">
        <v>5.3919000000000002E-2</v>
      </c>
      <c r="G337" s="9">
        <v>0.23220399999999999</v>
      </c>
      <c r="H337" s="9">
        <v>-2.6849999999999999E-3</v>
      </c>
    </row>
    <row r="338" spans="2:8">
      <c r="B338" s="2">
        <v>33</v>
      </c>
      <c r="C338" s="9">
        <v>6.1899999999999997E-2</v>
      </c>
      <c r="D338" s="9">
        <v>5.4431E-2</v>
      </c>
      <c r="E338" s="9">
        <v>0.18914800000000001</v>
      </c>
      <c r="F338" s="9">
        <v>5.4431E-2</v>
      </c>
      <c r="G338" s="9">
        <v>0.23330500000000001</v>
      </c>
      <c r="H338" s="9">
        <v>-1.2215999999999999E-2</v>
      </c>
    </row>
    <row r="339" spans="2:8">
      <c r="B339" s="2">
        <v>34</v>
      </c>
      <c r="C339" s="9">
        <v>6.1699999999999998E-2</v>
      </c>
      <c r="D339" s="9">
        <v>5.323E-2</v>
      </c>
      <c r="E339" s="9">
        <v>0.18907599999999999</v>
      </c>
      <c r="F339" s="9">
        <v>5.323E-2</v>
      </c>
      <c r="G339" s="9">
        <v>0.230716</v>
      </c>
      <c r="H339" s="9">
        <v>1.0120000000000001E-2</v>
      </c>
    </row>
    <row r="340" spans="2:8">
      <c r="B340" s="2">
        <v>35</v>
      </c>
      <c r="C340" s="9">
        <v>6.1100000000000002E-2</v>
      </c>
      <c r="D340" s="9">
        <v>5.2809000000000002E-2</v>
      </c>
      <c r="E340" s="9">
        <v>0.18978</v>
      </c>
      <c r="F340" s="9">
        <v>5.2809000000000002E-2</v>
      </c>
      <c r="G340" s="9">
        <v>0.22980200000000001</v>
      </c>
      <c r="H340" s="9">
        <v>1.7954999999999999E-2</v>
      </c>
    </row>
    <row r="341" spans="2:8">
      <c r="B341" s="2">
        <v>36</v>
      </c>
      <c r="C341" s="9">
        <v>6.1600000000000002E-2</v>
      </c>
      <c r="D341" s="9">
        <v>5.287E-2</v>
      </c>
      <c r="E341" s="9">
        <v>0.19059100000000001</v>
      </c>
      <c r="F341" s="9">
        <v>5.287E-2</v>
      </c>
      <c r="G341" s="9">
        <v>0.229936</v>
      </c>
      <c r="H341" s="9">
        <v>1.6808E-2</v>
      </c>
    </row>
    <row r="342" spans="2:8">
      <c r="B342" s="2">
        <v>37</v>
      </c>
      <c r="C342" s="9">
        <v>6.1699999999999998E-2</v>
      </c>
      <c r="D342" s="9">
        <v>5.2738E-2</v>
      </c>
      <c r="E342" s="9">
        <v>0.19023200000000001</v>
      </c>
      <c r="F342" s="9">
        <v>5.2738E-2</v>
      </c>
      <c r="G342" s="9">
        <v>0.22964799999999999</v>
      </c>
      <c r="H342" s="9">
        <v>1.9265999999999998E-2</v>
      </c>
    </row>
    <row r="343" spans="2:8">
      <c r="B343" s="2">
        <v>38</v>
      </c>
      <c r="C343" s="9">
        <v>6.1699999999999998E-2</v>
      </c>
      <c r="D343" s="9">
        <v>5.1117999999999997E-2</v>
      </c>
      <c r="E343" s="9">
        <v>0.19054099999999999</v>
      </c>
      <c r="F343" s="9">
        <v>5.1117999999999997E-2</v>
      </c>
      <c r="G343" s="9">
        <v>0.22609199999999999</v>
      </c>
      <c r="H343" s="9">
        <v>4.9405999999999999E-2</v>
      </c>
    </row>
    <row r="344" spans="2:8">
      <c r="B344" s="2">
        <v>39</v>
      </c>
      <c r="C344" s="9">
        <v>6.1800000000000001E-2</v>
      </c>
      <c r="D344" s="9">
        <v>5.1647999999999999E-2</v>
      </c>
      <c r="E344" s="9">
        <v>0.18962399999999999</v>
      </c>
      <c r="F344" s="9">
        <v>5.1647999999999999E-2</v>
      </c>
      <c r="G344" s="9">
        <v>0.22726299999999999</v>
      </c>
      <c r="H344" s="9">
        <v>3.9532999999999999E-2</v>
      </c>
    </row>
    <row r="345" spans="2:8">
      <c r="B345" s="2">
        <v>40</v>
      </c>
      <c r="C345" s="9">
        <v>6.13E-2</v>
      </c>
      <c r="D345" s="9">
        <v>5.2204E-2</v>
      </c>
      <c r="E345" s="9">
        <v>0.19166800000000001</v>
      </c>
      <c r="F345" s="9">
        <v>5.2204E-2</v>
      </c>
      <c r="G345" s="9">
        <v>0.22848199999999999</v>
      </c>
      <c r="H345" s="9">
        <v>2.9201999999999999E-2</v>
      </c>
    </row>
    <row r="346" spans="2:8">
      <c r="B346" s="2">
        <v>41</v>
      </c>
      <c r="C346" s="9">
        <v>6.0699999999999997E-2</v>
      </c>
      <c r="D346" s="9">
        <v>5.2069999999999998E-2</v>
      </c>
      <c r="E346" s="9">
        <v>0.19167400000000001</v>
      </c>
      <c r="F346" s="9">
        <v>5.2069999999999998E-2</v>
      </c>
      <c r="G346" s="9">
        <v>0.228188</v>
      </c>
      <c r="H346" s="9">
        <v>3.1694E-2</v>
      </c>
    </row>
    <row r="347" spans="2:8">
      <c r="B347" s="2">
        <v>42</v>
      </c>
      <c r="C347" s="9">
        <v>6.0600000000000001E-2</v>
      </c>
      <c r="D347" s="9">
        <v>5.1874999999999998E-2</v>
      </c>
      <c r="E347" s="9">
        <v>0.19175900000000001</v>
      </c>
      <c r="F347" s="9">
        <v>5.1874999999999998E-2</v>
      </c>
      <c r="G347" s="9">
        <v>0.22776099999999999</v>
      </c>
      <c r="H347" s="9">
        <v>3.5317000000000001E-2</v>
      </c>
    </row>
    <row r="348" spans="2:8">
      <c r="B348" s="2">
        <v>43</v>
      </c>
      <c r="C348" s="9">
        <v>6.2100000000000002E-2</v>
      </c>
      <c r="D348" s="9">
        <v>5.2131999999999998E-2</v>
      </c>
      <c r="E348" s="9">
        <v>0.19188</v>
      </c>
      <c r="F348" s="9">
        <v>5.2131999999999998E-2</v>
      </c>
      <c r="G348" s="9">
        <v>0.228325</v>
      </c>
      <c r="H348" s="9">
        <v>3.0535E-2</v>
      </c>
    </row>
    <row r="349" spans="2:8">
      <c r="B349" s="2">
        <v>44</v>
      </c>
      <c r="C349" s="9">
        <v>6.1600000000000002E-2</v>
      </c>
      <c r="D349" s="9">
        <v>5.1699000000000002E-2</v>
      </c>
      <c r="E349" s="9">
        <v>0.19153700000000001</v>
      </c>
      <c r="F349" s="9">
        <v>5.1699000000000002E-2</v>
      </c>
      <c r="G349" s="9">
        <v>0.22737299999999999</v>
      </c>
      <c r="H349" s="9">
        <v>3.8599000000000001E-2</v>
      </c>
    </row>
    <row r="350" spans="2:8">
      <c r="B350" s="2">
        <v>45</v>
      </c>
      <c r="C350" s="9">
        <v>6.08E-2</v>
      </c>
      <c r="D350" s="9">
        <v>5.1972999999999998E-2</v>
      </c>
      <c r="E350" s="9">
        <v>0.19198200000000001</v>
      </c>
      <c r="F350" s="9">
        <v>5.1972999999999998E-2</v>
      </c>
      <c r="G350" s="9">
        <v>0.22797600000000001</v>
      </c>
      <c r="H350" s="9">
        <v>3.3494000000000003E-2</v>
      </c>
    </row>
    <row r="351" spans="2:8">
      <c r="B351" s="2">
        <v>46</v>
      </c>
      <c r="C351" s="9">
        <v>6.08E-2</v>
      </c>
      <c r="D351" s="9">
        <v>5.1734000000000002E-2</v>
      </c>
      <c r="E351" s="9">
        <v>0.19202900000000001</v>
      </c>
      <c r="F351" s="9">
        <v>5.1734000000000002E-2</v>
      </c>
      <c r="G351" s="9">
        <v>0.22745000000000001</v>
      </c>
      <c r="H351" s="9">
        <v>3.7950999999999999E-2</v>
      </c>
    </row>
    <row r="352" spans="2:8">
      <c r="B352" s="2">
        <v>47</v>
      </c>
      <c r="C352" s="9">
        <v>6.0499999999999998E-2</v>
      </c>
      <c r="D352" s="9">
        <v>5.2320999999999999E-2</v>
      </c>
      <c r="E352" s="9">
        <v>0.19108900000000001</v>
      </c>
      <c r="F352" s="9">
        <v>5.2320999999999999E-2</v>
      </c>
      <c r="G352" s="9">
        <v>0.228739</v>
      </c>
      <c r="H352" s="9">
        <v>2.7016999999999999E-2</v>
      </c>
    </row>
    <row r="353" spans="2:8">
      <c r="B353" s="2">
        <v>48</v>
      </c>
      <c r="C353" s="9">
        <v>0.06</v>
      </c>
      <c r="D353" s="9">
        <v>5.1340999999999998E-2</v>
      </c>
      <c r="E353" s="9">
        <v>0.192495</v>
      </c>
      <c r="F353" s="9">
        <v>5.1340999999999998E-2</v>
      </c>
      <c r="G353" s="9">
        <v>0.22658600000000001</v>
      </c>
      <c r="H353" s="9">
        <v>4.5247999999999997E-2</v>
      </c>
    </row>
    <row r="354" spans="2:8">
      <c r="B354" s="2">
        <v>49</v>
      </c>
      <c r="C354" s="9">
        <v>6.0999999999999999E-2</v>
      </c>
      <c r="D354" s="9">
        <v>5.2061000000000003E-2</v>
      </c>
      <c r="E354" s="9">
        <v>0.191222</v>
      </c>
      <c r="F354" s="9">
        <v>5.2061000000000003E-2</v>
      </c>
      <c r="G354" s="9">
        <v>0.22816800000000001</v>
      </c>
      <c r="H354" s="9">
        <v>3.1866999999999999E-2</v>
      </c>
    </row>
    <row r="355" spans="2:8">
      <c r="B355" s="2">
        <v>50</v>
      </c>
      <c r="C355" s="9">
        <v>6.1100000000000002E-2</v>
      </c>
      <c r="D355" s="9">
        <v>5.1729999999999998E-2</v>
      </c>
      <c r="E355" s="9">
        <v>0.19092700000000001</v>
      </c>
      <c r="F355" s="9">
        <v>5.1729999999999998E-2</v>
      </c>
      <c r="G355" s="9">
        <v>0.22744300000000001</v>
      </c>
      <c r="H355" s="9">
        <v>3.8013999999999999E-2</v>
      </c>
    </row>
    <row r="356" spans="2:8">
      <c r="E356" s="10">
        <f>MIN(E306:E355)</f>
        <v>0.18339</v>
      </c>
    </row>
  </sheetData>
  <mergeCells count="7">
    <mergeCell ref="F1:L1"/>
    <mergeCell ref="B304:H304"/>
    <mergeCell ref="B2:H2"/>
    <mergeCell ref="B64:H64"/>
    <mergeCell ref="B123:H123"/>
    <mergeCell ref="B182:H182"/>
    <mergeCell ref="B244:H2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0CD3-6A26-4D37-9265-F76E23816084}">
  <dimension ref="B3:J11"/>
  <sheetViews>
    <sheetView tabSelected="1" workbookViewId="0">
      <selection activeCell="J13" sqref="J13"/>
    </sheetView>
  </sheetViews>
  <sheetFormatPr defaultColWidth="11.42578125" defaultRowHeight="15"/>
  <sheetData>
    <row r="3" spans="2:10">
      <c r="J3" s="5" t="s">
        <v>14</v>
      </c>
    </row>
    <row r="4" spans="2:10">
      <c r="B4" s="20" t="s">
        <v>15</v>
      </c>
      <c r="C4" s="20"/>
      <c r="D4" s="20"/>
      <c r="E4" s="20"/>
      <c r="F4" s="20"/>
      <c r="G4" s="20"/>
      <c r="H4" s="20"/>
      <c r="J4" s="5" t="s">
        <v>16</v>
      </c>
    </row>
    <row r="5" spans="2:10">
      <c r="B5" s="21" t="s">
        <v>17</v>
      </c>
      <c r="C5" s="22"/>
      <c r="D5" s="22"/>
      <c r="E5" s="22"/>
      <c r="F5" s="22"/>
      <c r="G5" s="23"/>
      <c r="H5" s="3" t="s">
        <v>18</v>
      </c>
    </row>
    <row r="6" spans="2:10">
      <c r="B6" s="19" t="s">
        <v>1</v>
      </c>
      <c r="C6" s="19"/>
      <c r="D6" s="19"/>
      <c r="E6" s="19"/>
      <c r="F6" s="19"/>
      <c r="G6" s="19"/>
      <c r="H6" s="7">
        <f>'Bert spanish_jonson + false'!E54</f>
        <v>0.177591</v>
      </c>
    </row>
    <row r="7" spans="2:10">
      <c r="B7" s="19" t="s">
        <v>19</v>
      </c>
      <c r="C7" s="19"/>
      <c r="D7" s="19"/>
      <c r="E7" s="19"/>
      <c r="F7" s="19"/>
      <c r="G7" s="19"/>
      <c r="H7" s="7">
        <f>'Bert spanish_jonson + false'!E116</f>
        <v>0.19134499999999999</v>
      </c>
    </row>
    <row r="8" spans="2:10">
      <c r="B8" s="19" t="s">
        <v>10</v>
      </c>
      <c r="C8" s="19"/>
      <c r="D8" s="19"/>
      <c r="E8" s="19"/>
      <c r="F8" s="19"/>
      <c r="G8" s="19"/>
      <c r="H8" s="7">
        <f>'Bert spanish_jonson + false'!E175</f>
        <v>0.18074499999999999</v>
      </c>
    </row>
    <row r="9" spans="2:10">
      <c r="B9" s="19" t="s">
        <v>11</v>
      </c>
      <c r="C9" s="19"/>
      <c r="D9" s="19"/>
      <c r="E9" s="19"/>
      <c r="F9" s="19"/>
      <c r="G9" s="19"/>
      <c r="H9" s="8">
        <f>'Bert spanish_jonson + false'!E234</f>
        <v>0.17736099999999999</v>
      </c>
    </row>
    <row r="10" spans="2:10">
      <c r="B10" s="19" t="s">
        <v>12</v>
      </c>
      <c r="C10" s="19"/>
      <c r="D10" s="19"/>
      <c r="E10" s="19"/>
      <c r="F10" s="19"/>
      <c r="G10" s="19"/>
      <c r="H10" s="7">
        <f>'Bert spanish_jonson + false'!E296</f>
        <v>0.17433100000000001</v>
      </c>
    </row>
    <row r="11" spans="2:10">
      <c r="B11" s="19" t="s">
        <v>13</v>
      </c>
      <c r="C11" s="19"/>
      <c r="D11" s="19"/>
      <c r="E11" s="19"/>
      <c r="F11" s="19"/>
      <c r="G11" s="19"/>
      <c r="H11" s="7">
        <f>'Bert spanish_jonson + false'!E356</f>
        <v>0.18339</v>
      </c>
    </row>
  </sheetData>
  <mergeCells count="8">
    <mergeCell ref="B10:G10"/>
    <mergeCell ref="B11:G11"/>
    <mergeCell ref="B4:H4"/>
    <mergeCell ref="B5:G5"/>
    <mergeCell ref="B6:G6"/>
    <mergeCell ref="B7:G7"/>
    <mergeCell ref="B8:G8"/>
    <mergeCell ref="B9:G9"/>
  </mergeCells>
  <conditionalFormatting sqref="H6:H11">
    <cfRule type="cellIs" dxfId="1" priority="1" operator="equal">
      <formula>$H$10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DD54-38C0-4246-857F-81FA29C286C6}">
  <dimension ref="B1:L356"/>
  <sheetViews>
    <sheetView workbookViewId="0">
      <selection activeCell="R302" sqref="R302"/>
    </sheetView>
  </sheetViews>
  <sheetFormatPr defaultColWidth="11.42578125" defaultRowHeight="15"/>
  <cols>
    <col min="3" max="7" width="12.28515625" bestFit="1" customWidth="1"/>
    <col min="8" max="8" width="12.85546875" customWidth="1"/>
  </cols>
  <sheetData>
    <row r="1" spans="2:12" ht="22.5">
      <c r="F1" s="14" t="s">
        <v>0</v>
      </c>
      <c r="G1" s="14"/>
      <c r="H1" s="14"/>
      <c r="I1" s="14"/>
      <c r="J1" s="14"/>
      <c r="K1" s="14"/>
      <c r="L1" s="14"/>
    </row>
    <row r="2" spans="2:12">
      <c r="B2" s="15" t="s">
        <v>1</v>
      </c>
      <c r="C2" s="15"/>
      <c r="D2" s="15"/>
      <c r="E2" s="15"/>
      <c r="F2" s="15"/>
      <c r="G2" s="15"/>
      <c r="H2" s="15"/>
    </row>
    <row r="3" spans="2:12" ht="30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2:12">
      <c r="B4" s="2">
        <v>1</v>
      </c>
      <c r="C4" s="11">
        <v>0.30480000000000002</v>
      </c>
      <c r="D4" s="11">
        <v>0.30233500000000002</v>
      </c>
      <c r="E4" s="11">
        <v>0.49929299999999999</v>
      </c>
      <c r="F4" s="11">
        <v>0.30233500000000002</v>
      </c>
      <c r="G4" s="11">
        <v>0.54984999999999995</v>
      </c>
      <c r="H4" s="11">
        <v>-4.6999919999999999</v>
      </c>
    </row>
    <row r="5" spans="2:12">
      <c r="B5" s="2">
        <v>2</v>
      </c>
      <c r="C5" s="11">
        <v>0.28410000000000002</v>
      </c>
      <c r="D5" s="11">
        <v>0.26347300000000001</v>
      </c>
      <c r="E5" s="11">
        <v>0.45872800000000002</v>
      </c>
      <c r="F5" s="11">
        <v>0.26347300000000001</v>
      </c>
      <c r="G5" s="11">
        <v>0.51329599999999997</v>
      </c>
      <c r="H5" s="11">
        <v>-3.9673129999999999</v>
      </c>
    </row>
    <row r="6" spans="2:12">
      <c r="B6" s="2">
        <v>3</v>
      </c>
      <c r="C6" s="11">
        <v>0.26329999999999998</v>
      </c>
      <c r="D6" s="11">
        <v>0.233348</v>
      </c>
      <c r="E6" s="11">
        <v>0.42462499999999997</v>
      </c>
      <c r="F6" s="11">
        <v>0.233348</v>
      </c>
      <c r="G6" s="11">
        <v>0.48306100000000002</v>
      </c>
      <c r="H6" s="11">
        <v>-3.399362</v>
      </c>
    </row>
    <row r="7" spans="2:12">
      <c r="B7" s="2">
        <v>4</v>
      </c>
      <c r="C7" s="11">
        <v>0.2419</v>
      </c>
      <c r="D7" s="11">
        <v>0.22484399999999999</v>
      </c>
      <c r="E7" s="11">
        <v>0.414491</v>
      </c>
      <c r="F7" s="11">
        <v>0.22484399999999999</v>
      </c>
      <c r="G7" s="11">
        <v>0.47417700000000002</v>
      </c>
      <c r="H7" s="11">
        <v>-3.2390319999999999</v>
      </c>
    </row>
    <row r="8" spans="2:12">
      <c r="B8" s="2">
        <v>5</v>
      </c>
      <c r="C8" s="11">
        <v>0.2225</v>
      </c>
      <c r="D8" s="11">
        <v>0.2009</v>
      </c>
      <c r="E8" s="11">
        <v>0.38452399999999998</v>
      </c>
      <c r="F8" s="11">
        <v>0.2009</v>
      </c>
      <c r="G8" s="11">
        <v>0.44821800000000001</v>
      </c>
      <c r="H8" s="11">
        <v>-2.7876089999999998</v>
      </c>
    </row>
    <row r="9" spans="2:12">
      <c r="B9" s="2">
        <v>6</v>
      </c>
      <c r="C9" s="11">
        <v>0.20430000000000001</v>
      </c>
      <c r="D9" s="11">
        <v>0.17178099999999999</v>
      </c>
      <c r="E9" s="11">
        <v>0.34458699999999998</v>
      </c>
      <c r="F9" s="11">
        <v>0.17178099999999999</v>
      </c>
      <c r="G9" s="11">
        <v>0.41446499999999997</v>
      </c>
      <c r="H9" s="11">
        <v>-2.2386339999999998</v>
      </c>
    </row>
    <row r="10" spans="2:12">
      <c r="B10" s="2">
        <v>7</v>
      </c>
      <c r="C10" s="11">
        <v>0.18809999999999999</v>
      </c>
      <c r="D10" s="11">
        <v>0.162994</v>
      </c>
      <c r="E10" s="11">
        <v>0.33159100000000002</v>
      </c>
      <c r="F10" s="11">
        <v>0.162994</v>
      </c>
      <c r="G10" s="11">
        <v>0.403725</v>
      </c>
      <c r="H10" s="11">
        <v>-2.0729579999999999</v>
      </c>
    </row>
    <row r="11" spans="2:12">
      <c r="B11" s="2">
        <v>8</v>
      </c>
      <c r="C11" s="11">
        <v>0.1701</v>
      </c>
      <c r="D11" s="11">
        <v>0.140821</v>
      </c>
      <c r="E11" s="11">
        <v>0.29627599999999998</v>
      </c>
      <c r="F11" s="11">
        <v>0.140821</v>
      </c>
      <c r="G11" s="11">
        <v>0.37526100000000001</v>
      </c>
      <c r="H11" s="11">
        <v>-1.6549309999999999</v>
      </c>
    </row>
    <row r="12" spans="2:12">
      <c r="B12" s="2">
        <v>9</v>
      </c>
      <c r="C12" s="11">
        <v>0.15570000000000001</v>
      </c>
      <c r="D12" s="11">
        <v>0.14035600000000001</v>
      </c>
      <c r="E12" s="11">
        <v>0.29548999999999997</v>
      </c>
      <c r="F12" s="11">
        <v>0.14035600000000001</v>
      </c>
      <c r="G12" s="11">
        <v>0.374641</v>
      </c>
      <c r="H12" s="11">
        <v>-1.646164</v>
      </c>
    </row>
    <row r="13" spans="2:12">
      <c r="B13" s="2">
        <v>10</v>
      </c>
      <c r="C13" s="11">
        <v>0.14019999999999999</v>
      </c>
      <c r="D13" s="11">
        <v>0.13197800000000001</v>
      </c>
      <c r="E13" s="11">
        <v>0.28095700000000001</v>
      </c>
      <c r="F13" s="11">
        <v>0.13197800000000001</v>
      </c>
      <c r="G13" s="11">
        <v>0.363288</v>
      </c>
      <c r="H13" s="11">
        <v>-1.48821</v>
      </c>
    </row>
    <row r="14" spans="2:12">
      <c r="B14" s="2">
        <v>11</v>
      </c>
      <c r="C14" s="11">
        <v>0.12759999999999999</v>
      </c>
      <c r="D14" s="11">
        <v>0.114813</v>
      </c>
      <c r="E14" s="11">
        <v>0.24853900000000001</v>
      </c>
      <c r="F14" s="11">
        <v>0.114813</v>
      </c>
      <c r="G14" s="11">
        <v>0.338841</v>
      </c>
      <c r="H14" s="11">
        <v>-1.1645970000000001</v>
      </c>
    </row>
    <row r="15" spans="2:12">
      <c r="B15" s="2">
        <v>12</v>
      </c>
      <c r="C15" s="11">
        <v>0.1173</v>
      </c>
      <c r="D15" s="11">
        <v>9.8577999999999999E-2</v>
      </c>
      <c r="E15" s="11">
        <v>0.213393</v>
      </c>
      <c r="F15" s="11">
        <v>9.8577999999999999E-2</v>
      </c>
      <c r="G15" s="11">
        <v>0.313971</v>
      </c>
      <c r="H15" s="11">
        <v>-0.85850899999999997</v>
      </c>
    </row>
    <row r="16" spans="2:12">
      <c r="B16" s="2">
        <v>13</v>
      </c>
      <c r="C16" s="11">
        <v>0.1095</v>
      </c>
      <c r="D16" s="11">
        <v>0.103973</v>
      </c>
      <c r="E16" s="11">
        <v>0.22568099999999999</v>
      </c>
      <c r="F16" s="11">
        <v>0.103973</v>
      </c>
      <c r="G16" s="11">
        <v>0.32244899999999999</v>
      </c>
      <c r="H16" s="11">
        <v>-0.96023000000000003</v>
      </c>
    </row>
    <row r="17" spans="2:8">
      <c r="B17" s="2">
        <v>14</v>
      </c>
      <c r="C17" s="11">
        <v>0.1019</v>
      </c>
      <c r="D17" s="11">
        <v>9.6666000000000002E-2</v>
      </c>
      <c r="E17" s="11">
        <v>0.208865</v>
      </c>
      <c r="F17" s="11">
        <v>9.6666000000000002E-2</v>
      </c>
      <c r="G17" s="11">
        <v>0.31091099999999999</v>
      </c>
      <c r="H17" s="11">
        <v>-0.822465</v>
      </c>
    </row>
    <row r="18" spans="2:8">
      <c r="B18" s="2">
        <v>15</v>
      </c>
      <c r="C18" s="11">
        <v>9.4399999999999998E-2</v>
      </c>
      <c r="D18" s="11">
        <v>8.8667999999999997E-2</v>
      </c>
      <c r="E18" s="11">
        <v>0.188752</v>
      </c>
      <c r="F18" s="11">
        <v>8.8667999999999997E-2</v>
      </c>
      <c r="G18" s="11">
        <v>0.29777300000000001</v>
      </c>
      <c r="H18" s="11">
        <v>-0.67168799999999995</v>
      </c>
    </row>
    <row r="19" spans="2:8">
      <c r="B19" s="2">
        <v>16</v>
      </c>
      <c r="C19" s="11">
        <v>9.0399999999999994E-2</v>
      </c>
      <c r="D19" s="11">
        <v>8.0159999999999995E-2</v>
      </c>
      <c r="E19" s="11">
        <v>0.18768000000000001</v>
      </c>
      <c r="F19" s="11">
        <v>8.0159999999999995E-2</v>
      </c>
      <c r="G19" s="11">
        <v>0.28312500000000002</v>
      </c>
      <c r="H19" s="11">
        <v>-0.51127400000000001</v>
      </c>
    </row>
    <row r="20" spans="2:8">
      <c r="B20" s="2">
        <v>17</v>
      </c>
      <c r="C20" s="11">
        <v>8.4000000000000005E-2</v>
      </c>
      <c r="D20" s="11">
        <v>8.1486000000000003E-2</v>
      </c>
      <c r="E20" s="11">
        <v>0.18720600000000001</v>
      </c>
      <c r="F20" s="11">
        <v>8.1486000000000003E-2</v>
      </c>
      <c r="G20" s="11">
        <v>0.28545799999999999</v>
      </c>
      <c r="H20" s="11">
        <v>-0.53627899999999995</v>
      </c>
    </row>
    <row r="21" spans="2:8">
      <c r="B21" s="2">
        <v>18</v>
      </c>
      <c r="C21" s="11">
        <v>8.2600000000000007E-2</v>
      </c>
      <c r="D21" s="11">
        <v>7.2224999999999998E-2</v>
      </c>
      <c r="E21" s="11">
        <v>0.19079699999999999</v>
      </c>
      <c r="F21" s="11">
        <v>7.2224999999999998E-2</v>
      </c>
      <c r="G21" s="11">
        <v>0.26874700000000001</v>
      </c>
      <c r="H21" s="11">
        <v>-0.36167300000000002</v>
      </c>
    </row>
    <row r="22" spans="2:8">
      <c r="B22" s="2">
        <v>19</v>
      </c>
      <c r="C22" s="11">
        <v>7.9299999999999995E-2</v>
      </c>
      <c r="D22" s="11">
        <v>6.8425E-2</v>
      </c>
      <c r="E22" s="11">
        <v>0.19252</v>
      </c>
      <c r="F22" s="11">
        <v>6.8425E-2</v>
      </c>
      <c r="G22" s="11">
        <v>0.26158199999999998</v>
      </c>
      <c r="H22" s="11">
        <v>-0.29003400000000001</v>
      </c>
    </row>
    <row r="23" spans="2:8">
      <c r="B23" s="2">
        <v>20</v>
      </c>
      <c r="C23" s="11">
        <v>7.6999999999999999E-2</v>
      </c>
      <c r="D23" s="11">
        <v>7.1010000000000004E-2</v>
      </c>
      <c r="E23" s="11">
        <v>0.191328</v>
      </c>
      <c r="F23" s="11">
        <v>7.1010000000000004E-2</v>
      </c>
      <c r="G23" s="11">
        <v>0.26647799999999999</v>
      </c>
      <c r="H23" s="11">
        <v>-0.33877400000000002</v>
      </c>
    </row>
    <row r="24" spans="2:8">
      <c r="B24" s="2">
        <v>21</v>
      </c>
      <c r="C24" s="11">
        <v>7.46E-2</v>
      </c>
      <c r="D24" s="11">
        <v>6.1039000000000003E-2</v>
      </c>
      <c r="E24" s="11">
        <v>0.19664100000000001</v>
      </c>
      <c r="F24" s="11">
        <v>6.1039000000000003E-2</v>
      </c>
      <c r="G24" s="11">
        <v>0.247061</v>
      </c>
      <c r="H24" s="11">
        <v>-0.150784</v>
      </c>
    </row>
    <row r="25" spans="2:8">
      <c r="B25" s="2">
        <v>22</v>
      </c>
      <c r="C25" s="11">
        <v>7.2599999999999998E-2</v>
      </c>
      <c r="D25" s="11">
        <v>6.3408999999999993E-2</v>
      </c>
      <c r="E25" s="11">
        <v>0.19516500000000001</v>
      </c>
      <c r="F25" s="11">
        <v>6.3408999999999993E-2</v>
      </c>
      <c r="G25" s="11">
        <v>0.25181100000000001</v>
      </c>
      <c r="H25" s="11">
        <v>-0.195465</v>
      </c>
    </row>
    <row r="26" spans="2:8">
      <c r="B26" s="2">
        <v>23</v>
      </c>
      <c r="C26" s="11">
        <v>7.1300000000000002E-2</v>
      </c>
      <c r="D26" s="11">
        <v>6.4096E-2</v>
      </c>
      <c r="E26" s="11">
        <v>0.194769</v>
      </c>
      <c r="F26" s="11">
        <v>6.4096E-2</v>
      </c>
      <c r="G26" s="11">
        <v>0.25317200000000001</v>
      </c>
      <c r="H26" s="11">
        <v>-0.20841899999999999</v>
      </c>
    </row>
    <row r="27" spans="2:8">
      <c r="B27" s="2">
        <v>24</v>
      </c>
      <c r="C27" s="11">
        <v>7.0300000000000001E-2</v>
      </c>
      <c r="D27" s="11">
        <v>6.4635999999999999E-2</v>
      </c>
      <c r="E27" s="11">
        <v>0.194467</v>
      </c>
      <c r="F27" s="11">
        <v>6.4635999999999999E-2</v>
      </c>
      <c r="G27" s="11">
        <v>0.25423600000000002</v>
      </c>
      <c r="H27" s="11">
        <v>-0.21859999999999999</v>
      </c>
    </row>
    <row r="28" spans="2:8">
      <c r="B28" s="2">
        <v>25</v>
      </c>
      <c r="C28" s="11">
        <v>6.9599999999999995E-2</v>
      </c>
      <c r="D28" s="11">
        <v>6.4975000000000005E-2</v>
      </c>
      <c r="E28" s="11">
        <v>0.19428100000000001</v>
      </c>
      <c r="F28" s="11">
        <v>6.4975000000000005E-2</v>
      </c>
      <c r="G28" s="11">
        <v>0.25490200000000002</v>
      </c>
      <c r="H28" s="11">
        <v>-0.224994</v>
      </c>
    </row>
    <row r="29" spans="2:8">
      <c r="B29" s="2">
        <v>26</v>
      </c>
      <c r="C29" s="11">
        <v>6.8500000000000005E-2</v>
      </c>
      <c r="D29" s="11">
        <v>5.9871000000000001E-2</v>
      </c>
      <c r="E29" s="11">
        <v>0.19744900000000001</v>
      </c>
      <c r="F29" s="11">
        <v>5.9871000000000001E-2</v>
      </c>
      <c r="G29" s="11">
        <v>0.24468500000000001</v>
      </c>
      <c r="H29" s="11">
        <v>-0.12875500000000001</v>
      </c>
    </row>
    <row r="30" spans="2:8">
      <c r="B30" s="2">
        <v>27</v>
      </c>
      <c r="C30" s="11">
        <v>6.7199999999999996E-2</v>
      </c>
      <c r="D30" s="11">
        <v>6.3738000000000003E-2</v>
      </c>
      <c r="E30" s="11">
        <v>0.19497400000000001</v>
      </c>
      <c r="F30" s="11">
        <v>6.3738000000000003E-2</v>
      </c>
      <c r="G30" s="11">
        <v>0.25246400000000002</v>
      </c>
      <c r="H30" s="11">
        <v>-0.20166899999999999</v>
      </c>
    </row>
    <row r="31" spans="2:8">
      <c r="B31" s="2">
        <v>28</v>
      </c>
      <c r="C31" s="11">
        <v>6.7299999999999999E-2</v>
      </c>
      <c r="D31" s="11">
        <v>6.0701999999999999E-2</v>
      </c>
      <c r="E31" s="11">
        <v>0.19686699999999999</v>
      </c>
      <c r="F31" s="11">
        <v>6.0701999999999999E-2</v>
      </c>
      <c r="G31" s="11">
        <v>0.24637800000000001</v>
      </c>
      <c r="H31" s="11">
        <v>-0.144427</v>
      </c>
    </row>
    <row r="32" spans="2:8">
      <c r="B32" s="2">
        <v>29</v>
      </c>
      <c r="C32" s="11">
        <v>6.5699999999999995E-2</v>
      </c>
      <c r="D32" s="11">
        <v>5.8360000000000002E-2</v>
      </c>
      <c r="E32" s="11">
        <v>0.198606</v>
      </c>
      <c r="F32" s="11">
        <v>5.8360000000000002E-2</v>
      </c>
      <c r="G32" s="11">
        <v>0.24157699999999999</v>
      </c>
      <c r="H32" s="11">
        <v>-0.10026599999999999</v>
      </c>
    </row>
    <row r="33" spans="2:8">
      <c r="B33" s="2">
        <v>30</v>
      </c>
      <c r="C33" s="11">
        <v>6.7000000000000004E-2</v>
      </c>
      <c r="D33" s="11">
        <v>6.3785999999999995E-2</v>
      </c>
      <c r="E33" s="11">
        <v>0.19494700000000001</v>
      </c>
      <c r="F33" s="11">
        <v>6.3785999999999995E-2</v>
      </c>
      <c r="G33" s="11">
        <v>0.25255899999999998</v>
      </c>
      <c r="H33" s="11">
        <v>-0.202571</v>
      </c>
    </row>
    <row r="34" spans="2:8">
      <c r="B34" s="2">
        <v>31</v>
      </c>
      <c r="C34" s="11">
        <v>6.4600000000000005E-2</v>
      </c>
      <c r="D34" s="11">
        <v>5.5148999999999997E-2</v>
      </c>
      <c r="E34" s="11">
        <v>0.201823</v>
      </c>
      <c r="F34" s="11">
        <v>5.5148999999999997E-2</v>
      </c>
      <c r="G34" s="11">
        <v>0.23483899999999999</v>
      </c>
      <c r="H34" s="11">
        <v>-3.9742E-2</v>
      </c>
    </row>
    <row r="35" spans="2:8">
      <c r="B35" s="2">
        <v>32</v>
      </c>
      <c r="C35" s="11">
        <v>6.5799999999999997E-2</v>
      </c>
      <c r="D35" s="11">
        <v>5.3061999999999998E-2</v>
      </c>
      <c r="E35" s="11">
        <v>0.20782600000000001</v>
      </c>
      <c r="F35" s="11">
        <v>5.3061999999999998E-2</v>
      </c>
      <c r="G35" s="11">
        <v>0.230351</v>
      </c>
      <c r="H35" s="11">
        <v>-3.8299999999999999E-4</v>
      </c>
    </row>
    <row r="36" spans="2:8">
      <c r="B36" s="2">
        <v>33</v>
      </c>
      <c r="C36" s="11">
        <v>6.6400000000000001E-2</v>
      </c>
      <c r="D36" s="11">
        <v>5.4380999999999999E-2</v>
      </c>
      <c r="E36" s="11">
        <v>0.202931</v>
      </c>
      <c r="F36" s="11">
        <v>5.4380999999999999E-2</v>
      </c>
      <c r="G36" s="11">
        <v>0.23319799999999999</v>
      </c>
      <c r="H36" s="11">
        <v>-2.5262E-2</v>
      </c>
    </row>
    <row r="37" spans="2:8">
      <c r="B37" s="2">
        <v>34</v>
      </c>
      <c r="C37" s="11">
        <v>6.4600000000000005E-2</v>
      </c>
      <c r="D37" s="11">
        <v>5.7542999999999997E-2</v>
      </c>
      <c r="E37" s="11">
        <v>0.1993</v>
      </c>
      <c r="F37" s="11">
        <v>5.7542999999999997E-2</v>
      </c>
      <c r="G37" s="11">
        <v>0.23988200000000001</v>
      </c>
      <c r="H37" s="11">
        <v>-8.4877999999999995E-2</v>
      </c>
    </row>
    <row r="38" spans="2:8">
      <c r="B38" s="2">
        <v>35</v>
      </c>
      <c r="C38" s="11">
        <v>6.4699999999999994E-2</v>
      </c>
      <c r="D38" s="11">
        <v>5.7463E-2</v>
      </c>
      <c r="E38" s="11">
        <v>0.19937099999999999</v>
      </c>
      <c r="F38" s="11">
        <v>5.7463E-2</v>
      </c>
      <c r="G38" s="11">
        <v>0.23971500000000001</v>
      </c>
      <c r="H38" s="11">
        <v>-8.3373000000000003E-2</v>
      </c>
    </row>
    <row r="39" spans="2:8">
      <c r="B39" s="2">
        <v>36</v>
      </c>
      <c r="C39" s="11">
        <v>6.54E-2</v>
      </c>
      <c r="D39" s="11">
        <v>5.6556000000000002E-2</v>
      </c>
      <c r="E39" s="11">
        <v>0.20023099999999999</v>
      </c>
      <c r="F39" s="11">
        <v>5.6556000000000002E-2</v>
      </c>
      <c r="G39" s="11">
        <v>0.237814</v>
      </c>
      <c r="H39" s="11">
        <v>-6.6256999999999996E-2</v>
      </c>
    </row>
    <row r="40" spans="2:8">
      <c r="B40" s="2">
        <v>37</v>
      </c>
      <c r="C40" s="11">
        <v>6.4699999999999994E-2</v>
      </c>
      <c r="D40" s="11">
        <v>5.9551E-2</v>
      </c>
      <c r="E40" s="11">
        <v>0.197682</v>
      </c>
      <c r="F40" s="11">
        <v>5.9551E-2</v>
      </c>
      <c r="G40" s="11">
        <v>0.244031</v>
      </c>
      <c r="H40" s="11">
        <v>-0.12273100000000001</v>
      </c>
    </row>
    <row r="41" spans="2:8">
      <c r="B41" s="2">
        <v>38</v>
      </c>
      <c r="C41" s="11">
        <v>6.4299999999999996E-2</v>
      </c>
      <c r="D41" s="11">
        <v>5.7690999999999999E-2</v>
      </c>
      <c r="E41" s="11">
        <v>0.19917000000000001</v>
      </c>
      <c r="F41" s="11">
        <v>5.7690999999999999E-2</v>
      </c>
      <c r="G41" s="11">
        <v>0.24018900000000001</v>
      </c>
      <c r="H41" s="11">
        <v>-8.7661000000000003E-2</v>
      </c>
    </row>
    <row r="42" spans="2:8">
      <c r="B42" s="2">
        <v>39</v>
      </c>
      <c r="C42" s="11">
        <v>6.4799999999999996E-2</v>
      </c>
      <c r="D42" s="11">
        <v>5.6663999999999999E-2</v>
      </c>
      <c r="E42" s="11">
        <v>0.200123</v>
      </c>
      <c r="F42" s="11">
        <v>5.6663999999999999E-2</v>
      </c>
      <c r="G42" s="11">
        <v>0.238042</v>
      </c>
      <c r="H42" s="11">
        <v>-6.8301000000000001E-2</v>
      </c>
    </row>
    <row r="43" spans="2:8">
      <c r="B43" s="2">
        <v>40</v>
      </c>
      <c r="C43" s="11">
        <v>6.4899999999999999E-2</v>
      </c>
      <c r="D43" s="11">
        <v>5.6176999999999998E-2</v>
      </c>
      <c r="E43" s="11">
        <v>0.20062099999999999</v>
      </c>
      <c r="F43" s="11">
        <v>5.6176999999999998E-2</v>
      </c>
      <c r="G43" s="11">
        <v>0.23701700000000001</v>
      </c>
      <c r="H43" s="11">
        <v>-5.9123000000000002E-2</v>
      </c>
    </row>
    <row r="44" spans="2:8">
      <c r="B44" s="2">
        <v>41</v>
      </c>
      <c r="C44" s="11">
        <v>6.4799999999999996E-2</v>
      </c>
      <c r="D44" s="11">
        <v>5.4408999999999999E-2</v>
      </c>
      <c r="E44" s="11">
        <v>0.20288600000000001</v>
      </c>
      <c r="F44" s="11">
        <v>5.4408999999999999E-2</v>
      </c>
      <c r="G44" s="11">
        <v>0.23325699999999999</v>
      </c>
      <c r="H44" s="11">
        <v>-2.5784000000000001E-2</v>
      </c>
    </row>
    <row r="45" spans="2:8">
      <c r="B45" s="2">
        <v>42</v>
      </c>
      <c r="C45" s="11">
        <v>6.3299999999999995E-2</v>
      </c>
      <c r="D45" s="11">
        <v>5.5558000000000003E-2</v>
      </c>
      <c r="E45" s="11">
        <v>0.20131599999999999</v>
      </c>
      <c r="F45" s="11">
        <v>5.5558000000000003E-2</v>
      </c>
      <c r="G45" s="11">
        <v>0.235708</v>
      </c>
      <c r="H45" s="11">
        <v>-4.7448999999999998E-2</v>
      </c>
    </row>
    <row r="46" spans="2:8">
      <c r="B46" s="2">
        <v>43</v>
      </c>
      <c r="C46" s="11">
        <v>6.5000000000000002E-2</v>
      </c>
      <c r="D46" s="11">
        <v>5.8646999999999998E-2</v>
      </c>
      <c r="E46" s="11">
        <v>0.19837399999999999</v>
      </c>
      <c r="F46" s="11">
        <v>5.8646999999999998E-2</v>
      </c>
      <c r="G46" s="11">
        <v>0.242171</v>
      </c>
      <c r="H46" s="11">
        <v>-0.10568</v>
      </c>
    </row>
    <row r="47" spans="2:8">
      <c r="B47" s="2">
        <v>44</v>
      </c>
      <c r="C47" s="11">
        <v>6.4500000000000002E-2</v>
      </c>
      <c r="D47" s="11">
        <v>5.7192E-2</v>
      </c>
      <c r="E47" s="11">
        <v>0.19961799999999999</v>
      </c>
      <c r="F47" s="11">
        <v>5.7192E-2</v>
      </c>
      <c r="G47" s="11">
        <v>0.239149</v>
      </c>
      <c r="H47" s="11">
        <v>-7.8262999999999999E-2</v>
      </c>
    </row>
    <row r="48" spans="2:8">
      <c r="B48" s="2">
        <v>45</v>
      </c>
      <c r="C48" s="11">
        <v>6.4000000000000001E-2</v>
      </c>
      <c r="D48" s="11">
        <v>5.7907E-2</v>
      </c>
      <c r="E48" s="11">
        <v>0.19898399999999999</v>
      </c>
      <c r="F48" s="11">
        <v>5.7907E-2</v>
      </c>
      <c r="G48" s="11">
        <v>0.24063899999999999</v>
      </c>
      <c r="H48" s="11">
        <v>-9.1733999999999996E-2</v>
      </c>
    </row>
    <row r="49" spans="2:8">
      <c r="B49" s="2">
        <v>46</v>
      </c>
      <c r="C49" s="11">
        <v>6.3200000000000006E-2</v>
      </c>
      <c r="D49" s="11">
        <v>5.7877999999999999E-2</v>
      </c>
      <c r="E49" s="11">
        <v>0.19900799999999999</v>
      </c>
      <c r="F49" s="11">
        <v>5.7877999999999999E-2</v>
      </c>
      <c r="G49" s="11">
        <v>0.24057799999999999</v>
      </c>
      <c r="H49" s="11">
        <v>-9.1184000000000001E-2</v>
      </c>
    </row>
    <row r="50" spans="2:8">
      <c r="B50" s="2">
        <v>47</v>
      </c>
      <c r="C50" s="11">
        <v>6.4100000000000004E-2</v>
      </c>
      <c r="D50" s="11">
        <v>5.7382000000000002E-2</v>
      </c>
      <c r="E50" s="11">
        <v>0.19944500000000001</v>
      </c>
      <c r="F50" s="11">
        <v>5.7382000000000002E-2</v>
      </c>
      <c r="G50" s="11">
        <v>0.23954500000000001</v>
      </c>
      <c r="H50" s="11">
        <v>-8.183E-2</v>
      </c>
    </row>
    <row r="51" spans="2:8">
      <c r="B51" s="2">
        <v>48</v>
      </c>
      <c r="C51" s="11">
        <v>6.4399999999999999E-2</v>
      </c>
      <c r="D51" s="11">
        <v>5.6731999999999998E-2</v>
      </c>
      <c r="E51" s="11">
        <v>0.20005600000000001</v>
      </c>
      <c r="F51" s="11">
        <v>5.6731999999999998E-2</v>
      </c>
      <c r="G51" s="11">
        <v>0.23818400000000001</v>
      </c>
      <c r="H51" s="11">
        <v>-6.9577E-2</v>
      </c>
    </row>
    <row r="52" spans="2:8">
      <c r="B52" s="2">
        <v>49</v>
      </c>
      <c r="C52" s="11">
        <v>6.4299999999999996E-2</v>
      </c>
      <c r="D52" s="11">
        <v>5.7269E-2</v>
      </c>
      <c r="E52" s="11">
        <v>0.199547</v>
      </c>
      <c r="F52" s="11">
        <v>5.7269E-2</v>
      </c>
      <c r="G52" s="11">
        <v>0.23930899999999999</v>
      </c>
      <c r="H52" s="11">
        <v>-7.9701999999999995E-2</v>
      </c>
    </row>
    <row r="53" spans="2:8">
      <c r="B53" s="2">
        <v>50</v>
      </c>
      <c r="C53" s="11">
        <v>6.4100000000000004E-2</v>
      </c>
      <c r="D53" s="11">
        <v>5.7835999999999999E-2</v>
      </c>
      <c r="E53" s="11">
        <v>0.199044</v>
      </c>
      <c r="F53" s="11">
        <v>5.7835999999999999E-2</v>
      </c>
      <c r="G53" s="11">
        <v>0.24049200000000001</v>
      </c>
      <c r="H53" s="11">
        <v>-9.0399999999999994E-2</v>
      </c>
    </row>
    <row r="54" spans="2:8">
      <c r="E54" s="4">
        <f>MIN(E4:E53)</f>
        <v>0.18720600000000001</v>
      </c>
    </row>
    <row r="64" spans="2:8">
      <c r="B64" s="15" t="s">
        <v>9</v>
      </c>
      <c r="C64" s="15"/>
      <c r="D64" s="15"/>
      <c r="E64" s="15"/>
      <c r="F64" s="15"/>
      <c r="G64" s="15"/>
      <c r="H64" s="15"/>
    </row>
    <row r="65" spans="2:8" ht="30">
      <c r="B65" s="1" t="s">
        <v>2</v>
      </c>
      <c r="C65" s="1" t="s">
        <v>3</v>
      </c>
      <c r="D65" s="1" t="s">
        <v>4</v>
      </c>
      <c r="E65" s="1" t="s">
        <v>5</v>
      </c>
      <c r="F65" s="1" t="s">
        <v>6</v>
      </c>
      <c r="G65" s="1" t="s">
        <v>7</v>
      </c>
      <c r="H65" s="1" t="s">
        <v>8</v>
      </c>
    </row>
    <row r="66" spans="2:8">
      <c r="B66" s="2">
        <v>1</v>
      </c>
      <c r="C66" s="11">
        <v>0.2863</v>
      </c>
      <c r="D66" s="11">
        <v>0.25226399999999999</v>
      </c>
      <c r="E66" s="11">
        <v>0.44666</v>
      </c>
      <c r="F66" s="11">
        <v>0.25226399999999999</v>
      </c>
      <c r="G66" s="11">
        <v>0.50225799999999998</v>
      </c>
      <c r="H66" s="11">
        <v>-3.6034839999999999</v>
      </c>
    </row>
    <row r="67" spans="2:8">
      <c r="B67" s="2">
        <v>2</v>
      </c>
      <c r="C67" s="11">
        <v>0.26200000000000001</v>
      </c>
      <c r="D67" s="11">
        <v>0.23204</v>
      </c>
      <c r="E67" s="11">
        <v>0.423703</v>
      </c>
      <c r="F67" s="11">
        <v>0.23204</v>
      </c>
      <c r="G67" s="11">
        <v>0.48170499999999999</v>
      </c>
      <c r="H67" s="11">
        <v>-3.2344300000000001</v>
      </c>
    </row>
    <row r="68" spans="2:8">
      <c r="B68" s="2">
        <v>3</v>
      </c>
      <c r="C68" s="11">
        <v>0.23980000000000001</v>
      </c>
      <c r="D68" s="11">
        <v>0.21965000000000001</v>
      </c>
      <c r="E68" s="11">
        <v>0.40685100000000002</v>
      </c>
      <c r="F68" s="11">
        <v>0.21965000000000001</v>
      </c>
      <c r="G68" s="11">
        <v>0.46866799999999997</v>
      </c>
      <c r="H68" s="11">
        <v>-3.0083220000000002</v>
      </c>
    </row>
    <row r="69" spans="2:8">
      <c r="B69" s="2">
        <v>4</v>
      </c>
      <c r="C69" s="11">
        <v>0.219</v>
      </c>
      <c r="D69" s="11">
        <v>0.19753399999999999</v>
      </c>
      <c r="E69" s="11">
        <v>0.38050299999999998</v>
      </c>
      <c r="F69" s="11">
        <v>0.19753399999999999</v>
      </c>
      <c r="G69" s="11">
        <v>0.44444800000000001</v>
      </c>
      <c r="H69" s="11">
        <v>-2.6047410000000002</v>
      </c>
    </row>
    <row r="70" spans="2:8">
      <c r="B70" s="2">
        <v>5</v>
      </c>
      <c r="C70" s="11">
        <v>0.20019999999999999</v>
      </c>
      <c r="D70" s="11">
        <v>0.17852499999999999</v>
      </c>
      <c r="E70" s="11">
        <v>0.35397200000000001</v>
      </c>
      <c r="F70" s="11">
        <v>0.17852499999999999</v>
      </c>
      <c r="G70" s="11">
        <v>0.42252299999999998</v>
      </c>
      <c r="H70" s="11">
        <v>-2.2578559999999999</v>
      </c>
    </row>
    <row r="71" spans="2:8">
      <c r="B71" s="2">
        <v>6</v>
      </c>
      <c r="C71" s="11">
        <v>0.18240000000000001</v>
      </c>
      <c r="D71" s="11">
        <v>0.165657</v>
      </c>
      <c r="E71" s="11">
        <v>0.335314</v>
      </c>
      <c r="F71" s="11">
        <v>0.165657</v>
      </c>
      <c r="G71" s="11">
        <v>0.40700900000000001</v>
      </c>
      <c r="H71" s="11">
        <v>-2.0230190000000001</v>
      </c>
    </row>
    <row r="72" spans="2:8">
      <c r="B72" s="2">
        <v>7</v>
      </c>
      <c r="C72" s="11">
        <v>0.16500000000000001</v>
      </c>
      <c r="D72" s="11">
        <v>0.146729</v>
      </c>
      <c r="E72" s="11">
        <v>0.303865</v>
      </c>
      <c r="F72" s="11">
        <v>0.146729</v>
      </c>
      <c r="G72" s="11">
        <v>0.383052</v>
      </c>
      <c r="H72" s="11">
        <v>-1.6776059999999999</v>
      </c>
    </row>
    <row r="73" spans="2:8">
      <c r="B73" s="2">
        <v>8</v>
      </c>
      <c r="C73" s="11">
        <v>0.15010000000000001</v>
      </c>
      <c r="D73" s="11">
        <v>0.132937</v>
      </c>
      <c r="E73" s="11">
        <v>0.280061</v>
      </c>
      <c r="F73" s="11">
        <v>0.132937</v>
      </c>
      <c r="G73" s="11">
        <v>0.36460500000000001</v>
      </c>
      <c r="H73" s="11">
        <v>-1.4259280000000001</v>
      </c>
    </row>
    <row r="74" spans="2:8">
      <c r="B74" s="2">
        <v>9</v>
      </c>
      <c r="C74" s="11">
        <v>0.13780000000000001</v>
      </c>
      <c r="D74" s="11">
        <v>0.123379</v>
      </c>
      <c r="E74" s="11">
        <v>0.26285199999999997</v>
      </c>
      <c r="F74" s="11">
        <v>0.123379</v>
      </c>
      <c r="G74" s="11">
        <v>0.35125400000000001</v>
      </c>
      <c r="H74" s="11">
        <v>-1.251511</v>
      </c>
    </row>
    <row r="75" spans="2:8">
      <c r="B75" s="2">
        <v>10</v>
      </c>
      <c r="C75" s="11">
        <v>0.12509999999999999</v>
      </c>
      <c r="D75" s="11">
        <v>0.114677</v>
      </c>
      <c r="E75" s="11">
        <v>0.24938199999999999</v>
      </c>
      <c r="F75" s="11">
        <v>0.114677</v>
      </c>
      <c r="G75" s="11">
        <v>0.33864</v>
      </c>
      <c r="H75" s="11">
        <v>-1.0927089999999999</v>
      </c>
    </row>
    <row r="76" spans="2:8">
      <c r="B76" s="2">
        <v>11</v>
      </c>
      <c r="C76" s="11">
        <v>0.115</v>
      </c>
      <c r="D76" s="11">
        <v>0.101509</v>
      </c>
      <c r="E76" s="11">
        <v>0.23539599999999999</v>
      </c>
      <c r="F76" s="11">
        <v>0.101509</v>
      </c>
      <c r="G76" s="11">
        <v>0.318604</v>
      </c>
      <c r="H76" s="11">
        <v>-0.85239900000000002</v>
      </c>
    </row>
    <row r="77" spans="2:8">
      <c r="B77" s="2">
        <v>12</v>
      </c>
      <c r="C77" s="11">
        <v>0.1062</v>
      </c>
      <c r="D77" s="11">
        <v>9.5338999999999993E-2</v>
      </c>
      <c r="E77" s="11">
        <v>0.22845199999999999</v>
      </c>
      <c r="F77" s="11">
        <v>9.5338999999999993E-2</v>
      </c>
      <c r="G77" s="11">
        <v>0.30876900000000002</v>
      </c>
      <c r="H77" s="11">
        <v>-0.73980599999999996</v>
      </c>
    </row>
    <row r="78" spans="2:8">
      <c r="B78" s="2">
        <v>13</v>
      </c>
      <c r="C78" s="11">
        <v>0.10050000000000001</v>
      </c>
      <c r="D78" s="11">
        <v>9.0912000000000007E-2</v>
      </c>
      <c r="E78" s="11">
        <v>0.22090599999999999</v>
      </c>
      <c r="F78" s="11">
        <v>9.0912000000000007E-2</v>
      </c>
      <c r="G78" s="11">
        <v>0.30151600000000001</v>
      </c>
      <c r="H78" s="11">
        <v>-0.659026</v>
      </c>
    </row>
    <row r="79" spans="2:8">
      <c r="B79" s="2">
        <v>14</v>
      </c>
      <c r="C79" s="11">
        <v>9.2700000000000005E-2</v>
      </c>
      <c r="D79" s="11">
        <v>8.4591E-2</v>
      </c>
      <c r="E79" s="11">
        <v>0.21298300000000001</v>
      </c>
      <c r="F79" s="11">
        <v>8.4591E-2</v>
      </c>
      <c r="G79" s="11">
        <v>0.29084500000000002</v>
      </c>
      <c r="H79" s="11">
        <v>-0.54367100000000002</v>
      </c>
    </row>
    <row r="80" spans="2:8">
      <c r="B80" s="2">
        <v>15</v>
      </c>
      <c r="C80" s="11">
        <v>8.7400000000000005E-2</v>
      </c>
      <c r="D80" s="11">
        <v>7.5514999999999999E-2</v>
      </c>
      <c r="E80" s="11">
        <v>0.204876</v>
      </c>
      <c r="F80" s="11">
        <v>7.5514999999999999E-2</v>
      </c>
      <c r="G80" s="11">
        <v>0.27479999999999999</v>
      </c>
      <c r="H80" s="11">
        <v>-0.37805</v>
      </c>
    </row>
    <row r="81" spans="2:8">
      <c r="B81" s="2">
        <v>16</v>
      </c>
      <c r="C81" s="11">
        <v>8.3400000000000002E-2</v>
      </c>
      <c r="D81" s="11">
        <v>7.2608000000000006E-2</v>
      </c>
      <c r="E81" s="11">
        <v>0.196273</v>
      </c>
      <c r="F81" s="11">
        <v>7.2608000000000006E-2</v>
      </c>
      <c r="G81" s="11">
        <v>0.269459</v>
      </c>
      <c r="H81" s="11">
        <v>-0.32500499999999999</v>
      </c>
    </row>
    <row r="82" spans="2:8">
      <c r="B82" s="2">
        <v>17</v>
      </c>
      <c r="C82" s="11">
        <v>7.7499999999999999E-2</v>
      </c>
      <c r="D82" s="11">
        <v>6.9223000000000007E-2</v>
      </c>
      <c r="E82" s="11">
        <v>0.19103800000000001</v>
      </c>
      <c r="F82" s="11">
        <v>6.9223000000000007E-2</v>
      </c>
      <c r="G82" s="11">
        <v>0.26310299999999998</v>
      </c>
      <c r="H82" s="11">
        <v>-0.26323600000000003</v>
      </c>
    </row>
    <row r="83" spans="2:8">
      <c r="B83" s="2">
        <v>18</v>
      </c>
      <c r="C83" s="11">
        <v>7.51E-2</v>
      </c>
      <c r="D83" s="11">
        <v>6.7641000000000007E-2</v>
      </c>
      <c r="E83" s="11">
        <v>0.18523100000000001</v>
      </c>
      <c r="F83" s="11">
        <v>6.7641000000000007E-2</v>
      </c>
      <c r="G83" s="11">
        <v>0.26007799999999998</v>
      </c>
      <c r="H83" s="11">
        <v>-0.23435400000000001</v>
      </c>
    </row>
    <row r="84" spans="2:8">
      <c r="B84" s="2">
        <v>19</v>
      </c>
      <c r="C84" s="11">
        <v>7.2400000000000006E-2</v>
      </c>
      <c r="D84" s="11">
        <v>6.2075999999999999E-2</v>
      </c>
      <c r="E84" s="11">
        <v>0.18072299999999999</v>
      </c>
      <c r="F84" s="11">
        <v>6.2075999999999999E-2</v>
      </c>
      <c r="G84" s="11">
        <v>0.24915100000000001</v>
      </c>
      <c r="H84" s="11">
        <v>-0.13281299999999999</v>
      </c>
    </row>
    <row r="85" spans="2:8">
      <c r="B85" s="2">
        <v>20</v>
      </c>
      <c r="C85" s="11">
        <v>7.0900000000000005E-2</v>
      </c>
      <c r="D85" s="11">
        <v>6.0671999999999997E-2</v>
      </c>
      <c r="E85" s="11">
        <v>0.18069399999999999</v>
      </c>
      <c r="F85" s="11">
        <v>6.0671999999999997E-2</v>
      </c>
      <c r="G85" s="11">
        <v>0.24631600000000001</v>
      </c>
      <c r="H85" s="11">
        <v>-0.10717699999999999</v>
      </c>
    </row>
    <row r="86" spans="2:8">
      <c r="B86" s="2">
        <v>21</v>
      </c>
      <c r="C86" s="11">
        <v>6.7799999999999999E-2</v>
      </c>
      <c r="D86" s="11">
        <v>5.9985999999999998E-2</v>
      </c>
      <c r="E86" s="11">
        <v>0.179895</v>
      </c>
      <c r="F86" s="11">
        <v>5.9985999999999998E-2</v>
      </c>
      <c r="G86" s="11">
        <v>0.244921</v>
      </c>
      <c r="H86" s="11">
        <v>-9.4672999999999993E-2</v>
      </c>
    </row>
    <row r="87" spans="2:8">
      <c r="B87" s="2">
        <v>22</v>
      </c>
      <c r="C87" s="11">
        <v>6.6400000000000001E-2</v>
      </c>
      <c r="D87" s="11">
        <v>5.7142999999999999E-2</v>
      </c>
      <c r="E87" s="11">
        <v>0.17977699999999999</v>
      </c>
      <c r="F87" s="11">
        <v>5.7142999999999999E-2</v>
      </c>
      <c r="G87" s="11">
        <v>0.23904600000000001</v>
      </c>
      <c r="H87" s="11">
        <v>-4.2783000000000002E-2</v>
      </c>
    </row>
    <row r="88" spans="2:8">
      <c r="B88" s="2">
        <v>23</v>
      </c>
      <c r="C88" s="11">
        <v>6.6900000000000001E-2</v>
      </c>
      <c r="D88" s="11">
        <v>5.7596000000000001E-2</v>
      </c>
      <c r="E88" s="11">
        <v>0.17982899999999999</v>
      </c>
      <c r="F88" s="11">
        <v>5.7596000000000001E-2</v>
      </c>
      <c r="G88" s="11">
        <v>0.23999200000000001</v>
      </c>
      <c r="H88" s="11">
        <v>-5.1052E-2</v>
      </c>
    </row>
    <row r="89" spans="2:8">
      <c r="B89" s="2">
        <v>24</v>
      </c>
      <c r="C89" s="11">
        <v>6.4199999999999993E-2</v>
      </c>
      <c r="D89" s="11">
        <v>5.5514000000000001E-2</v>
      </c>
      <c r="E89" s="11">
        <v>0.180728</v>
      </c>
      <c r="F89" s="11">
        <v>5.5514000000000001E-2</v>
      </c>
      <c r="G89" s="11">
        <v>0.23561399999999999</v>
      </c>
      <c r="H89" s="11">
        <v>-1.3058E-2</v>
      </c>
    </row>
    <row r="90" spans="2:8">
      <c r="B90" s="2">
        <v>25</v>
      </c>
      <c r="C90" s="11">
        <v>6.2899999999999998E-2</v>
      </c>
      <c r="D90" s="11">
        <v>5.4781000000000003E-2</v>
      </c>
      <c r="E90" s="11">
        <v>0.182924</v>
      </c>
      <c r="F90" s="11">
        <v>5.4781000000000003E-2</v>
      </c>
      <c r="G90" s="11">
        <v>0.23405300000000001</v>
      </c>
      <c r="H90" s="11">
        <v>3.2299999999999999E-4</v>
      </c>
    </row>
    <row r="91" spans="2:8">
      <c r="B91" s="2">
        <v>26</v>
      </c>
      <c r="C91" s="11">
        <v>6.2700000000000006E-2</v>
      </c>
      <c r="D91" s="11">
        <v>5.4461000000000002E-2</v>
      </c>
      <c r="E91" s="11">
        <v>0.18313099999999999</v>
      </c>
      <c r="F91" s="11">
        <v>5.4461000000000002E-2</v>
      </c>
      <c r="G91" s="11">
        <v>0.23336899999999999</v>
      </c>
      <c r="H91" s="11">
        <v>6.1520000000000004E-3</v>
      </c>
    </row>
    <row r="92" spans="2:8">
      <c r="B92" s="2">
        <v>27</v>
      </c>
      <c r="C92" s="11">
        <v>6.1800000000000001E-2</v>
      </c>
      <c r="D92" s="11">
        <v>5.4251000000000001E-2</v>
      </c>
      <c r="E92" s="11">
        <v>0.184063</v>
      </c>
      <c r="F92" s="11">
        <v>5.4251000000000001E-2</v>
      </c>
      <c r="G92" s="11">
        <v>0.23291899999999999</v>
      </c>
      <c r="H92" s="11">
        <v>9.9860000000000001E-3</v>
      </c>
    </row>
    <row r="93" spans="2:8">
      <c r="B93" s="2">
        <v>28</v>
      </c>
      <c r="C93" s="11">
        <v>6.2799999999999995E-2</v>
      </c>
      <c r="D93" s="11">
        <v>5.3565000000000002E-2</v>
      </c>
      <c r="E93" s="11">
        <v>0.183672</v>
      </c>
      <c r="F93" s="11">
        <v>5.3565000000000002E-2</v>
      </c>
      <c r="G93" s="11">
        <v>0.23144100000000001</v>
      </c>
      <c r="H93" s="11">
        <v>2.2506000000000002E-2</v>
      </c>
    </row>
    <row r="94" spans="2:8">
      <c r="B94" s="2">
        <v>29</v>
      </c>
      <c r="C94" s="11">
        <v>6.2600000000000003E-2</v>
      </c>
      <c r="D94" s="11">
        <v>5.2701999999999999E-2</v>
      </c>
      <c r="E94" s="11">
        <v>0.18565300000000001</v>
      </c>
      <c r="F94" s="11">
        <v>5.2701999999999999E-2</v>
      </c>
      <c r="G94" s="11">
        <v>0.229569</v>
      </c>
      <c r="H94" s="11">
        <v>3.8261999999999997E-2</v>
      </c>
    </row>
    <row r="95" spans="2:8">
      <c r="B95" s="2">
        <v>30</v>
      </c>
      <c r="C95" s="11">
        <v>6.2300000000000001E-2</v>
      </c>
      <c r="D95" s="11">
        <v>5.2801000000000001E-2</v>
      </c>
      <c r="E95" s="11">
        <v>0.18579799999999999</v>
      </c>
      <c r="F95" s="11">
        <v>5.2801000000000001E-2</v>
      </c>
      <c r="G95" s="11">
        <v>0.22978599999999999</v>
      </c>
      <c r="H95" s="11">
        <v>3.6442000000000002E-2</v>
      </c>
    </row>
    <row r="96" spans="2:8">
      <c r="B96" s="2">
        <v>31</v>
      </c>
      <c r="C96" s="11">
        <v>6.1699999999999998E-2</v>
      </c>
      <c r="D96" s="11">
        <v>5.3169000000000001E-2</v>
      </c>
      <c r="E96" s="11">
        <v>0.18504000000000001</v>
      </c>
      <c r="F96" s="11">
        <v>5.3169000000000001E-2</v>
      </c>
      <c r="G96" s="11">
        <v>0.23058400000000001</v>
      </c>
      <c r="H96" s="11">
        <v>2.9735999999999999E-2</v>
      </c>
    </row>
    <row r="97" spans="2:8">
      <c r="B97" s="2">
        <v>32</v>
      </c>
      <c r="C97" s="11">
        <v>6.13E-2</v>
      </c>
      <c r="D97" s="11">
        <v>5.3307E-2</v>
      </c>
      <c r="E97" s="11">
        <v>0.18349699999999999</v>
      </c>
      <c r="F97" s="11">
        <v>5.3307E-2</v>
      </c>
      <c r="G97" s="11">
        <v>0.23088400000000001</v>
      </c>
      <c r="H97" s="11">
        <v>2.7210000000000002E-2</v>
      </c>
    </row>
    <row r="98" spans="2:8">
      <c r="B98" s="2">
        <v>33</v>
      </c>
      <c r="C98" s="11">
        <v>6.1400000000000003E-2</v>
      </c>
      <c r="D98" s="11">
        <v>5.2318000000000003E-2</v>
      </c>
      <c r="E98" s="11">
        <v>0.185553</v>
      </c>
      <c r="F98" s="11">
        <v>5.2318000000000003E-2</v>
      </c>
      <c r="G98" s="11">
        <v>0.22873099999999999</v>
      </c>
      <c r="H98" s="11">
        <v>4.5266000000000001E-2</v>
      </c>
    </row>
    <row r="99" spans="2:8">
      <c r="B99" s="2">
        <v>34</v>
      </c>
      <c r="C99" s="11">
        <v>6.0499999999999998E-2</v>
      </c>
      <c r="D99" s="11">
        <v>5.2225000000000001E-2</v>
      </c>
      <c r="E99" s="11">
        <v>0.18613099999999999</v>
      </c>
      <c r="F99" s="11">
        <v>5.2225000000000001E-2</v>
      </c>
      <c r="G99" s="11">
        <v>0.22852800000000001</v>
      </c>
      <c r="H99" s="11">
        <v>4.6962999999999998E-2</v>
      </c>
    </row>
    <row r="100" spans="2:8">
      <c r="B100" s="2">
        <v>35</v>
      </c>
      <c r="C100" s="11">
        <v>6.0600000000000001E-2</v>
      </c>
      <c r="D100" s="11">
        <v>5.1631000000000003E-2</v>
      </c>
      <c r="E100" s="11">
        <v>0.187639</v>
      </c>
      <c r="F100" s="11">
        <v>5.1631000000000003E-2</v>
      </c>
      <c r="G100" s="11">
        <v>0.22722500000000001</v>
      </c>
      <c r="H100" s="11">
        <v>5.7797000000000001E-2</v>
      </c>
    </row>
    <row r="101" spans="2:8">
      <c r="B101" s="2">
        <v>36</v>
      </c>
      <c r="C101" s="11">
        <v>6.0999999999999999E-2</v>
      </c>
      <c r="D101" s="11">
        <v>5.1590999999999998E-2</v>
      </c>
      <c r="E101" s="11">
        <v>0.186836</v>
      </c>
      <c r="F101" s="11">
        <v>5.1590999999999998E-2</v>
      </c>
      <c r="G101" s="11">
        <v>0.227136</v>
      </c>
      <c r="H101" s="11">
        <v>5.8531E-2</v>
      </c>
    </row>
    <row r="102" spans="2:8">
      <c r="B102" s="2">
        <v>37</v>
      </c>
      <c r="C102" s="11">
        <v>5.9900000000000002E-2</v>
      </c>
      <c r="D102" s="11">
        <v>5.1611999999999998E-2</v>
      </c>
      <c r="E102" s="11">
        <v>0.18787200000000001</v>
      </c>
      <c r="F102" s="11">
        <v>5.1611999999999998E-2</v>
      </c>
      <c r="G102" s="11">
        <v>0.227182</v>
      </c>
      <c r="H102" s="11">
        <v>5.8154999999999998E-2</v>
      </c>
    </row>
    <row r="103" spans="2:8">
      <c r="B103" s="2">
        <v>38</v>
      </c>
      <c r="C103" s="11">
        <v>5.96E-2</v>
      </c>
      <c r="D103" s="11">
        <v>5.2014999999999999E-2</v>
      </c>
      <c r="E103" s="11">
        <v>0.18782699999999999</v>
      </c>
      <c r="F103" s="11">
        <v>5.2014999999999999E-2</v>
      </c>
      <c r="G103" s="11">
        <v>0.22806699999999999</v>
      </c>
      <c r="H103" s="11">
        <v>5.0802E-2</v>
      </c>
    </row>
    <row r="104" spans="2:8">
      <c r="B104" s="2">
        <v>39</v>
      </c>
      <c r="C104" s="11">
        <v>5.9299999999999999E-2</v>
      </c>
      <c r="D104" s="11">
        <v>5.1469000000000001E-2</v>
      </c>
      <c r="E104" s="11">
        <v>0.18781800000000001</v>
      </c>
      <c r="F104" s="11">
        <v>5.1469000000000001E-2</v>
      </c>
      <c r="G104" s="11">
        <v>0.22686899999999999</v>
      </c>
      <c r="H104" s="11">
        <v>6.0750999999999999E-2</v>
      </c>
    </row>
    <row r="105" spans="2:8">
      <c r="B105" s="2">
        <v>40</v>
      </c>
      <c r="C105" s="11">
        <v>5.9400000000000001E-2</v>
      </c>
      <c r="D105" s="11">
        <v>5.1610999999999997E-2</v>
      </c>
      <c r="E105" s="11">
        <v>0.187307</v>
      </c>
      <c r="F105" s="11">
        <v>5.1610999999999997E-2</v>
      </c>
      <c r="G105" s="11">
        <v>0.22717999999999999</v>
      </c>
      <c r="H105" s="11">
        <v>5.8173000000000002E-2</v>
      </c>
    </row>
    <row r="106" spans="2:8">
      <c r="B106" s="2">
        <v>41</v>
      </c>
      <c r="C106" s="11">
        <v>5.9700000000000003E-2</v>
      </c>
      <c r="D106" s="11">
        <v>5.1506999999999997E-2</v>
      </c>
      <c r="E106" s="11">
        <v>0.18615799999999999</v>
      </c>
      <c r="F106" s="11">
        <v>5.1506999999999997E-2</v>
      </c>
      <c r="G106" s="11">
        <v>0.22695100000000001</v>
      </c>
      <c r="H106" s="11">
        <v>6.0069999999999998E-2</v>
      </c>
    </row>
    <row r="107" spans="2:8">
      <c r="B107" s="2">
        <v>42</v>
      </c>
      <c r="C107" s="11">
        <v>5.91E-2</v>
      </c>
      <c r="D107" s="11">
        <v>5.1567000000000002E-2</v>
      </c>
      <c r="E107" s="11">
        <v>0.18709600000000001</v>
      </c>
      <c r="F107" s="11">
        <v>5.1567000000000002E-2</v>
      </c>
      <c r="G107" s="11">
        <v>0.22708300000000001</v>
      </c>
      <c r="H107" s="11">
        <v>5.8975E-2</v>
      </c>
    </row>
    <row r="108" spans="2:8">
      <c r="B108" s="2">
        <v>43</v>
      </c>
      <c r="C108" s="11">
        <v>5.96E-2</v>
      </c>
      <c r="D108" s="11">
        <v>5.1655E-2</v>
      </c>
      <c r="E108" s="11">
        <v>0.18574099999999999</v>
      </c>
      <c r="F108" s="11">
        <v>5.1655E-2</v>
      </c>
      <c r="G108" s="11">
        <v>0.22727800000000001</v>
      </c>
      <c r="H108" s="11">
        <v>5.7355000000000003E-2</v>
      </c>
    </row>
    <row r="109" spans="2:8">
      <c r="B109" s="2">
        <v>44</v>
      </c>
      <c r="C109" s="11">
        <v>0.06</v>
      </c>
      <c r="D109" s="11">
        <v>5.1270000000000003E-2</v>
      </c>
      <c r="E109" s="11">
        <v>0.18854899999999999</v>
      </c>
      <c r="F109" s="11">
        <v>5.1270000000000003E-2</v>
      </c>
      <c r="G109" s="11">
        <v>0.22642899999999999</v>
      </c>
      <c r="H109" s="11">
        <v>6.4385999999999999E-2</v>
      </c>
    </row>
    <row r="110" spans="2:8">
      <c r="B110" s="2">
        <v>45</v>
      </c>
      <c r="C110" s="11">
        <v>5.96E-2</v>
      </c>
      <c r="D110" s="11">
        <v>5.1283000000000002E-2</v>
      </c>
      <c r="E110" s="11">
        <v>0.188833</v>
      </c>
      <c r="F110" s="11">
        <v>5.1283000000000002E-2</v>
      </c>
      <c r="G110" s="11">
        <v>0.22645699999999999</v>
      </c>
      <c r="H110" s="11">
        <v>6.4157000000000006E-2</v>
      </c>
    </row>
    <row r="111" spans="2:8">
      <c r="B111" s="2">
        <v>46</v>
      </c>
      <c r="C111" s="11">
        <v>5.9299999999999999E-2</v>
      </c>
      <c r="D111" s="11">
        <v>5.1116000000000002E-2</v>
      </c>
      <c r="E111" s="11">
        <v>0.18784200000000001</v>
      </c>
      <c r="F111" s="11">
        <v>5.1116000000000002E-2</v>
      </c>
      <c r="G111" s="11">
        <v>0.22608800000000001</v>
      </c>
      <c r="H111" s="11">
        <v>6.7200999999999997E-2</v>
      </c>
    </row>
    <row r="112" spans="2:8">
      <c r="B112" s="2">
        <v>47</v>
      </c>
      <c r="C112" s="11">
        <v>0.06</v>
      </c>
      <c r="D112" s="11">
        <v>5.1527999999999997E-2</v>
      </c>
      <c r="E112" s="11">
        <v>0.186441</v>
      </c>
      <c r="F112" s="11">
        <v>5.1527999999999997E-2</v>
      </c>
      <c r="G112" s="11">
        <v>0.22699900000000001</v>
      </c>
      <c r="H112" s="11">
        <v>5.9673999999999998E-2</v>
      </c>
    </row>
    <row r="113" spans="2:8">
      <c r="B113" s="2">
        <v>48</v>
      </c>
      <c r="C113" s="11">
        <v>5.96E-2</v>
      </c>
      <c r="D113" s="11">
        <v>5.1159999999999997E-2</v>
      </c>
      <c r="E113" s="11">
        <v>0.189415</v>
      </c>
      <c r="F113" s="11">
        <v>5.1159999999999997E-2</v>
      </c>
      <c r="G113" s="11">
        <v>0.226186</v>
      </c>
      <c r="H113" s="11">
        <v>6.6397999999999999E-2</v>
      </c>
    </row>
    <row r="114" spans="2:8">
      <c r="B114" s="2">
        <v>49</v>
      </c>
      <c r="C114" s="11">
        <v>6.0400000000000002E-2</v>
      </c>
      <c r="D114" s="11">
        <v>5.1163E-2</v>
      </c>
      <c r="E114" s="11">
        <v>0.18789900000000001</v>
      </c>
      <c r="F114" s="11">
        <v>5.1163E-2</v>
      </c>
      <c r="G114" s="11">
        <v>0.226192</v>
      </c>
      <c r="H114" s="11">
        <v>6.6346000000000002E-2</v>
      </c>
    </row>
    <row r="115" spans="2:8">
      <c r="B115" s="2">
        <v>50</v>
      </c>
      <c r="C115" s="11">
        <v>5.8900000000000001E-2</v>
      </c>
      <c r="D115" s="11">
        <v>5.1096000000000003E-2</v>
      </c>
      <c r="E115" s="11">
        <v>0.18812200000000001</v>
      </c>
      <c r="F115" s="11">
        <v>5.1096000000000003E-2</v>
      </c>
      <c r="G115" s="11">
        <v>0.22604399999999999</v>
      </c>
      <c r="H115" s="11">
        <v>6.7565E-2</v>
      </c>
    </row>
    <row r="116" spans="2:8">
      <c r="E116" s="10">
        <f>MIN(E66:E115)</f>
        <v>0.17977699999999999</v>
      </c>
    </row>
    <row r="123" spans="2:8">
      <c r="B123" s="16" t="s">
        <v>10</v>
      </c>
      <c r="C123" s="17"/>
      <c r="D123" s="17"/>
      <c r="E123" s="17"/>
      <c r="F123" s="17"/>
      <c r="G123" s="17"/>
      <c r="H123" s="18"/>
    </row>
    <row r="124" spans="2:8" ht="30">
      <c r="B124" s="1" t="s">
        <v>2</v>
      </c>
      <c r="C124" s="1" t="s">
        <v>3</v>
      </c>
      <c r="D124" s="1" t="s">
        <v>4</v>
      </c>
      <c r="E124" s="1" t="s">
        <v>5</v>
      </c>
      <c r="F124" s="1" t="s">
        <v>6</v>
      </c>
      <c r="G124" s="1" t="s">
        <v>7</v>
      </c>
      <c r="H124" s="1" t="s">
        <v>8</v>
      </c>
    </row>
    <row r="125" spans="2:8">
      <c r="B125" s="2">
        <v>1</v>
      </c>
      <c r="C125" s="11">
        <v>0.33179999999999998</v>
      </c>
      <c r="D125" s="11">
        <v>0.32188600000000001</v>
      </c>
      <c r="E125" s="11">
        <v>0.51491799999999999</v>
      </c>
      <c r="F125" s="11">
        <v>0.32188600000000001</v>
      </c>
      <c r="G125" s="11">
        <v>0.56735000000000002</v>
      </c>
      <c r="H125" s="11">
        <v>-4.6724009999999998</v>
      </c>
    </row>
    <row r="126" spans="2:8">
      <c r="B126" s="2">
        <v>2</v>
      </c>
      <c r="C126" s="11">
        <v>0.31069999999999998</v>
      </c>
      <c r="D126" s="11">
        <v>0.312469</v>
      </c>
      <c r="E126" s="11">
        <v>0.505691</v>
      </c>
      <c r="F126" s="11">
        <v>0.312469</v>
      </c>
      <c r="G126" s="11">
        <v>0.55898999999999999</v>
      </c>
      <c r="H126" s="11">
        <v>-4.5064489999999999</v>
      </c>
    </row>
    <row r="127" spans="2:8">
      <c r="B127" s="2">
        <v>3</v>
      </c>
      <c r="C127" s="11">
        <v>0.2923</v>
      </c>
      <c r="D127" s="11">
        <v>0.30226199999999998</v>
      </c>
      <c r="E127" s="11">
        <v>0.49549599999999999</v>
      </c>
      <c r="F127" s="11">
        <v>0.302263</v>
      </c>
      <c r="G127" s="11">
        <v>0.54978400000000005</v>
      </c>
      <c r="H127" s="11">
        <v>-4.326581</v>
      </c>
    </row>
    <row r="128" spans="2:8">
      <c r="B128" s="2">
        <v>4</v>
      </c>
      <c r="C128" s="11">
        <v>0.2757</v>
      </c>
      <c r="D128" s="11">
        <v>0.293101</v>
      </c>
      <c r="E128" s="11">
        <v>0.48616300000000001</v>
      </c>
      <c r="F128" s="11">
        <v>0.293101</v>
      </c>
      <c r="G128" s="11">
        <v>0.54138799999999998</v>
      </c>
      <c r="H128" s="11">
        <v>-4.1651319999999998</v>
      </c>
    </row>
    <row r="129" spans="2:8">
      <c r="B129" s="2">
        <v>5</v>
      </c>
      <c r="C129" s="11">
        <v>0.26200000000000001</v>
      </c>
      <c r="D129" s="11">
        <v>0.28343400000000002</v>
      </c>
      <c r="E129" s="11">
        <v>0.47611799999999999</v>
      </c>
      <c r="F129" s="11">
        <v>0.28343400000000002</v>
      </c>
      <c r="G129" s="11">
        <v>0.532385</v>
      </c>
      <c r="H129" s="11">
        <v>-3.99478</v>
      </c>
    </row>
    <row r="130" spans="2:8">
      <c r="B130" s="2">
        <v>6</v>
      </c>
      <c r="C130" s="11">
        <v>0.24310000000000001</v>
      </c>
      <c r="D130" s="11">
        <v>0.267787</v>
      </c>
      <c r="E130" s="11">
        <v>0.45939000000000002</v>
      </c>
      <c r="F130" s="11">
        <v>0.267787</v>
      </c>
      <c r="G130" s="11">
        <v>0.517482</v>
      </c>
      <c r="H130" s="11">
        <v>-3.7190460000000001</v>
      </c>
    </row>
    <row r="131" spans="2:8">
      <c r="B131" s="2">
        <v>7</v>
      </c>
      <c r="C131" s="11">
        <v>0.2263</v>
      </c>
      <c r="D131" s="11">
        <v>0.25548300000000002</v>
      </c>
      <c r="E131" s="11">
        <v>0.44580399999999998</v>
      </c>
      <c r="F131" s="11">
        <v>0.25548300000000002</v>
      </c>
      <c r="G131" s="11">
        <v>0.50545300000000004</v>
      </c>
      <c r="H131" s="11">
        <v>-3.5022099999999998</v>
      </c>
    </row>
    <row r="132" spans="2:8">
      <c r="B132" s="2">
        <v>8</v>
      </c>
      <c r="C132" s="11">
        <v>0.21099999999999999</v>
      </c>
      <c r="D132" s="11">
        <v>0.21670700000000001</v>
      </c>
      <c r="E132" s="11">
        <v>0.399976</v>
      </c>
      <c r="F132" s="11">
        <v>0.21670700000000001</v>
      </c>
      <c r="G132" s="11">
        <v>0.46551799999999999</v>
      </c>
      <c r="H132" s="11">
        <v>-2.818886</v>
      </c>
    </row>
    <row r="133" spans="2:8">
      <c r="B133" s="2">
        <v>9</v>
      </c>
      <c r="C133" s="11">
        <v>0.19259999999999999</v>
      </c>
      <c r="D133" s="11">
        <v>0.23189599999999999</v>
      </c>
      <c r="E133" s="11">
        <v>0.41842299999999999</v>
      </c>
      <c r="F133" s="11">
        <v>0.23189599999999999</v>
      </c>
      <c r="G133" s="11">
        <v>0.48155599999999998</v>
      </c>
      <c r="H133" s="11">
        <v>-3.086554</v>
      </c>
    </row>
    <row r="134" spans="2:8">
      <c r="B134" s="2">
        <v>10</v>
      </c>
      <c r="C134" s="11">
        <v>0.1724</v>
      </c>
      <c r="D134" s="11">
        <v>0.19650999999999999</v>
      </c>
      <c r="E134" s="11">
        <v>0.37386999999999998</v>
      </c>
      <c r="F134" s="11">
        <v>0.19650999999999999</v>
      </c>
      <c r="G134" s="11">
        <v>0.44329400000000002</v>
      </c>
      <c r="H134" s="11">
        <v>-2.4629650000000001</v>
      </c>
    </row>
    <row r="135" spans="2:8">
      <c r="B135" s="2">
        <v>11</v>
      </c>
      <c r="C135" s="11">
        <v>0.1573</v>
      </c>
      <c r="D135" s="11">
        <v>0.17718600000000001</v>
      </c>
      <c r="E135" s="11">
        <v>0.347109</v>
      </c>
      <c r="F135" s="11">
        <v>0.17718600000000001</v>
      </c>
      <c r="G135" s="11">
        <v>0.42093399999999997</v>
      </c>
      <c r="H135" s="11">
        <v>-2.12243</v>
      </c>
    </row>
    <row r="136" spans="2:8">
      <c r="B136" s="2">
        <v>12</v>
      </c>
      <c r="C136" s="11">
        <v>0.1454</v>
      </c>
      <c r="D136" s="11">
        <v>0.16653200000000001</v>
      </c>
      <c r="E136" s="11">
        <v>0.33144699999999999</v>
      </c>
      <c r="F136" s="11">
        <v>0.16653200000000001</v>
      </c>
      <c r="G136" s="11">
        <v>0.408084</v>
      </c>
      <c r="H136" s="11">
        <v>-1.9346939999999999</v>
      </c>
    </row>
    <row r="137" spans="2:8">
      <c r="B137" s="2">
        <v>13</v>
      </c>
      <c r="C137" s="11">
        <v>0.13550000000000001</v>
      </c>
      <c r="D137" s="11">
        <v>0.156469</v>
      </c>
      <c r="E137" s="11">
        <v>0.316079</v>
      </c>
      <c r="F137" s="11">
        <v>0.156469</v>
      </c>
      <c r="G137" s="11">
        <v>0.39556200000000002</v>
      </c>
      <c r="H137" s="11">
        <v>-1.7573559999999999</v>
      </c>
    </row>
    <row r="138" spans="2:8">
      <c r="B138" s="2">
        <v>14</v>
      </c>
      <c r="C138" s="11">
        <v>0.12529999999999999</v>
      </c>
      <c r="D138" s="11">
        <v>0.14290700000000001</v>
      </c>
      <c r="E138" s="11">
        <v>0.29411999999999999</v>
      </c>
      <c r="F138" s="11">
        <v>0.14290700000000001</v>
      </c>
      <c r="G138" s="11">
        <v>0.37802999999999998</v>
      </c>
      <c r="H138" s="11">
        <v>-1.518357</v>
      </c>
    </row>
    <row r="139" spans="2:8">
      <c r="B139" s="2">
        <v>15</v>
      </c>
      <c r="C139" s="11">
        <v>0.1158</v>
      </c>
      <c r="D139" s="11">
        <v>0.13263</v>
      </c>
      <c r="E139" s="11">
        <v>0.276194</v>
      </c>
      <c r="F139" s="11">
        <v>0.13263</v>
      </c>
      <c r="G139" s="11">
        <v>0.36418400000000001</v>
      </c>
      <c r="H139" s="11">
        <v>-1.337251</v>
      </c>
    </row>
    <row r="140" spans="2:8">
      <c r="B140" s="2">
        <v>16</v>
      </c>
      <c r="C140" s="11">
        <v>0.1079</v>
      </c>
      <c r="D140" s="11">
        <v>0.14054900000000001</v>
      </c>
      <c r="E140" s="11">
        <v>0.28948800000000002</v>
      </c>
      <c r="F140" s="11">
        <v>0.14054900000000001</v>
      </c>
      <c r="G140" s="11">
        <v>0.37489899999999998</v>
      </c>
      <c r="H140" s="11">
        <v>-1.476809</v>
      </c>
    </row>
    <row r="141" spans="2:8">
      <c r="B141" s="2">
        <v>17</v>
      </c>
      <c r="C141" s="11">
        <v>0.1014</v>
      </c>
      <c r="D141" s="11">
        <v>0.12230100000000001</v>
      </c>
      <c r="E141" s="11">
        <v>0.25696600000000003</v>
      </c>
      <c r="F141" s="11">
        <v>0.12230100000000001</v>
      </c>
      <c r="G141" s="11">
        <v>0.34971600000000003</v>
      </c>
      <c r="H141" s="11">
        <v>-1.1552359999999999</v>
      </c>
    </row>
    <row r="142" spans="2:8">
      <c r="B142" s="2">
        <v>18</v>
      </c>
      <c r="C142" s="11">
        <v>9.5799999999999996E-2</v>
      </c>
      <c r="D142" s="11">
        <v>0.11479</v>
      </c>
      <c r="E142" s="11">
        <v>0.24282999999999999</v>
      </c>
      <c r="F142" s="11">
        <v>0.11479</v>
      </c>
      <c r="G142" s="11">
        <v>0.338806</v>
      </c>
      <c r="H142" s="11">
        <v>-1.0228660000000001</v>
      </c>
    </row>
    <row r="143" spans="2:8">
      <c r="B143" s="2">
        <v>19</v>
      </c>
      <c r="C143" s="11">
        <v>9.0200000000000002E-2</v>
      </c>
      <c r="D143" s="11">
        <v>0.113065</v>
      </c>
      <c r="E143" s="11">
        <v>0.240399</v>
      </c>
      <c r="F143" s="11">
        <v>0.113065</v>
      </c>
      <c r="G143" s="11">
        <v>0.336252</v>
      </c>
      <c r="H143" s="11">
        <v>-0.99247799999999997</v>
      </c>
    </row>
    <row r="144" spans="2:8">
      <c r="B144" s="2">
        <v>20</v>
      </c>
      <c r="C144" s="11">
        <v>8.6099999999999996E-2</v>
      </c>
      <c r="D144" s="11">
        <v>0.10459599999999999</v>
      </c>
      <c r="E144" s="11">
        <v>0.22276899999999999</v>
      </c>
      <c r="F144" s="11">
        <v>0.10459599999999999</v>
      </c>
      <c r="G144" s="11">
        <v>0.32341300000000001</v>
      </c>
      <c r="H144" s="11">
        <v>-0.84323300000000001</v>
      </c>
    </row>
    <row r="145" spans="2:8">
      <c r="B145" s="2">
        <v>21</v>
      </c>
      <c r="C145" s="11">
        <v>8.1000000000000003E-2</v>
      </c>
      <c r="D145" s="11">
        <v>9.4410999999999995E-2</v>
      </c>
      <c r="E145" s="11">
        <v>0.20707100000000001</v>
      </c>
      <c r="F145" s="11">
        <v>9.4410999999999995E-2</v>
      </c>
      <c r="G145" s="11">
        <v>0.30726300000000001</v>
      </c>
      <c r="H145" s="11">
        <v>-0.66374100000000003</v>
      </c>
    </row>
    <row r="146" spans="2:8">
      <c r="B146" s="2">
        <v>22</v>
      </c>
      <c r="C146" s="11">
        <v>7.85E-2</v>
      </c>
      <c r="D146" s="11">
        <v>9.2314999999999994E-2</v>
      </c>
      <c r="E146" s="11">
        <v>0.20033400000000001</v>
      </c>
      <c r="F146" s="11">
        <v>9.2314999999999994E-2</v>
      </c>
      <c r="G146" s="11">
        <v>0.30383500000000002</v>
      </c>
      <c r="H146" s="11">
        <v>-0.62681600000000004</v>
      </c>
    </row>
    <row r="147" spans="2:8">
      <c r="B147" s="2">
        <v>23</v>
      </c>
      <c r="C147" s="11">
        <v>7.4899999999999994E-2</v>
      </c>
      <c r="D147" s="11">
        <v>8.5362999999999994E-2</v>
      </c>
      <c r="E147" s="11">
        <v>0.192271</v>
      </c>
      <c r="F147" s="11">
        <v>8.5362999999999994E-2</v>
      </c>
      <c r="G147" s="11">
        <v>0.29216900000000001</v>
      </c>
      <c r="H147" s="11">
        <v>-0.50429299999999999</v>
      </c>
    </row>
    <row r="148" spans="2:8">
      <c r="B148" s="2">
        <v>24</v>
      </c>
      <c r="C148" s="11">
        <v>7.2900000000000006E-2</v>
      </c>
      <c r="D148" s="11">
        <v>7.8440999999999997E-2</v>
      </c>
      <c r="E148" s="11">
        <v>0.186807</v>
      </c>
      <c r="F148" s="11">
        <v>7.8440999999999997E-2</v>
      </c>
      <c r="G148" s="11">
        <v>0.28007399999999999</v>
      </c>
      <c r="H148" s="11">
        <v>-0.38232100000000002</v>
      </c>
    </row>
    <row r="149" spans="2:8">
      <c r="B149" s="2">
        <v>25</v>
      </c>
      <c r="C149" s="11">
        <v>7.1400000000000005E-2</v>
      </c>
      <c r="D149" s="11">
        <v>7.5888999999999998E-2</v>
      </c>
      <c r="E149" s="11">
        <v>0.18818199999999999</v>
      </c>
      <c r="F149" s="11">
        <v>7.5888999999999998E-2</v>
      </c>
      <c r="G149" s="11">
        <v>0.27547899999999997</v>
      </c>
      <c r="H149" s="11">
        <v>-0.337337</v>
      </c>
    </row>
    <row r="150" spans="2:8">
      <c r="B150" s="2">
        <v>26</v>
      </c>
      <c r="C150" s="11">
        <v>6.7699999999999996E-2</v>
      </c>
      <c r="D150" s="11">
        <v>7.7501E-2</v>
      </c>
      <c r="E150" s="11">
        <v>0.19005</v>
      </c>
      <c r="F150" s="11">
        <v>7.7501E-2</v>
      </c>
      <c r="G150" s="11">
        <v>0.27839000000000003</v>
      </c>
      <c r="H150" s="11">
        <v>-0.36575000000000002</v>
      </c>
    </row>
    <row r="151" spans="2:8">
      <c r="B151" s="2">
        <v>27</v>
      </c>
      <c r="C151" s="11">
        <v>6.7799999999999999E-2</v>
      </c>
      <c r="D151" s="11">
        <v>7.8557000000000002E-2</v>
      </c>
      <c r="E151" s="11">
        <v>0.18879199999999999</v>
      </c>
      <c r="F151" s="11">
        <v>7.8557000000000002E-2</v>
      </c>
      <c r="G151" s="11">
        <v>0.280281</v>
      </c>
      <c r="H151" s="11">
        <v>-0.38436700000000001</v>
      </c>
    </row>
    <row r="152" spans="2:8">
      <c r="B152" s="2">
        <v>28</v>
      </c>
      <c r="C152" s="11">
        <v>6.7299999999999999E-2</v>
      </c>
      <c r="D152" s="11">
        <v>6.9088999999999998E-2</v>
      </c>
      <c r="E152" s="11">
        <v>0.18499599999999999</v>
      </c>
      <c r="F152" s="11">
        <v>6.9088999999999998E-2</v>
      </c>
      <c r="G152" s="11">
        <v>0.262847</v>
      </c>
      <c r="H152" s="11">
        <v>-0.21750800000000001</v>
      </c>
    </row>
    <row r="153" spans="2:8">
      <c r="B153" s="2">
        <v>29</v>
      </c>
      <c r="C153" s="11">
        <v>6.4100000000000004E-2</v>
      </c>
      <c r="D153" s="11">
        <v>6.6501000000000005E-2</v>
      </c>
      <c r="E153" s="11">
        <v>0.18626300000000001</v>
      </c>
      <c r="F153" s="11">
        <v>6.6501000000000005E-2</v>
      </c>
      <c r="G153" s="11">
        <v>0.257878</v>
      </c>
      <c r="H153" s="11">
        <v>-0.171906</v>
      </c>
    </row>
    <row r="154" spans="2:8">
      <c r="B154" s="2">
        <v>30</v>
      </c>
      <c r="C154" s="11">
        <v>6.3200000000000006E-2</v>
      </c>
      <c r="D154" s="11">
        <v>6.2310999999999998E-2</v>
      </c>
      <c r="E154" s="11">
        <v>0.18579000000000001</v>
      </c>
      <c r="F154" s="11">
        <v>6.2310999999999998E-2</v>
      </c>
      <c r="G154" s="11">
        <v>0.24962300000000001</v>
      </c>
      <c r="H154" s="11">
        <v>-9.8075999999999997E-2</v>
      </c>
    </row>
    <row r="155" spans="2:8">
      <c r="B155" s="2">
        <v>31</v>
      </c>
      <c r="C155" s="11">
        <v>6.2300000000000001E-2</v>
      </c>
      <c r="D155" s="11">
        <v>6.1443999999999999E-2</v>
      </c>
      <c r="E155" s="11">
        <v>0.18579499999999999</v>
      </c>
      <c r="F155" s="11">
        <v>6.1443999999999999E-2</v>
      </c>
      <c r="G155" s="11">
        <v>0.24787799999999999</v>
      </c>
      <c r="H155" s="11">
        <v>-8.2783999999999996E-2</v>
      </c>
    </row>
    <row r="156" spans="2:8">
      <c r="B156" s="2">
        <v>32</v>
      </c>
      <c r="C156" s="11">
        <v>6.2199999999999998E-2</v>
      </c>
      <c r="D156" s="11">
        <v>6.0477000000000003E-2</v>
      </c>
      <c r="E156" s="11">
        <v>0.18664900000000001</v>
      </c>
      <c r="F156" s="11">
        <v>6.0477000000000003E-2</v>
      </c>
      <c r="G156" s="11">
        <v>0.245921</v>
      </c>
      <c r="H156" s="11">
        <v>-6.5754000000000007E-2</v>
      </c>
    </row>
    <row r="157" spans="2:8">
      <c r="B157" s="2">
        <v>33</v>
      </c>
      <c r="C157" s="11">
        <v>6.0900000000000003E-2</v>
      </c>
      <c r="D157" s="11">
        <v>6.2375E-2</v>
      </c>
      <c r="E157" s="11">
        <v>0.187836</v>
      </c>
      <c r="F157" s="11">
        <v>6.2375E-2</v>
      </c>
      <c r="G157" s="11">
        <v>0.249749</v>
      </c>
      <c r="H157" s="11">
        <v>-9.9188999999999999E-2</v>
      </c>
    </row>
    <row r="158" spans="2:8">
      <c r="B158" s="2">
        <v>34</v>
      </c>
      <c r="C158" s="11">
        <v>6.0900000000000003E-2</v>
      </c>
      <c r="D158" s="11">
        <v>6.0128000000000001E-2</v>
      </c>
      <c r="E158" s="11">
        <v>0.18583</v>
      </c>
      <c r="F158" s="11">
        <v>6.0128000000000001E-2</v>
      </c>
      <c r="G158" s="11">
        <v>0.24521000000000001</v>
      </c>
      <c r="H158" s="11">
        <v>-5.9594000000000001E-2</v>
      </c>
    </row>
    <row r="159" spans="2:8">
      <c r="B159" s="2">
        <v>35</v>
      </c>
      <c r="C159" s="11">
        <v>6.2199999999999998E-2</v>
      </c>
      <c r="D159" s="11">
        <v>5.8763000000000003E-2</v>
      </c>
      <c r="E159" s="11">
        <v>0.18648000000000001</v>
      </c>
      <c r="F159" s="11">
        <v>5.8763000000000003E-2</v>
      </c>
      <c r="G159" s="11">
        <v>0.24240999999999999</v>
      </c>
      <c r="H159" s="11">
        <v>-3.5534999999999997E-2</v>
      </c>
    </row>
    <row r="160" spans="2:8">
      <c r="B160" s="2">
        <v>36</v>
      </c>
      <c r="C160" s="11">
        <v>6.0600000000000001E-2</v>
      </c>
      <c r="D160" s="11">
        <v>5.9025000000000001E-2</v>
      </c>
      <c r="E160" s="11">
        <v>0.18792600000000001</v>
      </c>
      <c r="F160" s="11">
        <v>5.9025000000000001E-2</v>
      </c>
      <c r="G160" s="11">
        <v>0.24295</v>
      </c>
      <c r="H160" s="11">
        <v>-4.0155000000000003E-2</v>
      </c>
    </row>
    <row r="161" spans="2:8">
      <c r="B161" s="2">
        <v>37</v>
      </c>
      <c r="C161" s="11">
        <v>6.0199999999999997E-2</v>
      </c>
      <c r="D161" s="11">
        <v>5.6927999999999999E-2</v>
      </c>
      <c r="E161" s="11">
        <v>0.18856000000000001</v>
      </c>
      <c r="F161" s="11">
        <v>5.6927999999999999E-2</v>
      </c>
      <c r="G161" s="11">
        <v>0.238596</v>
      </c>
      <c r="H161" s="11">
        <v>-3.2060000000000001E-3</v>
      </c>
    </row>
    <row r="162" spans="2:8">
      <c r="B162" s="2">
        <v>38</v>
      </c>
      <c r="C162" s="11">
        <v>5.96E-2</v>
      </c>
      <c r="D162" s="11">
        <v>5.6804E-2</v>
      </c>
      <c r="E162" s="11">
        <v>0.18963099999999999</v>
      </c>
      <c r="F162" s="11">
        <v>5.6804E-2</v>
      </c>
      <c r="G162" s="11">
        <v>0.23833599999999999</v>
      </c>
      <c r="H162" s="11">
        <v>-1.021E-3</v>
      </c>
    </row>
    <row r="163" spans="2:8">
      <c r="B163" s="2">
        <v>39</v>
      </c>
      <c r="C163" s="11">
        <v>5.9900000000000002E-2</v>
      </c>
      <c r="D163" s="11">
        <v>5.5385999999999998E-2</v>
      </c>
      <c r="E163" s="11">
        <v>0.189776</v>
      </c>
      <c r="F163" s="11">
        <v>5.5385999999999998E-2</v>
      </c>
      <c r="G163" s="11">
        <v>0.235342</v>
      </c>
      <c r="H163" s="11">
        <v>2.3968E-2</v>
      </c>
    </row>
    <row r="164" spans="2:8">
      <c r="B164" s="2">
        <v>40</v>
      </c>
      <c r="C164" s="11">
        <v>5.9299999999999999E-2</v>
      </c>
      <c r="D164" s="11">
        <v>5.5391000000000003E-2</v>
      </c>
      <c r="E164" s="11">
        <v>0.19120400000000001</v>
      </c>
      <c r="F164" s="11">
        <v>5.5391000000000003E-2</v>
      </c>
      <c r="G164" s="11">
        <v>0.23535300000000001</v>
      </c>
      <c r="H164" s="11">
        <v>2.3878E-2</v>
      </c>
    </row>
    <row r="165" spans="2:8">
      <c r="B165" s="2">
        <v>41</v>
      </c>
      <c r="C165" s="11">
        <v>5.9299999999999999E-2</v>
      </c>
      <c r="D165" s="11">
        <v>5.5176000000000003E-2</v>
      </c>
      <c r="E165" s="11">
        <v>0.19020999999999999</v>
      </c>
      <c r="F165" s="11">
        <v>5.5176000000000003E-2</v>
      </c>
      <c r="G165" s="11">
        <v>0.23489499999999999</v>
      </c>
      <c r="H165" s="11">
        <v>2.7671000000000001E-2</v>
      </c>
    </row>
    <row r="166" spans="2:8">
      <c r="B166" s="2">
        <v>42</v>
      </c>
      <c r="C166" s="11">
        <v>5.91E-2</v>
      </c>
      <c r="D166" s="11">
        <v>5.4872999999999998E-2</v>
      </c>
      <c r="E166" s="11">
        <v>0.19189200000000001</v>
      </c>
      <c r="F166" s="11">
        <v>5.4872999999999998E-2</v>
      </c>
      <c r="G166" s="11">
        <v>0.23424900000000001</v>
      </c>
      <c r="H166" s="11">
        <v>3.3015999999999997E-2</v>
      </c>
    </row>
    <row r="167" spans="2:8">
      <c r="B167" s="2">
        <v>43</v>
      </c>
      <c r="C167" s="11">
        <v>5.9200000000000003E-2</v>
      </c>
      <c r="D167" s="11">
        <v>5.5717000000000003E-2</v>
      </c>
      <c r="E167" s="11">
        <v>0.18992200000000001</v>
      </c>
      <c r="F167" s="11">
        <v>5.5717000000000003E-2</v>
      </c>
      <c r="G167" s="11">
        <v>0.236043</v>
      </c>
      <c r="H167" s="11">
        <v>1.8142999999999999E-2</v>
      </c>
    </row>
    <row r="168" spans="2:8">
      <c r="B168" s="2">
        <v>44</v>
      </c>
      <c r="C168" s="11">
        <v>5.96E-2</v>
      </c>
      <c r="D168" s="11">
        <v>5.4170000000000003E-2</v>
      </c>
      <c r="E168" s="11">
        <v>0.19137599999999999</v>
      </c>
      <c r="F168" s="11">
        <v>5.4170000000000003E-2</v>
      </c>
      <c r="G168" s="11">
        <v>0.23274400000000001</v>
      </c>
      <c r="H168" s="11">
        <v>4.5400999999999997E-2</v>
      </c>
    </row>
    <row r="169" spans="2:8">
      <c r="B169" s="2">
        <v>45</v>
      </c>
      <c r="C169" s="11">
        <v>5.9400000000000001E-2</v>
      </c>
      <c r="D169" s="11">
        <v>5.4133000000000001E-2</v>
      </c>
      <c r="E169" s="11">
        <v>0.19186300000000001</v>
      </c>
      <c r="F169" s="11">
        <v>5.4133000000000001E-2</v>
      </c>
      <c r="G169" s="11">
        <v>0.23266400000000001</v>
      </c>
      <c r="H169" s="11">
        <v>4.6056E-2</v>
      </c>
    </row>
    <row r="170" spans="2:8">
      <c r="B170" s="2">
        <v>46</v>
      </c>
      <c r="C170" s="11">
        <v>6.0199999999999997E-2</v>
      </c>
      <c r="D170" s="11">
        <v>5.4323999999999997E-2</v>
      </c>
      <c r="E170" s="11">
        <v>0.19209300000000001</v>
      </c>
      <c r="F170" s="11">
        <v>5.4323999999999997E-2</v>
      </c>
      <c r="G170" s="11">
        <v>0.233075</v>
      </c>
      <c r="H170" s="11">
        <v>4.2685000000000001E-2</v>
      </c>
    </row>
    <row r="171" spans="2:8">
      <c r="B171" s="2">
        <v>47</v>
      </c>
      <c r="C171" s="11">
        <v>5.8900000000000001E-2</v>
      </c>
      <c r="D171" s="11">
        <v>5.4053999999999998E-2</v>
      </c>
      <c r="E171" s="11">
        <v>0.19159100000000001</v>
      </c>
      <c r="F171" s="11">
        <v>5.4053999999999998E-2</v>
      </c>
      <c r="G171" s="11">
        <v>0.23249600000000001</v>
      </c>
      <c r="H171" s="11">
        <v>4.7433000000000003E-2</v>
      </c>
    </row>
    <row r="172" spans="2:8">
      <c r="B172" s="2">
        <v>48</v>
      </c>
      <c r="C172" s="11">
        <v>5.96E-2</v>
      </c>
      <c r="D172" s="11">
        <v>5.5093000000000003E-2</v>
      </c>
      <c r="E172" s="11">
        <v>0.19187000000000001</v>
      </c>
      <c r="F172" s="11">
        <v>5.5093000000000003E-2</v>
      </c>
      <c r="G172" s="11">
        <v>0.23472000000000001</v>
      </c>
      <c r="H172" s="11">
        <v>2.9123E-2</v>
      </c>
    </row>
    <row r="173" spans="2:8">
      <c r="B173" s="2">
        <v>49</v>
      </c>
      <c r="C173" s="11">
        <v>5.9799999999999999E-2</v>
      </c>
      <c r="D173" s="11">
        <v>5.5019999999999999E-2</v>
      </c>
      <c r="E173" s="11">
        <v>0.19095999999999999</v>
      </c>
      <c r="F173" s="11">
        <v>5.5019999999999999E-2</v>
      </c>
      <c r="G173" s="11">
        <v>0.23456399999999999</v>
      </c>
      <c r="H173" s="11">
        <v>3.0412999999999999E-2</v>
      </c>
    </row>
    <row r="174" spans="2:8">
      <c r="B174" s="2">
        <v>50</v>
      </c>
      <c r="C174" s="11">
        <v>0.06</v>
      </c>
      <c r="D174" s="11">
        <v>5.4226000000000003E-2</v>
      </c>
      <c r="E174" s="11">
        <v>0.19186300000000001</v>
      </c>
      <c r="F174" s="11">
        <v>5.4226000000000003E-2</v>
      </c>
      <c r="G174" s="11">
        <v>0.23286399999999999</v>
      </c>
      <c r="H174" s="11">
        <v>4.4414000000000002E-2</v>
      </c>
    </row>
    <row r="175" spans="2:8">
      <c r="E175" s="10">
        <f>MIN(E125:E174)</f>
        <v>0.18499599999999999</v>
      </c>
    </row>
    <row r="182" spans="2:8">
      <c r="B182" s="16" t="s">
        <v>11</v>
      </c>
      <c r="C182" s="17"/>
      <c r="D182" s="17"/>
      <c r="E182" s="17"/>
      <c r="F182" s="17"/>
      <c r="G182" s="17"/>
      <c r="H182" s="18"/>
    </row>
    <row r="183" spans="2:8" ht="30">
      <c r="B183" s="1" t="s">
        <v>2</v>
      </c>
      <c r="C183" s="1" t="s">
        <v>3</v>
      </c>
      <c r="D183" s="1" t="s">
        <v>4</v>
      </c>
      <c r="E183" s="1" t="s">
        <v>5</v>
      </c>
      <c r="F183" s="1" t="s">
        <v>6</v>
      </c>
      <c r="G183" s="1" t="s">
        <v>7</v>
      </c>
      <c r="H183" s="1" t="s">
        <v>8</v>
      </c>
    </row>
    <row r="184" spans="2:8">
      <c r="B184" s="2">
        <v>1</v>
      </c>
      <c r="C184" s="11">
        <v>0.30969999999999998</v>
      </c>
      <c r="D184" s="11">
        <v>0.30063699999999999</v>
      </c>
      <c r="E184" s="11">
        <v>0.49330299999999999</v>
      </c>
      <c r="F184" s="11">
        <v>0.30063699999999999</v>
      </c>
      <c r="G184" s="11">
        <v>0.54830400000000001</v>
      </c>
      <c r="H184" s="11">
        <v>-4.1533519999999999</v>
      </c>
    </row>
    <row r="185" spans="2:8">
      <c r="B185" s="2">
        <v>2</v>
      </c>
      <c r="C185" s="11">
        <v>0.2873</v>
      </c>
      <c r="D185" s="11">
        <v>0.27691300000000002</v>
      </c>
      <c r="E185" s="11">
        <v>0.47065000000000001</v>
      </c>
      <c r="F185" s="11">
        <v>0.27691300000000002</v>
      </c>
      <c r="G185" s="11">
        <v>0.52622500000000005</v>
      </c>
      <c r="H185" s="11">
        <v>-3.7466889999999999</v>
      </c>
    </row>
    <row r="186" spans="2:8">
      <c r="B186" s="2">
        <v>3</v>
      </c>
      <c r="C186" s="11">
        <v>0.2631</v>
      </c>
      <c r="D186" s="11">
        <v>0.26334299999999999</v>
      </c>
      <c r="E186" s="11">
        <v>0.45669199999999999</v>
      </c>
      <c r="F186" s="11">
        <v>0.26334299999999999</v>
      </c>
      <c r="G186" s="11">
        <v>0.51317000000000002</v>
      </c>
      <c r="H186" s="11">
        <v>-3.514081</v>
      </c>
    </row>
    <row r="187" spans="2:8">
      <c r="B187" s="2">
        <v>4</v>
      </c>
      <c r="C187" s="11">
        <v>0.24160000000000001</v>
      </c>
      <c r="D187" s="11">
        <v>0.23304</v>
      </c>
      <c r="E187" s="11">
        <v>0.42319400000000001</v>
      </c>
      <c r="F187" s="11">
        <v>0.23304</v>
      </c>
      <c r="G187" s="11">
        <v>0.48274299999999998</v>
      </c>
      <c r="H187" s="11">
        <v>-2.9946489999999999</v>
      </c>
    </row>
    <row r="188" spans="2:8">
      <c r="B188" s="2">
        <v>5</v>
      </c>
      <c r="C188" s="11">
        <v>0.2218</v>
      </c>
      <c r="D188" s="11">
        <v>0.219112</v>
      </c>
      <c r="E188" s="11">
        <v>0.40641899999999997</v>
      </c>
      <c r="F188" s="11">
        <v>0.219112</v>
      </c>
      <c r="G188" s="11">
        <v>0.46809400000000001</v>
      </c>
      <c r="H188" s="11">
        <v>-2.7558980000000002</v>
      </c>
    </row>
    <row r="189" spans="2:8">
      <c r="B189" s="2">
        <v>6</v>
      </c>
      <c r="C189" s="11">
        <v>0.20369999999999999</v>
      </c>
      <c r="D189" s="11">
        <v>0.21437899999999999</v>
      </c>
      <c r="E189" s="11">
        <v>0.40018700000000001</v>
      </c>
      <c r="F189" s="11">
        <v>0.21437899999999999</v>
      </c>
      <c r="G189" s="11">
        <v>0.46301100000000001</v>
      </c>
      <c r="H189" s="11">
        <v>-2.6747619999999999</v>
      </c>
    </row>
    <row r="190" spans="2:8">
      <c r="B190" s="2">
        <v>7</v>
      </c>
      <c r="C190" s="11">
        <v>0.1852</v>
      </c>
      <c r="D190" s="11">
        <v>0.18820500000000001</v>
      </c>
      <c r="E190" s="11">
        <v>0.36583700000000002</v>
      </c>
      <c r="F190" s="11">
        <v>0.18820500000000001</v>
      </c>
      <c r="G190" s="11">
        <v>0.43382599999999999</v>
      </c>
      <c r="H190" s="11">
        <v>-2.2261120000000001</v>
      </c>
    </row>
    <row r="191" spans="2:8">
      <c r="B191" s="2">
        <v>8</v>
      </c>
      <c r="C191" s="11">
        <v>0.16969999999999999</v>
      </c>
      <c r="D191" s="11">
        <v>0.16728199999999999</v>
      </c>
      <c r="E191" s="11">
        <v>0.33567799999999998</v>
      </c>
      <c r="F191" s="11">
        <v>0.16728199999999999</v>
      </c>
      <c r="G191" s="11">
        <v>0.409001</v>
      </c>
      <c r="H191" s="11">
        <v>-1.8674459999999999</v>
      </c>
    </row>
    <row r="192" spans="2:8">
      <c r="B192" s="2">
        <v>9</v>
      </c>
      <c r="C192" s="11">
        <v>0.15640000000000001</v>
      </c>
      <c r="D192" s="11">
        <v>0.15737799999999999</v>
      </c>
      <c r="E192" s="11">
        <v>0.31864500000000001</v>
      </c>
      <c r="F192" s="11">
        <v>0.15737799999999999</v>
      </c>
      <c r="G192" s="11">
        <v>0.39670899999999998</v>
      </c>
      <c r="H192" s="11">
        <v>-1.6976819999999999</v>
      </c>
    </row>
    <row r="193" spans="2:8">
      <c r="B193" s="2">
        <v>10</v>
      </c>
      <c r="C193" s="11">
        <v>0.1457</v>
      </c>
      <c r="D193" s="11">
        <v>0.14770900000000001</v>
      </c>
      <c r="E193" s="11">
        <v>0.30491800000000002</v>
      </c>
      <c r="F193" s="11">
        <v>0.14770900000000001</v>
      </c>
      <c r="G193" s="11">
        <v>0.38432899999999998</v>
      </c>
      <c r="H193" s="11">
        <v>-1.5319469999999999</v>
      </c>
    </row>
    <row r="194" spans="2:8">
      <c r="B194" s="2">
        <v>11</v>
      </c>
      <c r="C194" s="11">
        <v>0.13300000000000001</v>
      </c>
      <c r="D194" s="11">
        <v>0.13691</v>
      </c>
      <c r="E194" s="11">
        <v>0.29016500000000001</v>
      </c>
      <c r="F194" s="11">
        <v>0.13691</v>
      </c>
      <c r="G194" s="11">
        <v>0.37001400000000001</v>
      </c>
      <c r="H194" s="11">
        <v>-1.346841</v>
      </c>
    </row>
    <row r="195" spans="2:8">
      <c r="B195" s="2">
        <v>12</v>
      </c>
      <c r="C195" s="11">
        <v>0.123</v>
      </c>
      <c r="D195" s="11">
        <v>0.127996</v>
      </c>
      <c r="E195" s="11">
        <v>0.27721899999999999</v>
      </c>
      <c r="F195" s="11">
        <v>0.127996</v>
      </c>
      <c r="G195" s="11">
        <v>0.357765</v>
      </c>
      <c r="H195" s="11">
        <v>-1.1940329999999999</v>
      </c>
    </row>
    <row r="196" spans="2:8">
      <c r="B196" s="2">
        <v>13</v>
      </c>
      <c r="C196" s="11">
        <v>0.1148</v>
      </c>
      <c r="D196" s="11">
        <v>0.124739</v>
      </c>
      <c r="E196" s="11">
        <v>0.27310200000000001</v>
      </c>
      <c r="F196" s="11">
        <v>0.124739</v>
      </c>
      <c r="G196" s="11">
        <v>0.353184</v>
      </c>
      <c r="H196" s="11">
        <v>-1.1382049999999999</v>
      </c>
    </row>
    <row r="197" spans="2:8">
      <c r="B197" s="2">
        <v>14</v>
      </c>
      <c r="C197" s="11">
        <v>0.1077</v>
      </c>
      <c r="D197" s="11">
        <v>0.109753</v>
      </c>
      <c r="E197" s="11">
        <v>0.25003599999999998</v>
      </c>
      <c r="F197" s="11">
        <v>0.109753</v>
      </c>
      <c r="G197" s="11">
        <v>0.33128999999999997</v>
      </c>
      <c r="H197" s="11">
        <v>-0.88132699999999997</v>
      </c>
    </row>
    <row r="198" spans="2:8">
      <c r="B198" s="2">
        <v>15</v>
      </c>
      <c r="C198" s="11">
        <v>9.8599999999999993E-2</v>
      </c>
      <c r="D198" s="11">
        <v>0.100186</v>
      </c>
      <c r="E198" s="11">
        <v>0.23591100000000001</v>
      </c>
      <c r="F198" s="11">
        <v>0.100186</v>
      </c>
      <c r="G198" s="11">
        <v>0.316521</v>
      </c>
      <c r="H198" s="11">
        <v>-0.71732799999999997</v>
      </c>
    </row>
    <row r="199" spans="2:8">
      <c r="B199" s="2">
        <v>16</v>
      </c>
      <c r="C199" s="11">
        <v>9.2299999999999993E-2</v>
      </c>
      <c r="D199" s="11">
        <v>9.4514000000000001E-2</v>
      </c>
      <c r="E199" s="11">
        <v>0.22925599999999999</v>
      </c>
      <c r="F199" s="11">
        <v>9.4514000000000001E-2</v>
      </c>
      <c r="G199" s="11">
        <v>0.30743100000000001</v>
      </c>
      <c r="H199" s="11">
        <v>-0.62009800000000004</v>
      </c>
    </row>
    <row r="200" spans="2:8">
      <c r="B200" s="2">
        <v>17</v>
      </c>
      <c r="C200" s="11">
        <v>8.6800000000000002E-2</v>
      </c>
      <c r="D200" s="11">
        <v>9.3843999999999997E-2</v>
      </c>
      <c r="E200" s="11">
        <v>0.229522</v>
      </c>
      <c r="F200" s="11">
        <v>9.3843999999999997E-2</v>
      </c>
      <c r="G200" s="11">
        <v>0.30633899999999997</v>
      </c>
      <c r="H200" s="11">
        <v>-0.60861799999999999</v>
      </c>
    </row>
    <row r="201" spans="2:8">
      <c r="B201" s="2">
        <v>18</v>
      </c>
      <c r="C201" s="11">
        <v>8.3099999999999993E-2</v>
      </c>
      <c r="D201" s="11">
        <v>8.7137000000000006E-2</v>
      </c>
      <c r="E201" s="11">
        <v>0.219308</v>
      </c>
      <c r="F201" s="11">
        <v>8.7137000000000006E-2</v>
      </c>
      <c r="G201" s="11">
        <v>0.29518899999999998</v>
      </c>
      <c r="H201" s="11">
        <v>-0.49364599999999997</v>
      </c>
    </row>
    <row r="202" spans="2:8">
      <c r="B202" s="2">
        <v>19</v>
      </c>
      <c r="C202" s="11">
        <v>7.8600000000000003E-2</v>
      </c>
      <c r="D202" s="11">
        <v>8.4016999999999994E-2</v>
      </c>
      <c r="E202" s="11">
        <v>0.21393699999999999</v>
      </c>
      <c r="F202" s="11">
        <v>8.4016999999999994E-2</v>
      </c>
      <c r="G202" s="11">
        <v>0.289856</v>
      </c>
      <c r="H202" s="11">
        <v>-0.44016699999999997</v>
      </c>
    </row>
    <row r="203" spans="2:8">
      <c r="B203" s="2">
        <v>20</v>
      </c>
      <c r="C203" s="11">
        <v>7.6100000000000001E-2</v>
      </c>
      <c r="D203" s="11">
        <v>7.7331999999999998E-2</v>
      </c>
      <c r="E203" s="11">
        <v>0.20599899999999999</v>
      </c>
      <c r="F203" s="11">
        <v>7.7331999999999998E-2</v>
      </c>
      <c r="G203" s="11">
        <v>0.278086</v>
      </c>
      <c r="H203" s="11">
        <v>-0.32558100000000001</v>
      </c>
    </row>
    <row r="204" spans="2:8">
      <c r="B204" s="2">
        <v>21</v>
      </c>
      <c r="C204" s="11">
        <v>7.4499999999999997E-2</v>
      </c>
      <c r="D204" s="11">
        <v>7.2385000000000005E-2</v>
      </c>
      <c r="E204" s="11">
        <v>0.19640299999999999</v>
      </c>
      <c r="F204" s="11">
        <v>7.2385000000000005E-2</v>
      </c>
      <c r="G204" s="11">
        <v>0.26904499999999998</v>
      </c>
      <c r="H204" s="11">
        <v>-0.240785</v>
      </c>
    </row>
    <row r="205" spans="2:8">
      <c r="B205" s="2">
        <v>22</v>
      </c>
      <c r="C205" s="11">
        <v>7.0599999999999996E-2</v>
      </c>
      <c r="D205" s="11">
        <v>7.1378999999999998E-2</v>
      </c>
      <c r="E205" s="11">
        <v>0.19703799999999999</v>
      </c>
      <c r="F205" s="11">
        <v>7.1378999999999998E-2</v>
      </c>
      <c r="G205" s="11">
        <v>0.26716899999999999</v>
      </c>
      <c r="H205" s="11">
        <v>-0.22354299999999999</v>
      </c>
    </row>
    <row r="206" spans="2:8">
      <c r="B206" s="2">
        <v>23</v>
      </c>
      <c r="C206" s="11">
        <v>6.8599999999999994E-2</v>
      </c>
      <c r="D206" s="11">
        <v>7.1042999999999995E-2</v>
      </c>
      <c r="E206" s="11">
        <v>0.19245300000000001</v>
      </c>
      <c r="F206" s="11">
        <v>7.1042999999999995E-2</v>
      </c>
      <c r="G206" s="11">
        <v>0.26654</v>
      </c>
      <c r="H206" s="11">
        <v>-0.21778700000000001</v>
      </c>
    </row>
    <row r="207" spans="2:8">
      <c r="B207" s="2">
        <v>24</v>
      </c>
      <c r="C207" s="11">
        <v>6.8599999999999994E-2</v>
      </c>
      <c r="D207" s="11">
        <v>6.6562999999999997E-2</v>
      </c>
      <c r="E207" s="11">
        <v>0.18817200000000001</v>
      </c>
      <c r="F207" s="11">
        <v>6.6562999999999997E-2</v>
      </c>
      <c r="G207" s="11">
        <v>0.25799800000000001</v>
      </c>
      <c r="H207" s="11">
        <v>-0.140984</v>
      </c>
    </row>
    <row r="208" spans="2:8">
      <c r="B208" s="2">
        <v>25</v>
      </c>
      <c r="C208" s="11">
        <v>6.6600000000000006E-2</v>
      </c>
      <c r="D208" s="11">
        <v>6.5669000000000005E-2</v>
      </c>
      <c r="E208" s="11">
        <v>0.183782</v>
      </c>
      <c r="F208" s="11">
        <v>6.5669000000000005E-2</v>
      </c>
      <c r="G208" s="11">
        <v>0.25626100000000002</v>
      </c>
      <c r="H208" s="11">
        <v>-0.125669</v>
      </c>
    </row>
    <row r="209" spans="2:8">
      <c r="B209" s="2">
        <v>26</v>
      </c>
      <c r="C209" s="11">
        <v>6.6199999999999995E-2</v>
      </c>
      <c r="D209" s="11">
        <v>6.4963999999999994E-2</v>
      </c>
      <c r="E209" s="11">
        <v>0.181228</v>
      </c>
      <c r="F209" s="11">
        <v>6.4963999999999994E-2</v>
      </c>
      <c r="G209" s="11">
        <v>0.25488</v>
      </c>
      <c r="H209" s="11">
        <v>-0.113576</v>
      </c>
    </row>
    <row r="210" spans="2:8">
      <c r="B210" s="2">
        <v>27</v>
      </c>
      <c r="C210" s="11">
        <v>6.4500000000000002E-2</v>
      </c>
      <c r="D210" s="11">
        <v>6.2839999999999993E-2</v>
      </c>
      <c r="E210" s="11">
        <v>0.18787699999999999</v>
      </c>
      <c r="F210" s="11">
        <v>6.2839999999999993E-2</v>
      </c>
      <c r="G210" s="11">
        <v>0.25067899999999999</v>
      </c>
      <c r="H210" s="11">
        <v>-7.7164999999999997E-2</v>
      </c>
    </row>
    <row r="211" spans="2:8">
      <c r="B211" s="2">
        <v>28</v>
      </c>
      <c r="C211" s="11">
        <v>6.3700000000000007E-2</v>
      </c>
      <c r="D211" s="11">
        <v>6.1495000000000001E-2</v>
      </c>
      <c r="E211" s="11">
        <v>0.18415500000000001</v>
      </c>
      <c r="F211" s="11">
        <v>6.1495000000000001E-2</v>
      </c>
      <c r="G211" s="11">
        <v>0.24798200000000001</v>
      </c>
      <c r="H211" s="11">
        <v>-5.4109999999999998E-2</v>
      </c>
    </row>
    <row r="212" spans="2:8">
      <c r="B212" s="2">
        <v>29</v>
      </c>
      <c r="C212" s="11">
        <v>6.3399999999999998E-2</v>
      </c>
      <c r="D212" s="11">
        <v>5.9877E-2</v>
      </c>
      <c r="E212" s="11">
        <v>0.18119299999999999</v>
      </c>
      <c r="F212" s="11">
        <v>5.9877E-2</v>
      </c>
      <c r="G212" s="11">
        <v>0.244697</v>
      </c>
      <c r="H212" s="11">
        <v>-2.6373000000000001E-2</v>
      </c>
    </row>
    <row r="213" spans="2:8">
      <c r="B213" s="2">
        <v>30</v>
      </c>
      <c r="C213" s="11">
        <v>6.3E-2</v>
      </c>
      <c r="D213" s="11">
        <v>5.9819999999999998E-2</v>
      </c>
      <c r="E213" s="11">
        <v>0.18115300000000001</v>
      </c>
      <c r="F213" s="11">
        <v>5.9819999999999998E-2</v>
      </c>
      <c r="G213" s="11">
        <v>0.24458099999999999</v>
      </c>
      <c r="H213" s="11">
        <v>-2.5402000000000001E-2</v>
      </c>
    </row>
    <row r="214" spans="2:8">
      <c r="B214" s="2">
        <v>31</v>
      </c>
      <c r="C214" s="11">
        <v>6.3100000000000003E-2</v>
      </c>
      <c r="D214" s="11">
        <v>5.9686999999999997E-2</v>
      </c>
      <c r="E214" s="11">
        <v>0.18321200000000001</v>
      </c>
      <c r="F214" s="11">
        <v>5.9686999999999997E-2</v>
      </c>
      <c r="G214" s="11">
        <v>0.244309</v>
      </c>
      <c r="H214" s="11">
        <v>-2.3115E-2</v>
      </c>
    </row>
    <row r="215" spans="2:8">
      <c r="B215" s="2">
        <v>32</v>
      </c>
      <c r="C215" s="11">
        <v>6.1899999999999997E-2</v>
      </c>
      <c r="D215" s="11">
        <v>5.9771999999999999E-2</v>
      </c>
      <c r="E215" s="11">
        <v>0.18191299999999999</v>
      </c>
      <c r="F215" s="11">
        <v>5.9770999999999998E-2</v>
      </c>
      <c r="G215" s="11">
        <v>0.244482</v>
      </c>
      <c r="H215" s="11">
        <v>-2.4570000000000002E-2</v>
      </c>
    </row>
    <row r="216" spans="2:8">
      <c r="B216" s="2">
        <v>33</v>
      </c>
      <c r="C216" s="11">
        <v>6.0999999999999999E-2</v>
      </c>
      <c r="D216" s="11">
        <v>6.0519999999999997E-2</v>
      </c>
      <c r="E216" s="11">
        <v>0.18388299999999999</v>
      </c>
      <c r="F216" s="11">
        <v>6.0519999999999997E-2</v>
      </c>
      <c r="G216" s="11">
        <v>0.246008</v>
      </c>
      <c r="H216" s="11">
        <v>-3.7397E-2</v>
      </c>
    </row>
    <row r="217" spans="2:8">
      <c r="B217" s="2">
        <v>34</v>
      </c>
      <c r="C217" s="11">
        <v>6.0600000000000001E-2</v>
      </c>
      <c r="D217" s="11">
        <v>5.8200000000000002E-2</v>
      </c>
      <c r="E217" s="11">
        <v>0.182757</v>
      </c>
      <c r="F217" s="11">
        <v>5.8200000000000002E-2</v>
      </c>
      <c r="G217" s="11">
        <v>0.24124799999999999</v>
      </c>
      <c r="H217" s="11">
        <v>2.3609999999999998E-3</v>
      </c>
    </row>
    <row r="218" spans="2:8">
      <c r="B218" s="2">
        <v>35</v>
      </c>
      <c r="C218" s="11">
        <v>6.0100000000000001E-2</v>
      </c>
      <c r="D218" s="11">
        <v>5.9029999999999999E-2</v>
      </c>
      <c r="E218" s="11">
        <v>0.18221599999999999</v>
      </c>
      <c r="F218" s="11">
        <v>5.9029999999999999E-2</v>
      </c>
      <c r="G218" s="11">
        <v>0.24296000000000001</v>
      </c>
      <c r="H218" s="11">
        <v>-1.1854999999999999E-2</v>
      </c>
    </row>
    <row r="219" spans="2:8">
      <c r="B219" s="2">
        <v>36</v>
      </c>
      <c r="C219" s="11">
        <v>6.0100000000000001E-2</v>
      </c>
      <c r="D219" s="11">
        <v>5.9797000000000003E-2</v>
      </c>
      <c r="E219" s="11">
        <v>0.181223</v>
      </c>
      <c r="F219" s="11">
        <v>5.9797000000000003E-2</v>
      </c>
      <c r="G219" s="11">
        <v>0.244533</v>
      </c>
      <c r="H219" s="11">
        <v>-2.5000000000000001E-2</v>
      </c>
    </row>
    <row r="220" spans="2:8">
      <c r="B220" s="2">
        <v>37</v>
      </c>
      <c r="C220" s="11">
        <v>6.0699999999999997E-2</v>
      </c>
      <c r="D220" s="11">
        <v>5.8390999999999998E-2</v>
      </c>
      <c r="E220" s="11">
        <v>0.183279</v>
      </c>
      <c r="F220" s="11">
        <v>5.8390999999999998E-2</v>
      </c>
      <c r="G220" s="11">
        <v>0.241643</v>
      </c>
      <c r="H220" s="11">
        <v>-9.1299999999999997E-4</v>
      </c>
    </row>
    <row r="221" spans="2:8">
      <c r="B221" s="2">
        <v>38</v>
      </c>
      <c r="C221" s="11">
        <v>6.0400000000000002E-2</v>
      </c>
      <c r="D221" s="11">
        <v>5.6758000000000003E-2</v>
      </c>
      <c r="E221" s="11">
        <v>0.18068600000000001</v>
      </c>
      <c r="F221" s="11">
        <v>5.6758000000000003E-2</v>
      </c>
      <c r="G221" s="11">
        <v>0.23824000000000001</v>
      </c>
      <c r="H221" s="11">
        <v>2.7078999999999999E-2</v>
      </c>
    </row>
    <row r="222" spans="2:8">
      <c r="B222" s="2">
        <v>39</v>
      </c>
      <c r="C222" s="11">
        <v>5.9799999999999999E-2</v>
      </c>
      <c r="D222" s="11">
        <v>5.8629000000000001E-2</v>
      </c>
      <c r="E222" s="11">
        <v>0.18257200000000001</v>
      </c>
      <c r="F222" s="11">
        <v>5.8629000000000001E-2</v>
      </c>
      <c r="G222" s="11">
        <v>0.24213399999999999</v>
      </c>
      <c r="H222" s="11">
        <v>-4.986E-3</v>
      </c>
    </row>
    <row r="223" spans="2:8">
      <c r="B223" s="2">
        <v>40</v>
      </c>
      <c r="C223" s="11">
        <v>6.1699999999999998E-2</v>
      </c>
      <c r="D223" s="11">
        <v>5.8104999999999997E-2</v>
      </c>
      <c r="E223" s="11">
        <v>0.18145500000000001</v>
      </c>
      <c r="F223" s="11">
        <v>5.8104999999999997E-2</v>
      </c>
      <c r="G223" s="11">
        <v>0.24104900000000001</v>
      </c>
      <c r="H223" s="11">
        <v>4.0049999999999999E-3</v>
      </c>
    </row>
    <row r="224" spans="2:8">
      <c r="B224" s="2">
        <v>41</v>
      </c>
      <c r="C224" s="11">
        <v>0.06</v>
      </c>
      <c r="D224" s="11">
        <v>5.7487000000000003E-2</v>
      </c>
      <c r="E224" s="11">
        <v>0.18228900000000001</v>
      </c>
      <c r="F224" s="11">
        <v>5.7487000000000003E-2</v>
      </c>
      <c r="G224" s="11">
        <v>0.239764</v>
      </c>
      <c r="H224" s="11">
        <v>1.4596E-2</v>
      </c>
    </row>
    <row r="225" spans="2:8">
      <c r="B225" s="2">
        <v>42</v>
      </c>
      <c r="C225" s="11">
        <v>5.96E-2</v>
      </c>
      <c r="D225" s="11">
        <v>5.5944000000000001E-2</v>
      </c>
      <c r="E225" s="11">
        <v>0.18344099999999999</v>
      </c>
      <c r="F225" s="11">
        <v>5.5944000000000001E-2</v>
      </c>
      <c r="G225" s="11">
        <v>0.23652400000000001</v>
      </c>
      <c r="H225" s="11">
        <v>4.1045999999999999E-2</v>
      </c>
    </row>
    <row r="226" spans="2:8">
      <c r="B226" s="2">
        <v>43</v>
      </c>
      <c r="C226" s="11">
        <v>5.8900000000000001E-2</v>
      </c>
      <c r="D226" s="11">
        <v>5.8268E-2</v>
      </c>
      <c r="E226" s="11">
        <v>0.18309300000000001</v>
      </c>
      <c r="F226" s="11">
        <v>5.8268E-2</v>
      </c>
      <c r="G226" s="11">
        <v>0.24138699999999999</v>
      </c>
      <c r="H226" s="11">
        <v>1.209E-3</v>
      </c>
    </row>
    <row r="227" spans="2:8">
      <c r="B227" s="2">
        <v>44</v>
      </c>
      <c r="C227" s="11">
        <v>5.9299999999999999E-2</v>
      </c>
      <c r="D227" s="11">
        <v>5.6271000000000002E-2</v>
      </c>
      <c r="E227" s="11">
        <v>0.183948</v>
      </c>
      <c r="F227" s="11">
        <v>5.6271000000000002E-2</v>
      </c>
      <c r="G227" s="11">
        <v>0.23721500000000001</v>
      </c>
      <c r="H227" s="11">
        <v>3.5436000000000002E-2</v>
      </c>
    </row>
    <row r="228" spans="2:8">
      <c r="B228" s="2">
        <v>45</v>
      </c>
      <c r="C228" s="11">
        <v>5.9299999999999999E-2</v>
      </c>
      <c r="D228" s="11">
        <v>5.5952000000000002E-2</v>
      </c>
      <c r="E228" s="11">
        <v>0.183365</v>
      </c>
      <c r="F228" s="11">
        <v>5.5952000000000002E-2</v>
      </c>
      <c r="G228" s="11">
        <v>0.236541</v>
      </c>
      <c r="H228" s="11">
        <v>4.0908E-2</v>
      </c>
    </row>
    <row r="229" spans="2:8">
      <c r="B229" s="2">
        <v>46</v>
      </c>
      <c r="C229" s="11">
        <v>5.9900000000000002E-2</v>
      </c>
      <c r="D229" s="11">
        <v>5.5981999999999997E-2</v>
      </c>
      <c r="E229" s="11">
        <v>0.18206900000000001</v>
      </c>
      <c r="F229" s="11">
        <v>5.5981999999999997E-2</v>
      </c>
      <c r="G229" s="11">
        <v>0.23660500000000001</v>
      </c>
      <c r="H229" s="11">
        <v>4.0390000000000002E-2</v>
      </c>
    </row>
    <row r="230" spans="2:8">
      <c r="B230" s="2">
        <v>47</v>
      </c>
      <c r="C230" s="11">
        <v>5.96E-2</v>
      </c>
      <c r="D230" s="11">
        <v>5.5704999999999998E-2</v>
      </c>
      <c r="E230" s="11">
        <v>0.182666</v>
      </c>
      <c r="F230" s="11">
        <v>5.5704999999999998E-2</v>
      </c>
      <c r="G230" s="11">
        <v>0.23602000000000001</v>
      </c>
      <c r="H230" s="11">
        <v>4.5128000000000001E-2</v>
      </c>
    </row>
    <row r="231" spans="2:8">
      <c r="B231" s="2">
        <v>48</v>
      </c>
      <c r="C231" s="11">
        <v>5.8799999999999998E-2</v>
      </c>
      <c r="D231" s="11">
        <v>5.6520000000000001E-2</v>
      </c>
      <c r="E231" s="11">
        <v>0.18193500000000001</v>
      </c>
      <c r="F231" s="11">
        <v>5.6520000000000001E-2</v>
      </c>
      <c r="G231" s="11">
        <v>0.23773900000000001</v>
      </c>
      <c r="H231" s="11">
        <v>3.1165000000000002E-2</v>
      </c>
    </row>
    <row r="232" spans="2:8">
      <c r="B232" s="2">
        <v>49</v>
      </c>
      <c r="C232" s="11">
        <v>5.8200000000000002E-2</v>
      </c>
      <c r="D232" s="11">
        <v>5.6197999999999998E-2</v>
      </c>
      <c r="E232" s="11">
        <v>0.182256</v>
      </c>
      <c r="F232" s="11">
        <v>5.6197999999999998E-2</v>
      </c>
      <c r="G232" s="11">
        <v>0.23706099999999999</v>
      </c>
      <c r="H232" s="11">
        <v>3.6686000000000003E-2</v>
      </c>
    </row>
    <row r="233" spans="2:8">
      <c r="B233" s="2">
        <v>50</v>
      </c>
      <c r="C233" s="11">
        <v>5.9499999999999997E-2</v>
      </c>
      <c r="D233" s="11">
        <v>5.5869000000000002E-2</v>
      </c>
      <c r="E233" s="11">
        <v>0.182559</v>
      </c>
      <c r="F233" s="11">
        <v>5.5869000000000002E-2</v>
      </c>
      <c r="G233" s="11">
        <v>0.23636599999999999</v>
      </c>
      <c r="H233" s="11">
        <v>4.2323E-2</v>
      </c>
    </row>
    <row r="234" spans="2:8">
      <c r="E234" s="10">
        <f>MIN(E184:E233)</f>
        <v>0.18068600000000001</v>
      </c>
    </row>
    <row r="244" spans="2:8">
      <c r="B244" s="16" t="s">
        <v>12</v>
      </c>
      <c r="C244" s="17"/>
      <c r="D244" s="17"/>
      <c r="E244" s="17"/>
      <c r="F244" s="17"/>
      <c r="G244" s="17"/>
      <c r="H244" s="18"/>
    </row>
    <row r="245" spans="2:8" ht="30">
      <c r="B245" s="1" t="s">
        <v>2</v>
      </c>
      <c r="C245" s="1" t="s">
        <v>3</v>
      </c>
      <c r="D245" s="1" t="s">
        <v>4</v>
      </c>
      <c r="E245" s="1" t="s">
        <v>5</v>
      </c>
      <c r="F245" s="1" t="s">
        <v>6</v>
      </c>
      <c r="G245" s="1" t="s">
        <v>7</v>
      </c>
      <c r="H245" s="1" t="s">
        <v>8</v>
      </c>
    </row>
    <row r="246" spans="2:8">
      <c r="B246" s="2">
        <v>1</v>
      </c>
      <c r="C246" s="9">
        <v>0.30919999999999997</v>
      </c>
      <c r="D246" s="9">
        <v>0.28176499999999999</v>
      </c>
      <c r="E246" s="9">
        <v>0.47750900000000002</v>
      </c>
      <c r="F246" s="9">
        <v>0.28176499999999999</v>
      </c>
      <c r="G246" s="9">
        <v>0.53081500000000004</v>
      </c>
      <c r="H246" s="9">
        <v>-4.2223199999999999</v>
      </c>
    </row>
    <row r="247" spans="2:8">
      <c r="B247" s="2">
        <v>2</v>
      </c>
      <c r="C247" s="9">
        <v>0.28539999999999999</v>
      </c>
      <c r="D247" s="9">
        <v>0.26061299999999998</v>
      </c>
      <c r="E247" s="9">
        <v>0.45441399999999998</v>
      </c>
      <c r="F247" s="9">
        <v>0.26061299999999998</v>
      </c>
      <c r="G247" s="9">
        <v>0.51050300000000004</v>
      </c>
      <c r="H247" s="9">
        <v>-3.8302900000000002</v>
      </c>
    </row>
    <row r="248" spans="2:8">
      <c r="B248" s="2">
        <v>3</v>
      </c>
      <c r="C248" s="9">
        <v>0.26350000000000001</v>
      </c>
      <c r="D248" s="9">
        <v>0.24809400000000001</v>
      </c>
      <c r="E248" s="9">
        <v>0.44178699999999999</v>
      </c>
      <c r="F248" s="9">
        <v>0.24809400000000001</v>
      </c>
      <c r="G248" s="9">
        <v>0.49808999999999998</v>
      </c>
      <c r="H248" s="9">
        <v>-3.598255</v>
      </c>
    </row>
    <row r="249" spans="2:8">
      <c r="B249" s="2">
        <v>4</v>
      </c>
      <c r="C249" s="9">
        <v>0.24099999999999999</v>
      </c>
      <c r="D249" s="9">
        <v>0.234044</v>
      </c>
      <c r="E249" s="9">
        <v>0.42546600000000001</v>
      </c>
      <c r="F249" s="9">
        <v>0.234044</v>
      </c>
      <c r="G249" s="9">
        <v>0.48378100000000002</v>
      </c>
      <c r="H249" s="9">
        <v>-3.3378570000000001</v>
      </c>
    </row>
    <row r="250" spans="2:8">
      <c r="B250" s="2">
        <v>5</v>
      </c>
      <c r="C250" s="9">
        <v>0.22259999999999999</v>
      </c>
      <c r="D250" s="9">
        <v>0.224769</v>
      </c>
      <c r="E250" s="9">
        <v>0.41499900000000001</v>
      </c>
      <c r="F250" s="9">
        <v>0.224769</v>
      </c>
      <c r="G250" s="9">
        <v>0.47409800000000002</v>
      </c>
      <c r="H250" s="9">
        <v>-3.1659380000000001</v>
      </c>
    </row>
    <row r="251" spans="2:8">
      <c r="B251" s="2">
        <v>6</v>
      </c>
      <c r="C251" s="9">
        <v>0.20349999999999999</v>
      </c>
      <c r="D251" s="9">
        <v>0.21421299999999999</v>
      </c>
      <c r="E251" s="9">
        <v>0.40254200000000001</v>
      </c>
      <c r="F251" s="9">
        <v>0.21421299999999999</v>
      </c>
      <c r="G251" s="9">
        <v>0.46283200000000002</v>
      </c>
      <c r="H251" s="9">
        <v>-2.9702999999999999</v>
      </c>
    </row>
    <row r="252" spans="2:8">
      <c r="B252" s="2">
        <v>7</v>
      </c>
      <c r="C252" s="9">
        <v>0.1855</v>
      </c>
      <c r="D252" s="9">
        <v>0.194718</v>
      </c>
      <c r="E252" s="9">
        <v>0.37893500000000002</v>
      </c>
      <c r="F252" s="9">
        <v>0.194718</v>
      </c>
      <c r="G252" s="9">
        <v>0.44126799999999999</v>
      </c>
      <c r="H252" s="9">
        <v>-2.6089669999999998</v>
      </c>
    </row>
    <row r="253" spans="2:8">
      <c r="B253" s="2">
        <v>8</v>
      </c>
      <c r="C253" s="9">
        <v>0.17</v>
      </c>
      <c r="D253" s="9">
        <v>0.189527</v>
      </c>
      <c r="E253" s="9">
        <v>0.36735499999999999</v>
      </c>
      <c r="F253" s="9">
        <v>0.189527</v>
      </c>
      <c r="G253" s="9">
        <v>0.43534699999999998</v>
      </c>
      <c r="H253" s="9">
        <v>-2.5127540000000002</v>
      </c>
    </row>
    <row r="254" spans="2:8">
      <c r="B254" s="2">
        <v>9</v>
      </c>
      <c r="C254" s="9">
        <v>0.15540000000000001</v>
      </c>
      <c r="D254" s="9">
        <v>0.179758</v>
      </c>
      <c r="E254" s="9">
        <v>0.358983</v>
      </c>
      <c r="F254" s="9">
        <v>0.179758</v>
      </c>
      <c r="G254" s="9">
        <v>0.42397899999999999</v>
      </c>
      <c r="H254" s="9">
        <v>-2.3316949999999999</v>
      </c>
    </row>
    <row r="255" spans="2:8">
      <c r="B255" s="2">
        <v>10</v>
      </c>
      <c r="C255" s="9">
        <v>0.14169999999999999</v>
      </c>
      <c r="D255" s="9">
        <v>0.13783100000000001</v>
      </c>
      <c r="E255" s="9">
        <v>0.29509099999999999</v>
      </c>
      <c r="F255" s="9">
        <v>0.13783100000000001</v>
      </c>
      <c r="G255" s="9">
        <v>0.37125599999999997</v>
      </c>
      <c r="H255" s="9">
        <v>-1.5546059999999999</v>
      </c>
    </row>
    <row r="256" spans="2:8">
      <c r="B256" s="2">
        <v>11</v>
      </c>
      <c r="C256" s="9">
        <v>0.1293</v>
      </c>
      <c r="D256" s="9">
        <v>0.11824800000000001</v>
      </c>
      <c r="E256" s="9">
        <v>0.25925100000000001</v>
      </c>
      <c r="F256" s="9">
        <v>0.11824800000000001</v>
      </c>
      <c r="G256" s="9">
        <v>0.34387200000000001</v>
      </c>
      <c r="H256" s="9">
        <v>-1.1916469999999999</v>
      </c>
    </row>
    <row r="257" spans="2:8">
      <c r="B257" s="2">
        <v>12</v>
      </c>
      <c r="C257" s="9">
        <v>0.1205</v>
      </c>
      <c r="D257" s="9">
        <v>0.110943</v>
      </c>
      <c r="E257" s="9">
        <v>0.24596599999999999</v>
      </c>
      <c r="F257" s="9">
        <v>0.110943</v>
      </c>
      <c r="G257" s="9">
        <v>0.33308100000000002</v>
      </c>
      <c r="H257" s="9">
        <v>-1.0562530000000001</v>
      </c>
    </row>
    <row r="258" spans="2:8">
      <c r="B258" s="2">
        <v>13</v>
      </c>
      <c r="C258" s="9">
        <v>0.1116</v>
      </c>
      <c r="D258" s="9">
        <v>0.108163</v>
      </c>
      <c r="E258" s="9">
        <v>0.240143</v>
      </c>
      <c r="F258" s="9">
        <v>0.108163</v>
      </c>
      <c r="G258" s="9">
        <v>0.32888200000000001</v>
      </c>
      <c r="H258" s="9">
        <v>-1.004737</v>
      </c>
    </row>
    <row r="259" spans="2:8">
      <c r="B259" s="2">
        <v>14</v>
      </c>
      <c r="C259" s="9">
        <v>0.10349999999999999</v>
      </c>
      <c r="D259" s="9">
        <v>7.9589999999999994E-2</v>
      </c>
      <c r="E259" s="9">
        <v>0.182805</v>
      </c>
      <c r="F259" s="9">
        <v>7.9589999999999994E-2</v>
      </c>
      <c r="G259" s="9">
        <v>0.28211700000000001</v>
      </c>
      <c r="H259" s="9">
        <v>-0.47514600000000001</v>
      </c>
    </row>
    <row r="260" spans="2:8">
      <c r="B260" s="2">
        <v>15</v>
      </c>
      <c r="C260" s="9">
        <v>9.6699999999999994E-2</v>
      </c>
      <c r="D260" s="9">
        <v>0.104009</v>
      </c>
      <c r="E260" s="9">
        <v>0.23245399999999999</v>
      </c>
      <c r="F260" s="9">
        <v>0.104009</v>
      </c>
      <c r="G260" s="9">
        <v>0.32250400000000001</v>
      </c>
      <c r="H260" s="9">
        <v>-0.92773499999999998</v>
      </c>
    </row>
    <row r="261" spans="2:8">
      <c r="B261" s="2">
        <v>16</v>
      </c>
      <c r="C261" s="9">
        <v>9.01E-2</v>
      </c>
      <c r="D261" s="9">
        <v>8.2618999999999998E-2</v>
      </c>
      <c r="E261" s="9">
        <v>0.18965799999999999</v>
      </c>
      <c r="F261" s="9">
        <v>8.2618999999999998E-2</v>
      </c>
      <c r="G261" s="9">
        <v>0.287435</v>
      </c>
      <c r="H261" s="9">
        <v>-0.53128600000000004</v>
      </c>
    </row>
    <row r="262" spans="2:8">
      <c r="B262" s="2">
        <v>17</v>
      </c>
      <c r="C262" s="9">
        <v>8.7300000000000003E-2</v>
      </c>
      <c r="D262" s="9">
        <v>7.2414000000000006E-2</v>
      </c>
      <c r="E262" s="9">
        <v>0.18252599999999999</v>
      </c>
      <c r="F262" s="9">
        <v>7.2414000000000006E-2</v>
      </c>
      <c r="G262" s="9">
        <v>0.26909899999999998</v>
      </c>
      <c r="H262" s="9">
        <v>-0.34214699999999998</v>
      </c>
    </row>
    <row r="263" spans="2:8">
      <c r="B263" s="2">
        <v>18</v>
      </c>
      <c r="C263" s="9">
        <v>8.1699999999999995E-2</v>
      </c>
      <c r="D263" s="9">
        <v>6.9027000000000005E-2</v>
      </c>
      <c r="E263" s="9">
        <v>0.17602999999999999</v>
      </c>
      <c r="F263" s="9">
        <v>6.9027000000000005E-2</v>
      </c>
      <c r="G263" s="9">
        <v>0.26273000000000002</v>
      </c>
      <c r="H263" s="9">
        <v>-0.279366</v>
      </c>
    </row>
    <row r="264" spans="2:8">
      <c r="B264" s="2">
        <v>19</v>
      </c>
      <c r="C264" s="9">
        <v>7.8700000000000006E-2</v>
      </c>
      <c r="D264" s="9">
        <v>8.0188999999999996E-2</v>
      </c>
      <c r="E264" s="9">
        <v>0.191362</v>
      </c>
      <c r="F264" s="9">
        <v>8.0188999999999996E-2</v>
      </c>
      <c r="G264" s="9">
        <v>0.28317599999999998</v>
      </c>
      <c r="H264" s="9">
        <v>-0.48624699999999998</v>
      </c>
    </row>
    <row r="265" spans="2:8">
      <c r="B265" s="2">
        <v>20</v>
      </c>
      <c r="C265" s="9">
        <v>7.5999999999999998E-2</v>
      </c>
      <c r="D265" s="9">
        <v>6.9979E-2</v>
      </c>
      <c r="E265" s="9">
        <v>0.18335399999999999</v>
      </c>
      <c r="F265" s="9">
        <v>6.9979E-2</v>
      </c>
      <c r="G265" s="9">
        <v>0.26453599999999999</v>
      </c>
      <c r="H265" s="9">
        <v>-0.29701899999999998</v>
      </c>
    </row>
    <row r="266" spans="2:8">
      <c r="B266" s="2">
        <v>21</v>
      </c>
      <c r="C266" s="9">
        <v>7.3599999999999999E-2</v>
      </c>
      <c r="D266" s="9">
        <v>5.5280999999999997E-2</v>
      </c>
      <c r="E266" s="9">
        <v>0.180092</v>
      </c>
      <c r="F266" s="9">
        <v>5.5280999999999997E-2</v>
      </c>
      <c r="G266" s="9">
        <v>0.23511799999999999</v>
      </c>
      <c r="H266" s="9">
        <v>-2.4590000000000001E-2</v>
      </c>
    </row>
    <row r="267" spans="2:8">
      <c r="B267" s="2">
        <v>22</v>
      </c>
      <c r="C267" s="9">
        <v>7.0400000000000004E-2</v>
      </c>
      <c r="D267" s="9">
        <v>5.8471000000000002E-2</v>
      </c>
      <c r="E267" s="9">
        <v>0.17555999999999999</v>
      </c>
      <c r="F267" s="9">
        <v>5.8471000000000002E-2</v>
      </c>
      <c r="G267" s="9">
        <v>0.24180699999999999</v>
      </c>
      <c r="H267" s="9">
        <v>-8.3718000000000001E-2</v>
      </c>
    </row>
    <row r="268" spans="2:8">
      <c r="B268" s="2">
        <v>23</v>
      </c>
      <c r="C268" s="9">
        <v>6.9400000000000003E-2</v>
      </c>
      <c r="D268" s="9">
        <v>5.5689000000000002E-2</v>
      </c>
      <c r="E268" s="9">
        <v>0.17655299999999999</v>
      </c>
      <c r="F268" s="9">
        <v>5.5689000000000002E-2</v>
      </c>
      <c r="G268" s="9">
        <v>0.235985</v>
      </c>
      <c r="H268" s="9">
        <v>-3.2155999999999997E-2</v>
      </c>
    </row>
    <row r="269" spans="2:8">
      <c r="B269" s="2">
        <v>24</v>
      </c>
      <c r="C269" s="9">
        <v>6.7400000000000002E-2</v>
      </c>
      <c r="D269" s="9">
        <v>5.5969999999999999E-2</v>
      </c>
      <c r="E269" s="9">
        <v>0.175429</v>
      </c>
      <c r="F269" s="9">
        <v>5.5969999999999999E-2</v>
      </c>
      <c r="G269" s="9">
        <v>0.23657900000000001</v>
      </c>
      <c r="H269" s="9">
        <v>-3.7361999999999999E-2</v>
      </c>
    </row>
    <row r="270" spans="2:8">
      <c r="B270" s="2">
        <v>25</v>
      </c>
      <c r="C270" s="9">
        <v>6.6299999999999998E-2</v>
      </c>
      <c r="D270" s="9">
        <v>5.4635999999999997E-2</v>
      </c>
      <c r="E270" s="9">
        <v>0.179228</v>
      </c>
      <c r="F270" s="9">
        <v>5.4635999999999997E-2</v>
      </c>
      <c r="G270" s="9">
        <v>0.23374300000000001</v>
      </c>
      <c r="H270" s="9">
        <v>-1.2638999999999999E-2</v>
      </c>
    </row>
    <row r="271" spans="2:8">
      <c r="B271" s="2">
        <v>26</v>
      </c>
      <c r="C271" s="9">
        <v>6.3700000000000007E-2</v>
      </c>
      <c r="D271" s="9">
        <v>5.3733000000000003E-2</v>
      </c>
      <c r="E271" s="9">
        <v>0.182168</v>
      </c>
      <c r="F271" s="9">
        <v>5.3733000000000003E-2</v>
      </c>
      <c r="G271" s="9">
        <v>0.23180400000000001</v>
      </c>
      <c r="H271" s="9">
        <v>4.0899999999999999E-3</v>
      </c>
    </row>
    <row r="272" spans="2:8">
      <c r="B272" s="2">
        <v>27</v>
      </c>
      <c r="C272" s="9">
        <v>6.4799999999999996E-2</v>
      </c>
      <c r="D272" s="9">
        <v>5.4769999999999999E-2</v>
      </c>
      <c r="E272" s="9">
        <v>0.18040999999999999</v>
      </c>
      <c r="F272" s="9">
        <v>5.4769999999999999E-2</v>
      </c>
      <c r="G272" s="9">
        <v>0.23402999999999999</v>
      </c>
      <c r="H272" s="9">
        <v>-1.5122999999999999E-2</v>
      </c>
    </row>
    <row r="273" spans="2:8">
      <c r="B273" s="2">
        <v>28</v>
      </c>
      <c r="C273" s="9">
        <v>6.3200000000000006E-2</v>
      </c>
      <c r="D273" s="9">
        <v>5.1589999999999997E-2</v>
      </c>
      <c r="E273" s="9">
        <v>0.18684500000000001</v>
      </c>
      <c r="F273" s="9">
        <v>5.1589999999999997E-2</v>
      </c>
      <c r="G273" s="9">
        <v>0.227134</v>
      </c>
      <c r="H273" s="9">
        <v>4.3819999999999998E-2</v>
      </c>
    </row>
    <row r="274" spans="2:8">
      <c r="B274" s="2">
        <v>29</v>
      </c>
      <c r="C274" s="9">
        <v>6.3399999999999998E-2</v>
      </c>
      <c r="D274" s="9">
        <v>5.2706000000000003E-2</v>
      </c>
      <c r="E274" s="9">
        <v>0.178926</v>
      </c>
      <c r="F274" s="9">
        <v>5.2706000000000003E-2</v>
      </c>
      <c r="G274" s="9">
        <v>0.22957900000000001</v>
      </c>
      <c r="H274" s="9">
        <v>2.3123000000000001E-2</v>
      </c>
    </row>
    <row r="275" spans="2:8">
      <c r="B275" s="2">
        <v>30</v>
      </c>
      <c r="C275" s="9">
        <v>6.3200000000000006E-2</v>
      </c>
      <c r="D275" s="9">
        <v>5.1775000000000002E-2</v>
      </c>
      <c r="E275" s="9">
        <v>0.186644</v>
      </c>
      <c r="F275" s="9">
        <v>5.1775000000000002E-2</v>
      </c>
      <c r="G275" s="9">
        <v>0.22754099999999999</v>
      </c>
      <c r="H275" s="9">
        <v>4.0388E-2</v>
      </c>
    </row>
    <row r="276" spans="2:8">
      <c r="B276" s="2">
        <v>31</v>
      </c>
      <c r="C276" s="9">
        <v>6.2399999999999997E-2</v>
      </c>
      <c r="D276" s="9">
        <v>5.0222999999999997E-2</v>
      </c>
      <c r="E276" s="9">
        <v>0.18253900000000001</v>
      </c>
      <c r="F276" s="9">
        <v>5.0222999999999997E-2</v>
      </c>
      <c r="G276" s="9">
        <v>0.224106</v>
      </c>
      <c r="H276" s="9">
        <v>6.9142999999999996E-2</v>
      </c>
    </row>
    <row r="277" spans="2:8">
      <c r="B277" s="2">
        <v>32</v>
      </c>
      <c r="C277" s="9">
        <v>6.2399999999999997E-2</v>
      </c>
      <c r="D277" s="9">
        <v>5.0464000000000002E-2</v>
      </c>
      <c r="E277" s="9">
        <v>0.181313</v>
      </c>
      <c r="F277" s="9">
        <v>5.0464000000000002E-2</v>
      </c>
      <c r="G277" s="9">
        <v>0.22464200000000001</v>
      </c>
      <c r="H277" s="9">
        <v>6.4682000000000003E-2</v>
      </c>
    </row>
    <row r="278" spans="2:8">
      <c r="B278" s="2">
        <v>33</v>
      </c>
      <c r="C278" s="9">
        <v>6.2600000000000003E-2</v>
      </c>
      <c r="D278" s="9">
        <v>4.9790000000000001E-2</v>
      </c>
      <c r="E278" s="9">
        <v>0.18441199999999999</v>
      </c>
      <c r="F278" s="9">
        <v>4.9790000000000001E-2</v>
      </c>
      <c r="G278" s="9">
        <v>0.223136</v>
      </c>
      <c r="H278" s="9">
        <v>7.7177999999999997E-2</v>
      </c>
    </row>
    <row r="279" spans="2:8">
      <c r="B279" s="2">
        <v>34</v>
      </c>
      <c r="C279" s="9">
        <v>6.08E-2</v>
      </c>
      <c r="D279" s="9">
        <v>5.0882999999999998E-2</v>
      </c>
      <c r="E279" s="9">
        <v>0.18299599999999999</v>
      </c>
      <c r="F279" s="9">
        <v>5.0882999999999998E-2</v>
      </c>
      <c r="G279" s="9">
        <v>0.22557199999999999</v>
      </c>
      <c r="H279" s="9">
        <v>5.6924000000000002E-2</v>
      </c>
    </row>
    <row r="280" spans="2:8">
      <c r="B280" s="2">
        <v>35</v>
      </c>
      <c r="C280" s="9">
        <v>6.13E-2</v>
      </c>
      <c r="D280" s="9">
        <v>4.9960999999999998E-2</v>
      </c>
      <c r="E280" s="9">
        <v>0.18514600000000001</v>
      </c>
      <c r="F280" s="9">
        <v>4.9960999999999998E-2</v>
      </c>
      <c r="G280" s="9">
        <v>0.223521</v>
      </c>
      <c r="H280" s="9">
        <v>7.3996999999999993E-2</v>
      </c>
    </row>
    <row r="281" spans="2:8">
      <c r="B281" s="2">
        <v>36</v>
      </c>
      <c r="C281" s="9">
        <v>6.1100000000000002E-2</v>
      </c>
      <c r="D281" s="9">
        <v>5.0909000000000003E-2</v>
      </c>
      <c r="E281" s="9">
        <v>0.184503</v>
      </c>
      <c r="F281" s="9">
        <v>5.0909000000000003E-2</v>
      </c>
      <c r="G281" s="9">
        <v>0.225631</v>
      </c>
      <c r="H281" s="9">
        <v>5.6429E-2</v>
      </c>
    </row>
    <row r="282" spans="2:8">
      <c r="B282" s="2">
        <v>37</v>
      </c>
      <c r="C282" s="9">
        <v>0.06</v>
      </c>
      <c r="D282" s="9">
        <v>5.0021999999999997E-2</v>
      </c>
      <c r="E282" s="9">
        <v>0.18393100000000001</v>
      </c>
      <c r="F282" s="9">
        <v>5.0021999999999997E-2</v>
      </c>
      <c r="G282" s="9">
        <v>0.22365499999999999</v>
      </c>
      <c r="H282" s="9">
        <v>7.2882000000000002E-2</v>
      </c>
    </row>
    <row r="283" spans="2:8">
      <c r="B283" s="2">
        <v>38</v>
      </c>
      <c r="C283" s="9">
        <v>0.06</v>
      </c>
      <c r="D283" s="9">
        <v>5.0416999999999997E-2</v>
      </c>
      <c r="E283" s="9">
        <v>0.18430199999999999</v>
      </c>
      <c r="F283" s="9">
        <v>5.0416999999999997E-2</v>
      </c>
      <c r="G283" s="9">
        <v>0.22453799999999999</v>
      </c>
      <c r="H283" s="9">
        <v>6.5547999999999995E-2</v>
      </c>
    </row>
    <row r="284" spans="2:8">
      <c r="B284" s="2">
        <v>39</v>
      </c>
      <c r="C284" s="9">
        <v>6.0699999999999997E-2</v>
      </c>
      <c r="D284" s="9">
        <v>4.9674000000000003E-2</v>
      </c>
      <c r="E284" s="9">
        <v>0.18787899999999999</v>
      </c>
      <c r="F284" s="9">
        <v>4.9674000000000003E-2</v>
      </c>
      <c r="G284" s="9">
        <v>0.22287599999999999</v>
      </c>
      <c r="H284" s="9">
        <v>7.9330999999999999E-2</v>
      </c>
    </row>
    <row r="285" spans="2:8">
      <c r="B285" s="2">
        <v>40</v>
      </c>
      <c r="C285" s="9">
        <v>5.96E-2</v>
      </c>
      <c r="D285" s="9">
        <v>4.9499000000000001E-2</v>
      </c>
      <c r="E285" s="9">
        <v>0.18241099999999999</v>
      </c>
      <c r="F285" s="9">
        <v>4.9499000000000001E-2</v>
      </c>
      <c r="G285" s="9">
        <v>0.22248399999999999</v>
      </c>
      <c r="H285" s="9">
        <v>8.2562999999999998E-2</v>
      </c>
    </row>
    <row r="286" spans="2:8">
      <c r="B286" s="2">
        <v>41</v>
      </c>
      <c r="C286" s="9">
        <v>5.9200000000000003E-2</v>
      </c>
      <c r="D286" s="9">
        <v>4.956E-2</v>
      </c>
      <c r="E286" s="9">
        <v>0.185723</v>
      </c>
      <c r="F286" s="9">
        <v>4.956E-2</v>
      </c>
      <c r="G286" s="9">
        <v>0.22262000000000001</v>
      </c>
      <c r="H286" s="9">
        <v>8.1444000000000003E-2</v>
      </c>
    </row>
    <row r="287" spans="2:8">
      <c r="B287" s="2">
        <v>42</v>
      </c>
      <c r="C287" s="9">
        <v>6.0299999999999999E-2</v>
      </c>
      <c r="D287" s="9">
        <v>5.0268E-2</v>
      </c>
      <c r="E287" s="9">
        <v>0.18750500000000001</v>
      </c>
      <c r="F287" s="9">
        <v>5.0268E-2</v>
      </c>
      <c r="G287" s="9">
        <v>0.22420499999999999</v>
      </c>
      <c r="H287" s="9">
        <v>6.8320000000000006E-2</v>
      </c>
    </row>
    <row r="288" spans="2:8">
      <c r="B288" s="2">
        <v>43</v>
      </c>
      <c r="C288" s="9">
        <v>5.9799999999999999E-2</v>
      </c>
      <c r="D288" s="9">
        <v>4.9894000000000001E-2</v>
      </c>
      <c r="E288" s="9">
        <v>0.18493100000000001</v>
      </c>
      <c r="F288" s="9">
        <v>4.9894000000000001E-2</v>
      </c>
      <c r="G288" s="9">
        <v>0.22336900000000001</v>
      </c>
      <c r="H288" s="9">
        <v>7.5250999999999998E-2</v>
      </c>
    </row>
    <row r="289" spans="2:8">
      <c r="B289" s="2">
        <v>44</v>
      </c>
      <c r="C289" s="9">
        <v>5.96E-2</v>
      </c>
      <c r="D289" s="9">
        <v>5.0207000000000002E-2</v>
      </c>
      <c r="E289" s="9">
        <v>0.187665</v>
      </c>
      <c r="F289" s="9">
        <v>5.0207000000000002E-2</v>
      </c>
      <c r="G289" s="9">
        <v>0.22406999999999999</v>
      </c>
      <c r="H289" s="9">
        <v>6.9442000000000004E-2</v>
      </c>
    </row>
    <row r="290" spans="2:8">
      <c r="B290" s="2">
        <v>45</v>
      </c>
      <c r="C290" s="9">
        <v>5.9499999999999997E-2</v>
      </c>
      <c r="D290" s="9">
        <v>5.0208999999999997E-2</v>
      </c>
      <c r="E290" s="9">
        <v>0.18509</v>
      </c>
      <c r="F290" s="9">
        <v>5.0208999999999997E-2</v>
      </c>
      <c r="G290" s="9">
        <v>0.22407299999999999</v>
      </c>
      <c r="H290" s="9">
        <v>6.9416000000000005E-2</v>
      </c>
    </row>
    <row r="291" spans="2:8">
      <c r="B291" s="2">
        <v>46</v>
      </c>
      <c r="C291" s="9">
        <v>5.9499999999999997E-2</v>
      </c>
      <c r="D291" s="9">
        <v>5.0560000000000001E-2</v>
      </c>
      <c r="E291" s="9">
        <v>0.18280099999999999</v>
      </c>
      <c r="F291" s="9">
        <v>5.0560000000000001E-2</v>
      </c>
      <c r="G291" s="9">
        <v>0.224855</v>
      </c>
      <c r="H291" s="9">
        <v>6.2911999999999996E-2</v>
      </c>
    </row>
    <row r="292" spans="2:8">
      <c r="B292" s="2">
        <v>47</v>
      </c>
      <c r="C292" s="9">
        <v>5.9400000000000001E-2</v>
      </c>
      <c r="D292" s="9">
        <v>5.0027000000000002E-2</v>
      </c>
      <c r="E292" s="9">
        <v>0.18639500000000001</v>
      </c>
      <c r="F292" s="9">
        <v>5.0027000000000002E-2</v>
      </c>
      <c r="G292" s="9">
        <v>0.223666</v>
      </c>
      <c r="H292" s="9">
        <v>7.2788000000000005E-2</v>
      </c>
    </row>
    <row r="293" spans="2:8">
      <c r="B293" s="2">
        <v>48</v>
      </c>
      <c r="C293" s="9">
        <v>5.9700000000000003E-2</v>
      </c>
      <c r="D293" s="9">
        <v>4.9902000000000002E-2</v>
      </c>
      <c r="E293" s="9">
        <v>0.18679200000000001</v>
      </c>
      <c r="F293" s="9">
        <v>4.9902000000000002E-2</v>
      </c>
      <c r="G293" s="9">
        <v>0.223387</v>
      </c>
      <c r="H293" s="9">
        <v>7.5106000000000006E-2</v>
      </c>
    </row>
    <row r="294" spans="2:8">
      <c r="B294" s="2">
        <v>49</v>
      </c>
      <c r="C294" s="9">
        <v>5.96E-2</v>
      </c>
      <c r="D294" s="9">
        <v>5.0199000000000001E-2</v>
      </c>
      <c r="E294" s="9">
        <v>0.187552</v>
      </c>
      <c r="F294" s="9">
        <v>5.0199000000000001E-2</v>
      </c>
      <c r="G294" s="9">
        <v>0.224051</v>
      </c>
      <c r="H294" s="9">
        <v>6.9597999999999993E-2</v>
      </c>
    </row>
    <row r="295" spans="2:8">
      <c r="B295" s="2">
        <v>50</v>
      </c>
      <c r="C295" s="9">
        <v>5.96E-2</v>
      </c>
      <c r="D295" s="9">
        <v>5.0270000000000002E-2</v>
      </c>
      <c r="E295" s="9">
        <v>0.18741099999999999</v>
      </c>
      <c r="F295" s="9">
        <v>5.0270000000000002E-2</v>
      </c>
      <c r="G295" s="9">
        <v>0.22420999999999999</v>
      </c>
      <c r="H295" s="9">
        <v>6.8276000000000003E-2</v>
      </c>
    </row>
    <row r="296" spans="2:8">
      <c r="E296" s="10">
        <f>MIN(E246:E295)</f>
        <v>0.175429</v>
      </c>
    </row>
    <row r="304" spans="2:8">
      <c r="B304" s="15" t="s">
        <v>13</v>
      </c>
      <c r="C304" s="15"/>
      <c r="D304" s="15"/>
      <c r="E304" s="15"/>
      <c r="F304" s="15"/>
      <c r="G304" s="15"/>
      <c r="H304" s="15"/>
    </row>
    <row r="305" spans="2:8" ht="30">
      <c r="B305" s="1" t="s">
        <v>2</v>
      </c>
      <c r="C305" s="1" t="s">
        <v>3</v>
      </c>
      <c r="D305" s="1" t="s">
        <v>4</v>
      </c>
      <c r="E305" s="1" t="s">
        <v>5</v>
      </c>
      <c r="F305" s="1" t="s">
        <v>6</v>
      </c>
      <c r="G305" s="1" t="s">
        <v>7</v>
      </c>
      <c r="H305" s="1" t="s">
        <v>8</v>
      </c>
    </row>
    <row r="306" spans="2:8">
      <c r="B306" s="2">
        <v>1</v>
      </c>
      <c r="C306" s="9">
        <v>0.31580000000000003</v>
      </c>
      <c r="D306" s="9">
        <v>0.28182800000000002</v>
      </c>
      <c r="E306" s="9">
        <v>0.47925699999999999</v>
      </c>
      <c r="F306" s="9">
        <v>0.28182800000000002</v>
      </c>
      <c r="G306" s="9">
        <v>0.53087499999999999</v>
      </c>
      <c r="H306" s="9">
        <v>-4.2234939999999996</v>
      </c>
    </row>
    <row r="307" spans="2:8">
      <c r="B307" s="2">
        <v>2</v>
      </c>
      <c r="C307" s="9">
        <v>0.2923</v>
      </c>
      <c r="D307" s="9">
        <v>0.264125</v>
      </c>
      <c r="E307" s="9">
        <v>0.46101599999999998</v>
      </c>
      <c r="F307" s="9">
        <v>0.26412400000000003</v>
      </c>
      <c r="G307" s="9">
        <v>0.51393</v>
      </c>
      <c r="H307" s="9">
        <v>-3.8953730000000002</v>
      </c>
    </row>
    <row r="308" spans="2:8">
      <c r="B308" s="2">
        <v>3</v>
      </c>
      <c r="C308" s="9">
        <v>0.27239999999999998</v>
      </c>
      <c r="D308" s="9">
        <v>0.244392</v>
      </c>
      <c r="E308" s="9">
        <v>0.43948999999999999</v>
      </c>
      <c r="F308" s="9">
        <v>0.244392</v>
      </c>
      <c r="G308" s="9">
        <v>0.49436000000000002</v>
      </c>
      <c r="H308" s="9">
        <v>-3.5296449999999999</v>
      </c>
    </row>
    <row r="309" spans="2:8">
      <c r="B309" s="2">
        <v>4</v>
      </c>
      <c r="C309" s="9">
        <v>0.25059999999999999</v>
      </c>
      <c r="D309" s="9">
        <v>0.21301600000000001</v>
      </c>
      <c r="E309" s="9">
        <v>0.40266999999999997</v>
      </c>
      <c r="F309" s="9">
        <v>0.21301600000000001</v>
      </c>
      <c r="G309" s="9">
        <v>0.46153699999999998</v>
      </c>
      <c r="H309" s="9">
        <v>-2.9481109999999999</v>
      </c>
    </row>
    <row r="310" spans="2:8">
      <c r="B310" s="2">
        <v>5</v>
      </c>
      <c r="C310" s="9">
        <v>0.23269999999999999</v>
      </c>
      <c r="D310" s="9">
        <v>0.20260700000000001</v>
      </c>
      <c r="E310" s="9">
        <v>0.389575</v>
      </c>
      <c r="F310" s="9">
        <v>0.20260700000000001</v>
      </c>
      <c r="G310" s="9">
        <v>0.45011899999999999</v>
      </c>
      <c r="H310" s="9">
        <v>-2.7551839999999999</v>
      </c>
    </row>
    <row r="311" spans="2:8">
      <c r="B311" s="2">
        <v>6</v>
      </c>
      <c r="C311" s="9">
        <v>0.2127</v>
      </c>
      <c r="D311" s="9">
        <v>0.182836</v>
      </c>
      <c r="E311" s="9">
        <v>0.36297000000000001</v>
      </c>
      <c r="F311" s="9">
        <v>0.182836</v>
      </c>
      <c r="G311" s="9">
        <v>0.427593</v>
      </c>
      <c r="H311" s="9">
        <v>-2.3887369999999999</v>
      </c>
    </row>
    <row r="312" spans="2:8">
      <c r="B312" s="2">
        <v>7</v>
      </c>
      <c r="C312" s="9">
        <v>0.1963</v>
      </c>
      <c r="D312" s="9">
        <v>0.17705299999999999</v>
      </c>
      <c r="E312" s="9">
        <v>0.35561700000000002</v>
      </c>
      <c r="F312" s="9">
        <v>0.17705299999999999</v>
      </c>
      <c r="G312" s="9">
        <v>0.42077599999999998</v>
      </c>
      <c r="H312" s="9">
        <v>-2.2815530000000002</v>
      </c>
    </row>
    <row r="313" spans="2:8">
      <c r="B313" s="2">
        <v>8</v>
      </c>
      <c r="C313" s="9">
        <v>0.18179999999999999</v>
      </c>
      <c r="D313" s="9">
        <v>0.15132599999999999</v>
      </c>
      <c r="E313" s="9">
        <v>0.31334499999999998</v>
      </c>
      <c r="F313" s="9">
        <v>0.15132599999999999</v>
      </c>
      <c r="G313" s="9">
        <v>0.38900699999999999</v>
      </c>
      <c r="H313" s="9">
        <v>-1.804729</v>
      </c>
    </row>
    <row r="314" spans="2:8">
      <c r="B314" s="2">
        <v>9</v>
      </c>
      <c r="C314" s="9">
        <v>0.16800000000000001</v>
      </c>
      <c r="D314" s="9">
        <v>0.14797099999999999</v>
      </c>
      <c r="E314" s="9">
        <v>0.30812099999999998</v>
      </c>
      <c r="F314" s="9">
        <v>0.14797099999999999</v>
      </c>
      <c r="G314" s="9">
        <v>0.38467000000000001</v>
      </c>
      <c r="H314" s="9">
        <v>-1.7425409999999999</v>
      </c>
    </row>
    <row r="315" spans="2:8">
      <c r="B315" s="2">
        <v>10</v>
      </c>
      <c r="C315" s="9">
        <v>0.15570000000000001</v>
      </c>
      <c r="D315" s="9">
        <v>0.14153399999999999</v>
      </c>
      <c r="E315" s="9">
        <v>0.29954199999999997</v>
      </c>
      <c r="F315" s="9">
        <v>0.14153399999999999</v>
      </c>
      <c r="G315" s="9">
        <v>0.37620999999999999</v>
      </c>
      <c r="H315" s="9">
        <v>-1.6232329999999999</v>
      </c>
    </row>
    <row r="316" spans="2:8">
      <c r="B316" s="2">
        <v>11</v>
      </c>
      <c r="C316" s="9">
        <v>0.14369999999999999</v>
      </c>
      <c r="D316" s="9">
        <v>0.125917</v>
      </c>
      <c r="E316" s="9">
        <v>0.27003500000000003</v>
      </c>
      <c r="F316" s="9">
        <v>0.125917</v>
      </c>
      <c r="G316" s="9">
        <v>0.354848</v>
      </c>
      <c r="H316" s="9">
        <v>-1.333796</v>
      </c>
    </row>
    <row r="317" spans="2:8">
      <c r="B317" s="2">
        <v>12</v>
      </c>
      <c r="C317" s="9">
        <v>0.13400000000000001</v>
      </c>
      <c r="D317" s="9">
        <v>0.124057</v>
      </c>
      <c r="E317" s="9">
        <v>0.26846300000000001</v>
      </c>
      <c r="F317" s="9">
        <v>0.124057</v>
      </c>
      <c r="G317" s="9">
        <v>0.352217</v>
      </c>
      <c r="H317" s="9">
        <v>-1.2993170000000001</v>
      </c>
    </row>
    <row r="318" spans="2:8">
      <c r="B318" s="2">
        <v>13</v>
      </c>
      <c r="C318" s="9">
        <v>0.12529999999999999</v>
      </c>
      <c r="D318" s="9">
        <v>0.121582</v>
      </c>
      <c r="E318" s="9">
        <v>0.26580199999999998</v>
      </c>
      <c r="F318" s="9">
        <v>0.121582</v>
      </c>
      <c r="G318" s="9">
        <v>0.348686</v>
      </c>
      <c r="H318" s="9">
        <v>-1.2534419999999999</v>
      </c>
    </row>
    <row r="319" spans="2:8">
      <c r="B319" s="2">
        <v>14</v>
      </c>
      <c r="C319" s="9">
        <v>0.1168</v>
      </c>
      <c r="D319" s="9">
        <v>0.111108</v>
      </c>
      <c r="E319" s="9">
        <v>0.25365399999999999</v>
      </c>
      <c r="F319" s="9">
        <v>0.111108</v>
      </c>
      <c r="G319" s="9">
        <v>0.33332899999999999</v>
      </c>
      <c r="H319" s="9">
        <v>-1.059318</v>
      </c>
    </row>
    <row r="320" spans="2:8">
      <c r="B320" s="2">
        <v>15</v>
      </c>
      <c r="C320" s="9">
        <v>0.10979999999999999</v>
      </c>
      <c r="D320" s="9">
        <v>9.8443000000000003E-2</v>
      </c>
      <c r="E320" s="9">
        <v>0.232346</v>
      </c>
      <c r="F320" s="9">
        <v>9.8443000000000003E-2</v>
      </c>
      <c r="G320" s="9">
        <v>0.31375599999999998</v>
      </c>
      <c r="H320" s="9">
        <v>-0.82457400000000003</v>
      </c>
    </row>
    <row r="321" spans="2:8">
      <c r="B321" s="2">
        <v>16</v>
      </c>
      <c r="C321" s="9">
        <v>0.10290000000000001</v>
      </c>
      <c r="D321" s="9">
        <v>9.5613000000000004E-2</v>
      </c>
      <c r="E321" s="9">
        <v>0.23233699999999999</v>
      </c>
      <c r="F321" s="9">
        <v>9.5613000000000004E-2</v>
      </c>
      <c r="G321" s="9">
        <v>0.30921399999999999</v>
      </c>
      <c r="H321" s="9">
        <v>-0.77213100000000001</v>
      </c>
    </row>
    <row r="322" spans="2:8">
      <c r="B322" s="2">
        <v>17</v>
      </c>
      <c r="C322" s="9">
        <v>9.7500000000000003E-2</v>
      </c>
      <c r="D322" s="9">
        <v>8.2240999999999995E-2</v>
      </c>
      <c r="E322" s="9">
        <v>0.21532599999999999</v>
      </c>
      <c r="F322" s="9">
        <v>8.2240999999999995E-2</v>
      </c>
      <c r="G322" s="9">
        <v>0.28677799999999998</v>
      </c>
      <c r="H322" s="9">
        <v>-0.52429099999999995</v>
      </c>
    </row>
    <row r="323" spans="2:8">
      <c r="B323" s="2">
        <v>18</v>
      </c>
      <c r="C323" s="9">
        <v>9.0899999999999995E-2</v>
      </c>
      <c r="D323" s="9">
        <v>8.8719000000000006E-2</v>
      </c>
      <c r="E323" s="9">
        <v>0.22106100000000001</v>
      </c>
      <c r="F323" s="9">
        <v>8.8719000000000006E-2</v>
      </c>
      <c r="G323" s="9">
        <v>0.29785699999999998</v>
      </c>
      <c r="H323" s="9">
        <v>-0.644343</v>
      </c>
    </row>
    <row r="324" spans="2:8">
      <c r="B324" s="2">
        <v>19</v>
      </c>
      <c r="C324" s="9">
        <v>8.6300000000000002E-2</v>
      </c>
      <c r="D324" s="9">
        <v>8.0244999999999997E-2</v>
      </c>
      <c r="E324" s="9">
        <v>0.20727899999999999</v>
      </c>
      <c r="F324" s="9">
        <v>8.0244999999999997E-2</v>
      </c>
      <c r="G324" s="9">
        <v>0.283275</v>
      </c>
      <c r="H324" s="9">
        <v>-0.48728399999999999</v>
      </c>
    </row>
    <row r="325" spans="2:8">
      <c r="B325" s="2">
        <v>20</v>
      </c>
      <c r="C325" s="9">
        <v>8.3400000000000002E-2</v>
      </c>
      <c r="D325" s="9">
        <v>7.6050000000000006E-2</v>
      </c>
      <c r="E325" s="9">
        <v>0.200797</v>
      </c>
      <c r="F325" s="9">
        <v>7.6050000000000006E-2</v>
      </c>
      <c r="G325" s="9">
        <v>0.27577200000000002</v>
      </c>
      <c r="H325" s="9">
        <v>-0.40954299999999999</v>
      </c>
    </row>
    <row r="326" spans="2:8">
      <c r="B326" s="2">
        <v>21</v>
      </c>
      <c r="C326" s="9">
        <v>7.9600000000000004E-2</v>
      </c>
      <c r="D326" s="9">
        <v>6.7135E-2</v>
      </c>
      <c r="E326" s="9">
        <v>0.18622900000000001</v>
      </c>
      <c r="F326" s="9">
        <v>6.7135E-2</v>
      </c>
      <c r="G326" s="9">
        <v>0.25910300000000003</v>
      </c>
      <c r="H326" s="9">
        <v>-0.24429500000000001</v>
      </c>
    </row>
    <row r="327" spans="2:8">
      <c r="B327" s="2">
        <v>22</v>
      </c>
      <c r="C327" s="9">
        <v>7.5600000000000001E-2</v>
      </c>
      <c r="D327" s="9">
        <v>6.6253999999999993E-2</v>
      </c>
      <c r="E327" s="9">
        <v>0.189692</v>
      </c>
      <c r="F327" s="9">
        <v>6.6253999999999993E-2</v>
      </c>
      <c r="G327" s="9">
        <v>0.25739899999999999</v>
      </c>
      <c r="H327" s="9">
        <v>-0.22797700000000001</v>
      </c>
    </row>
    <row r="328" spans="2:8">
      <c r="B328" s="2">
        <v>23</v>
      </c>
      <c r="C328" s="9">
        <v>7.4099999999999999E-2</v>
      </c>
      <c r="D328" s="9">
        <v>6.6705E-2</v>
      </c>
      <c r="E328" s="9">
        <v>0.18784600000000001</v>
      </c>
      <c r="F328" s="9">
        <v>6.6705E-2</v>
      </c>
      <c r="G328" s="9">
        <v>0.25827299999999997</v>
      </c>
      <c r="H328" s="9">
        <v>-0.23633399999999999</v>
      </c>
    </row>
    <row r="329" spans="2:8">
      <c r="B329" s="2">
        <v>24</v>
      </c>
      <c r="C329" s="9">
        <v>7.0800000000000002E-2</v>
      </c>
      <c r="D329" s="9">
        <v>6.2003999999999997E-2</v>
      </c>
      <c r="E329" s="9">
        <v>0.18479499999999999</v>
      </c>
      <c r="F329" s="9">
        <v>6.2003999999999997E-2</v>
      </c>
      <c r="G329" s="9">
        <v>0.249005</v>
      </c>
      <c r="H329" s="9">
        <v>-0.14919499999999999</v>
      </c>
    </row>
    <row r="330" spans="2:8">
      <c r="B330" s="2">
        <v>25</v>
      </c>
      <c r="C330" s="9">
        <v>6.9000000000000006E-2</v>
      </c>
      <c r="D330" s="9">
        <v>5.9702999999999999E-2</v>
      </c>
      <c r="E330" s="9">
        <v>0.18013199999999999</v>
      </c>
      <c r="F330" s="9">
        <v>5.9702999999999999E-2</v>
      </c>
      <c r="G330" s="9">
        <v>0.244341</v>
      </c>
      <c r="H330" s="9">
        <v>-0.106548</v>
      </c>
    </row>
    <row r="331" spans="2:8">
      <c r="B331" s="2">
        <v>26</v>
      </c>
      <c r="C331" s="9">
        <v>6.7100000000000007E-2</v>
      </c>
      <c r="D331" s="9">
        <v>5.7811000000000001E-2</v>
      </c>
      <c r="E331" s="9">
        <v>0.17688100000000001</v>
      </c>
      <c r="F331" s="9">
        <v>5.7811000000000001E-2</v>
      </c>
      <c r="G331" s="9">
        <v>0.24043900000000001</v>
      </c>
      <c r="H331" s="9">
        <v>-7.1488999999999997E-2</v>
      </c>
    </row>
    <row r="332" spans="2:8">
      <c r="B332" s="2">
        <v>27</v>
      </c>
      <c r="C332" s="9">
        <v>6.6299999999999998E-2</v>
      </c>
      <c r="D332" s="9">
        <v>5.6598000000000002E-2</v>
      </c>
      <c r="E332" s="9">
        <v>0.17542199999999999</v>
      </c>
      <c r="F332" s="9">
        <v>5.6598000000000002E-2</v>
      </c>
      <c r="G332" s="9">
        <v>0.237903</v>
      </c>
      <c r="H332" s="9">
        <v>-4.9001000000000003E-2</v>
      </c>
    </row>
    <row r="333" spans="2:8">
      <c r="B333" s="2">
        <v>28</v>
      </c>
      <c r="C333" s="9">
        <v>6.4500000000000002E-2</v>
      </c>
      <c r="D333" s="9">
        <v>5.5571000000000002E-2</v>
      </c>
      <c r="E333" s="9">
        <v>0.17818200000000001</v>
      </c>
      <c r="F333" s="9">
        <v>5.5571000000000002E-2</v>
      </c>
      <c r="G333" s="9">
        <v>0.235736</v>
      </c>
      <c r="H333" s="9">
        <v>-2.998E-2</v>
      </c>
    </row>
    <row r="334" spans="2:8">
      <c r="B334" s="2">
        <v>29</v>
      </c>
      <c r="C334" s="9">
        <v>6.4100000000000004E-2</v>
      </c>
      <c r="D334" s="9">
        <v>5.6316999999999999E-2</v>
      </c>
      <c r="E334" s="9">
        <v>0.175791</v>
      </c>
      <c r="F334" s="9">
        <v>5.6316999999999999E-2</v>
      </c>
      <c r="G334" s="9">
        <v>0.23731099999999999</v>
      </c>
      <c r="H334" s="9">
        <v>-4.3791999999999998E-2</v>
      </c>
    </row>
    <row r="335" spans="2:8">
      <c r="B335" s="2">
        <v>30</v>
      </c>
      <c r="C335" s="9">
        <v>6.3500000000000001E-2</v>
      </c>
      <c r="D335" s="9">
        <v>5.4119E-2</v>
      </c>
      <c r="E335" s="9">
        <v>0.17763899999999999</v>
      </c>
      <c r="F335" s="9">
        <v>5.4119E-2</v>
      </c>
      <c r="G335" s="9">
        <v>0.23263400000000001</v>
      </c>
      <c r="H335" s="9">
        <v>-3.0530000000000002E-3</v>
      </c>
    </row>
    <row r="336" spans="2:8">
      <c r="B336" s="2">
        <v>31</v>
      </c>
      <c r="C336" s="9">
        <v>6.1899999999999997E-2</v>
      </c>
      <c r="D336" s="9">
        <v>5.3735999999999999E-2</v>
      </c>
      <c r="E336" s="9">
        <v>0.177595</v>
      </c>
      <c r="F336" s="9">
        <v>5.3735999999999999E-2</v>
      </c>
      <c r="G336" s="9">
        <v>0.23181099999999999</v>
      </c>
      <c r="H336" s="9">
        <v>4.0330000000000001E-3</v>
      </c>
    </row>
    <row r="337" spans="2:8">
      <c r="B337" s="2">
        <v>32</v>
      </c>
      <c r="C337" s="9">
        <v>6.1499999999999999E-2</v>
      </c>
      <c r="D337" s="9">
        <v>5.2655E-2</v>
      </c>
      <c r="E337" s="9">
        <v>0.17980399999999999</v>
      </c>
      <c r="F337" s="9">
        <v>5.2655E-2</v>
      </c>
      <c r="G337" s="9">
        <v>0.229466</v>
      </c>
      <c r="H337" s="9">
        <v>2.4080000000000001E-2</v>
      </c>
    </row>
    <row r="338" spans="2:8">
      <c r="B338" s="2">
        <v>33</v>
      </c>
      <c r="C338" s="9">
        <v>6.1400000000000003E-2</v>
      </c>
      <c r="D338" s="9">
        <v>5.2773E-2</v>
      </c>
      <c r="E338" s="9">
        <v>0.17843200000000001</v>
      </c>
      <c r="F338" s="9">
        <v>5.2773E-2</v>
      </c>
      <c r="G338" s="9">
        <v>0.22972300000000001</v>
      </c>
      <c r="H338" s="9">
        <v>2.1892000000000002E-2</v>
      </c>
    </row>
    <row r="339" spans="2:8">
      <c r="B339" s="2">
        <v>34</v>
      </c>
      <c r="C339" s="9">
        <v>6.0999999999999999E-2</v>
      </c>
      <c r="D339" s="9">
        <v>5.2462000000000002E-2</v>
      </c>
      <c r="E339" s="9">
        <v>0.18130199999999999</v>
      </c>
      <c r="F339" s="9">
        <v>5.2462000000000002E-2</v>
      </c>
      <c r="G339" s="9">
        <v>0.229045</v>
      </c>
      <c r="H339" s="9">
        <v>2.7660000000000001E-2</v>
      </c>
    </row>
    <row r="340" spans="2:8">
      <c r="B340" s="2">
        <v>35</v>
      </c>
      <c r="C340" s="9">
        <v>6.0900000000000003E-2</v>
      </c>
      <c r="D340" s="9">
        <v>5.2110999999999998E-2</v>
      </c>
      <c r="E340" s="9">
        <v>0.18170600000000001</v>
      </c>
      <c r="F340" s="9">
        <v>5.2110999999999998E-2</v>
      </c>
      <c r="G340" s="9">
        <v>0.22827900000000001</v>
      </c>
      <c r="H340" s="9">
        <v>3.4148999999999999E-2</v>
      </c>
    </row>
    <row r="341" spans="2:8">
      <c r="B341" s="2">
        <v>36</v>
      </c>
      <c r="C341" s="9">
        <v>6.0600000000000001E-2</v>
      </c>
      <c r="D341" s="9">
        <v>5.1443999999999997E-2</v>
      </c>
      <c r="E341" s="9">
        <v>0.18095900000000001</v>
      </c>
      <c r="F341" s="9">
        <v>5.1443999999999997E-2</v>
      </c>
      <c r="G341" s="9">
        <v>0.22681299999999999</v>
      </c>
      <c r="H341" s="9">
        <v>4.6518999999999998E-2</v>
      </c>
    </row>
    <row r="342" spans="2:8">
      <c r="B342" s="2">
        <v>37</v>
      </c>
      <c r="C342" s="9">
        <v>5.9799999999999999E-2</v>
      </c>
      <c r="D342" s="9">
        <v>5.2338999999999997E-2</v>
      </c>
      <c r="E342" s="9">
        <v>0.180785</v>
      </c>
      <c r="F342" s="9">
        <v>5.2338999999999997E-2</v>
      </c>
      <c r="G342" s="9">
        <v>0.22877600000000001</v>
      </c>
      <c r="H342" s="9">
        <v>2.9939E-2</v>
      </c>
    </row>
    <row r="343" spans="2:8">
      <c r="B343" s="2">
        <v>38</v>
      </c>
      <c r="C343" s="9">
        <v>5.8900000000000001E-2</v>
      </c>
      <c r="D343" s="9">
        <v>5.1884E-2</v>
      </c>
      <c r="E343" s="9">
        <v>0.18502099999999999</v>
      </c>
      <c r="F343" s="9">
        <v>5.1884E-2</v>
      </c>
      <c r="G343" s="9">
        <v>0.22778100000000001</v>
      </c>
      <c r="H343" s="9">
        <v>3.8358999999999997E-2</v>
      </c>
    </row>
    <row r="344" spans="2:8">
      <c r="B344" s="2">
        <v>39</v>
      </c>
      <c r="C344" s="9">
        <v>5.96E-2</v>
      </c>
      <c r="D344" s="9">
        <v>5.1604999999999998E-2</v>
      </c>
      <c r="E344" s="9">
        <v>0.183895</v>
      </c>
      <c r="F344" s="9">
        <v>5.1604999999999998E-2</v>
      </c>
      <c r="G344" s="9">
        <v>0.22716800000000001</v>
      </c>
      <c r="H344" s="9">
        <v>4.3527999999999997E-2</v>
      </c>
    </row>
    <row r="345" spans="2:8">
      <c r="B345" s="2">
        <v>40</v>
      </c>
      <c r="C345" s="9">
        <v>6.0499999999999998E-2</v>
      </c>
      <c r="D345" s="9">
        <v>5.1607E-2</v>
      </c>
      <c r="E345" s="9">
        <v>0.185201</v>
      </c>
      <c r="F345" s="9">
        <v>5.1607E-2</v>
      </c>
      <c r="G345" s="9">
        <v>0.22717200000000001</v>
      </c>
      <c r="H345" s="9">
        <v>4.3493999999999998E-2</v>
      </c>
    </row>
    <row r="346" spans="2:8">
      <c r="B346" s="2">
        <v>41</v>
      </c>
      <c r="C346" s="9">
        <v>6.0600000000000001E-2</v>
      </c>
      <c r="D346" s="9">
        <v>5.0612999999999998E-2</v>
      </c>
      <c r="E346" s="9">
        <v>0.186832</v>
      </c>
      <c r="F346" s="9">
        <v>5.0612999999999998E-2</v>
      </c>
      <c r="G346" s="9">
        <v>0.22497400000000001</v>
      </c>
      <c r="H346" s="9">
        <v>6.1919000000000002E-2</v>
      </c>
    </row>
    <row r="347" spans="2:8">
      <c r="B347" s="2">
        <v>42</v>
      </c>
      <c r="C347" s="9">
        <v>5.9400000000000001E-2</v>
      </c>
      <c r="D347" s="9">
        <v>5.0910999999999998E-2</v>
      </c>
      <c r="E347" s="9">
        <v>0.185723</v>
      </c>
      <c r="F347" s="9">
        <v>5.0910999999999998E-2</v>
      </c>
      <c r="G347" s="9">
        <v>0.225636</v>
      </c>
      <c r="H347" s="9">
        <v>5.6390000000000003E-2</v>
      </c>
    </row>
    <row r="348" spans="2:8">
      <c r="B348" s="2">
        <v>43</v>
      </c>
      <c r="C348" s="9">
        <v>5.9499999999999997E-2</v>
      </c>
      <c r="D348" s="9">
        <v>5.1125999999999998E-2</v>
      </c>
      <c r="E348" s="9">
        <v>0.18387300000000001</v>
      </c>
      <c r="F348" s="9">
        <v>5.1125999999999998E-2</v>
      </c>
      <c r="G348" s="9">
        <v>0.22611200000000001</v>
      </c>
      <c r="H348" s="9">
        <v>5.2403999999999999E-2</v>
      </c>
    </row>
    <row r="349" spans="2:8">
      <c r="B349" s="2">
        <v>44</v>
      </c>
      <c r="C349" s="9">
        <v>5.9200000000000003E-2</v>
      </c>
      <c r="D349" s="9">
        <v>5.1200000000000002E-2</v>
      </c>
      <c r="E349" s="9">
        <v>0.18432399999999999</v>
      </c>
      <c r="F349" s="9">
        <v>5.1200000000000002E-2</v>
      </c>
      <c r="G349" s="9">
        <v>0.226273</v>
      </c>
      <c r="H349" s="9">
        <v>5.1048999999999997E-2</v>
      </c>
    </row>
    <row r="350" spans="2:8">
      <c r="B350" s="2">
        <v>45</v>
      </c>
      <c r="C350" s="9">
        <v>5.9900000000000002E-2</v>
      </c>
      <c r="D350" s="9">
        <v>5.1761000000000001E-2</v>
      </c>
      <c r="E350" s="9">
        <v>0.183557</v>
      </c>
      <c r="F350" s="9">
        <v>5.1761000000000001E-2</v>
      </c>
      <c r="G350" s="9">
        <v>0.22751099999999999</v>
      </c>
      <c r="H350" s="9">
        <v>4.0642999999999999E-2</v>
      </c>
    </row>
    <row r="351" spans="2:8">
      <c r="B351" s="2">
        <v>46</v>
      </c>
      <c r="C351" s="9">
        <v>5.9299999999999999E-2</v>
      </c>
      <c r="D351" s="9">
        <v>5.1617000000000003E-2</v>
      </c>
      <c r="E351" s="9">
        <v>0.18326999999999999</v>
      </c>
      <c r="F351" s="9">
        <v>5.1617000000000003E-2</v>
      </c>
      <c r="G351" s="9">
        <v>0.22719500000000001</v>
      </c>
      <c r="H351" s="9">
        <v>4.3305999999999997E-2</v>
      </c>
    </row>
    <row r="352" spans="2:8">
      <c r="B352" s="2">
        <v>47</v>
      </c>
      <c r="C352" s="9">
        <v>5.9400000000000001E-2</v>
      </c>
      <c r="D352" s="9">
        <v>5.1443000000000003E-2</v>
      </c>
      <c r="E352" s="9">
        <v>0.184978</v>
      </c>
      <c r="F352" s="9">
        <v>5.1443000000000003E-2</v>
      </c>
      <c r="G352" s="9">
        <v>0.22681100000000001</v>
      </c>
      <c r="H352" s="9">
        <v>4.6533999999999999E-2</v>
      </c>
    </row>
    <row r="353" spans="2:8">
      <c r="B353" s="2">
        <v>48</v>
      </c>
      <c r="C353" s="9">
        <v>5.8599999999999999E-2</v>
      </c>
      <c r="D353" s="9">
        <v>5.1282000000000001E-2</v>
      </c>
      <c r="E353" s="9">
        <v>0.18526400000000001</v>
      </c>
      <c r="F353" s="9">
        <v>5.1282000000000001E-2</v>
      </c>
      <c r="G353" s="9">
        <v>0.22645599999999999</v>
      </c>
      <c r="H353" s="9">
        <v>4.9515000000000003E-2</v>
      </c>
    </row>
    <row r="354" spans="2:8">
      <c r="B354" s="2">
        <v>49</v>
      </c>
      <c r="C354" s="9">
        <v>5.9299999999999999E-2</v>
      </c>
      <c r="D354" s="9">
        <v>5.1043999999999999E-2</v>
      </c>
      <c r="E354" s="9">
        <v>0.18718399999999999</v>
      </c>
      <c r="F354" s="9">
        <v>5.1043999999999999E-2</v>
      </c>
      <c r="G354" s="9">
        <v>0.22592899999999999</v>
      </c>
      <c r="H354" s="9">
        <v>5.3939000000000001E-2</v>
      </c>
    </row>
    <row r="355" spans="2:8">
      <c r="B355" s="2">
        <v>50</v>
      </c>
      <c r="C355" s="9">
        <v>5.96E-2</v>
      </c>
      <c r="D355" s="9">
        <v>5.1234000000000002E-2</v>
      </c>
      <c r="E355" s="9">
        <v>0.18576000000000001</v>
      </c>
      <c r="F355" s="9">
        <v>5.1234000000000002E-2</v>
      </c>
      <c r="G355" s="9">
        <v>0.22634799999999999</v>
      </c>
      <c r="H355" s="9">
        <v>5.0418999999999999E-2</v>
      </c>
    </row>
    <row r="356" spans="2:8">
      <c r="E356" s="10">
        <f>MIN(E306:E355)</f>
        <v>0.17542199999999999</v>
      </c>
    </row>
  </sheetData>
  <mergeCells count="7">
    <mergeCell ref="B304:H304"/>
    <mergeCell ref="F1:L1"/>
    <mergeCell ref="B2:H2"/>
    <mergeCell ref="B64:H64"/>
    <mergeCell ref="B123:H123"/>
    <mergeCell ref="B182:H182"/>
    <mergeCell ref="B244:H2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4158-DCFD-4C93-8B96-05376AC0730E}">
  <dimension ref="B3:J11"/>
  <sheetViews>
    <sheetView workbookViewId="0">
      <selection activeCell="J15" sqref="J15"/>
    </sheetView>
  </sheetViews>
  <sheetFormatPr defaultColWidth="11.42578125" defaultRowHeight="15"/>
  <sheetData>
    <row r="3" spans="2:10">
      <c r="J3" s="5" t="s">
        <v>14</v>
      </c>
    </row>
    <row r="4" spans="2:10">
      <c r="B4" s="20" t="s">
        <v>20</v>
      </c>
      <c r="C4" s="20"/>
      <c r="D4" s="20"/>
      <c r="E4" s="20"/>
      <c r="F4" s="20"/>
      <c r="G4" s="20"/>
      <c r="H4" s="20"/>
      <c r="J4" s="5" t="s">
        <v>16</v>
      </c>
    </row>
    <row r="5" spans="2:10">
      <c r="B5" s="21" t="s">
        <v>17</v>
      </c>
      <c r="C5" s="22"/>
      <c r="D5" s="22"/>
      <c r="E5" s="22"/>
      <c r="F5" s="22"/>
      <c r="G5" s="23"/>
      <c r="H5" s="3" t="s">
        <v>18</v>
      </c>
    </row>
    <row r="6" spans="2:10">
      <c r="B6" s="19" t="s">
        <v>1</v>
      </c>
      <c r="C6" s="19"/>
      <c r="D6" s="19"/>
      <c r="E6" s="19"/>
      <c r="F6" s="19"/>
      <c r="G6" s="19"/>
      <c r="H6" s="12">
        <f>'xml roberta jonson + false'!E$54</f>
        <v>0.18720600000000001</v>
      </c>
    </row>
    <row r="7" spans="2:10">
      <c r="B7" s="19" t="s">
        <v>19</v>
      </c>
      <c r="C7" s="19"/>
      <c r="D7" s="19"/>
      <c r="E7" s="19"/>
      <c r="F7" s="19"/>
      <c r="G7" s="19"/>
      <c r="H7" s="12">
        <f>'xml roberta jonson + false'!E$116</f>
        <v>0.17977699999999999</v>
      </c>
    </row>
    <row r="8" spans="2:10">
      <c r="B8" s="19" t="s">
        <v>10</v>
      </c>
      <c r="C8" s="19"/>
      <c r="D8" s="19"/>
      <c r="E8" s="19"/>
      <c r="F8" s="19"/>
      <c r="G8" s="19"/>
      <c r="H8" s="12">
        <f>'xml roberta jonson + false'!E$175</f>
        <v>0.18499599999999999</v>
      </c>
    </row>
    <row r="9" spans="2:10">
      <c r="B9" s="19" t="s">
        <v>11</v>
      </c>
      <c r="C9" s="19"/>
      <c r="D9" s="19"/>
      <c r="E9" s="19"/>
      <c r="F9" s="19"/>
      <c r="G9" s="19"/>
      <c r="H9" s="12">
        <f>'xml roberta jonson + false'!E$234</f>
        <v>0.18068600000000001</v>
      </c>
    </row>
    <row r="10" spans="2:10">
      <c r="B10" s="19" t="s">
        <v>12</v>
      </c>
      <c r="C10" s="19"/>
      <c r="D10" s="19"/>
      <c r="E10" s="19"/>
      <c r="F10" s="19"/>
      <c r="G10" s="19"/>
      <c r="H10" s="13">
        <f>'xml roberta jonson + false'!E$296</f>
        <v>0.175429</v>
      </c>
    </row>
    <row r="11" spans="2:10">
      <c r="B11" s="19" t="s">
        <v>13</v>
      </c>
      <c r="C11" s="19"/>
      <c r="D11" s="19"/>
      <c r="E11" s="19"/>
      <c r="F11" s="19"/>
      <c r="G11" s="19"/>
      <c r="H11" s="12">
        <f>'xml roberta jonson + false'!E$356</f>
        <v>0.17542199999999999</v>
      </c>
    </row>
  </sheetData>
  <mergeCells count="8">
    <mergeCell ref="B10:G10"/>
    <mergeCell ref="B11:G11"/>
    <mergeCell ref="B4:H4"/>
    <mergeCell ref="B5:G5"/>
    <mergeCell ref="B6:G6"/>
    <mergeCell ref="B7:G7"/>
    <mergeCell ref="B8:G8"/>
    <mergeCell ref="B9:G9"/>
  </mergeCells>
  <conditionalFormatting sqref="H6:H11">
    <cfRule type="expression" dxfId="0" priority="1">
      <formula>A1=MIN($H$6:$H$11)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Espinoza</dc:creator>
  <cp:keywords/>
  <dc:description/>
  <cp:lastModifiedBy>JENNY ALEXANDRA ORTIZ ZAMBRANO</cp:lastModifiedBy>
  <cp:revision/>
  <dcterms:created xsi:type="dcterms:W3CDTF">2023-06-07T18:50:00Z</dcterms:created>
  <dcterms:modified xsi:type="dcterms:W3CDTF">2023-09-10T02:38:33Z</dcterms:modified>
  <cp:category/>
  <cp:contentStatus/>
</cp:coreProperties>
</file>