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ma\Downloads\"/>
    </mc:Choice>
  </mc:AlternateContent>
  <xr:revisionPtr revIDLastSave="17" documentId="13_ncr:1_{12170039-AC01-453F-8139-4812724FB262}" xr6:coauthVersionLast="47" xr6:coauthVersionMax="47" xr10:uidLastSave="{A1ABA919-8915-42F7-8442-1081FD99A2C3}"/>
  <bookViews>
    <workbookView xWindow="10845" yWindow="3165" windowWidth="17670" windowHeight="11295" firstSheet="3" activeTab="1" xr2:uid="{ABB39DF8-BD7E-4CC0-910A-1E931C74AAA7}"/>
  </bookViews>
  <sheets>
    <sheet name="xml Robert" sheetId="1" r:id="rId1"/>
    <sheet name="Mejores xml Roberta" sheetId="2" r:id="rId2"/>
    <sheet name="Bert" sheetId="6" r:id="rId3"/>
    <sheet name="Mejores Bert" sheetId="7" r:id="rId4"/>
    <sheet name="Dato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4" i="6" l="1"/>
  <c r="H9" i="7" s="1"/>
  <c r="E270" i="6"/>
  <c r="H8" i="7" s="1"/>
  <c r="E216" i="6"/>
  <c r="H7" i="7" s="1"/>
  <c r="E162" i="6"/>
  <c r="H6" i="7" s="1"/>
  <c r="E108" i="6"/>
  <c r="H5" i="7" s="1"/>
  <c r="E54" i="6"/>
  <c r="H4" i="7" s="1"/>
  <c r="H10" i="7" s="1"/>
  <c r="E54" i="1"/>
  <c r="H4" i="2" s="1"/>
  <c r="E324" i="1"/>
  <c r="H9" i="2" s="1"/>
  <c r="E270" i="1"/>
  <c r="H8" i="2" s="1"/>
  <c r="E216" i="1"/>
  <c r="H7" i="2" s="1"/>
  <c r="E162" i="1"/>
  <c r="H6" i="2" s="1"/>
  <c r="E108" i="1"/>
  <c r="H5" i="2" s="1"/>
  <c r="H10" i="2" l="1"/>
</calcChain>
</file>

<file path=xl/sharedStrings.xml><?xml version="1.0" encoding="utf-8"?>
<sst xmlns="http://schemas.openxmlformats.org/spreadsheetml/2006/main" count="196" uniqueCount="44">
  <si>
    <t>text_only</t>
  </si>
  <si>
    <t>Epoch</t>
  </si>
  <si>
    <t>Training Loss</t>
  </si>
  <si>
    <t>Validation Loss</t>
  </si>
  <si>
    <t>Mae</t>
  </si>
  <si>
    <t>Mse</t>
  </si>
  <si>
    <t>Rmse</t>
  </si>
  <si>
    <t>R2</t>
  </si>
  <si>
    <t xml:space="preserve">eval_MAE: </t>
  </si>
  <si>
    <t>eval_MSE:</t>
  </si>
  <si>
    <t xml:space="preserve">eval_RMSE: </t>
  </si>
  <si>
    <t>eval_R2:</t>
  </si>
  <si>
    <t>concat</t>
  </si>
  <si>
    <t>individual_mlps_on_cat_and_numerical_feats_then_concat</t>
  </si>
  <si>
    <t>{'eval_loss': 0.06315426528453827, 'eval_MAE': 0.2158911041054085, 'eval_MSE': 0.06315426954477743, 'eval_RMSE': 0.2513051323486598, 'eval_R2': 0.05946128165140041, 'eval_runtime': 7.7308, 'eval_samples_per_second': 85.372, 'eval_steps_per_second': 10.736, 'epoch': 50.0}</t>
  </si>
  <si>
    <t>attention_on_cat_and_numerical_feats</t>
  </si>
  <si>
    <t>{'eval_loss': 0.06743688136339188, 'eval_MAE': 0.22365634604024162, 'eval_MSE': 0.06743688116650645, 'eval_RMSE': 0.25968612047336387, 'eval_R2': 0.05839036340774728, 'eval_runtime': 7.7535, 'eval_samples_per_second': 85.123, 'eval_steps_per_second': 10.705, 'epoch': 50.0}</t>
  </si>
  <si>
    <t>gating_on_cat_and_num_feats_then_sum</t>
  </si>
  <si>
    <t>{'eval_loss': 0.0719195008277893, 'eval_MAE': 0.22589782674763012, 'eval_MSE': 0.07191949910678157, 'eval_RMSE': 0.26817811078979126, 'eval_R2': 0.07415676483662026, 'eval_runtime': 7.8113, 'eval_samples_per_second': 84.493, 'eval_steps_per_second': 10.626, 'epoch': 50.0}</t>
  </si>
  <si>
    <t>weighted_feature_sum_on_transformer_cat_and_numerical_feats</t>
  </si>
  <si>
    <t>{'eval_loss': 0.06590691208839417, 'eval_MAE': 0.22098543972857862, 'eval_MSE': 0.06590691476967128, 'eval_RMSE': 0.25672342076575577, 'eval_R2': 0.047684796915301475, 'eval_runtime': 7.7757, 'eval_samples_per_second': 84.88, 'eval_steps_per_second': 10.674, 'epoch': 50.0}</t>
  </si>
  <si>
    <t>CompLex</t>
  </si>
  <si>
    <t>xml Roberta large</t>
  </si>
  <si>
    <t>yeo_jonson +  true</t>
  </si>
  <si>
    <t>combine_feat_method</t>
  </si>
  <si>
    <t>MAE</t>
  </si>
  <si>
    <t>50 epochs</t>
  </si>
  <si>
    <t>Bert</t>
  </si>
  <si>
    <t>yeo_jonson + true</t>
  </si>
  <si>
    <t>TIPO GPU COLAB</t>
  </si>
  <si>
    <t>Características del entorno de ejecución</t>
  </si>
  <si>
    <t>GPU</t>
  </si>
  <si>
    <t>TAMAÑO</t>
  </si>
  <si>
    <t>GPU A100</t>
  </si>
  <si>
    <t>ALTA CAPACIDAD DE RAM</t>
  </si>
  <si>
    <t>=</t>
  </si>
  <si>
    <t>NVIDIA A100-SXM4-40GB</t>
  </si>
  <si>
    <t>39.6 GB</t>
  </si>
  <si>
    <t>GPU V100</t>
  </si>
  <si>
    <t>Tesla V100-SXM2-16GB</t>
  </si>
  <si>
    <t>15.8 GB</t>
  </si>
  <si>
    <t>GPU T4</t>
  </si>
  <si>
    <t>Tesla T4</t>
  </si>
  <si>
    <t>14.7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</si>
</sst>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00"/>
    <numFmt numFmtId="167" formatCode="0.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5D5D5"/>
      <name val="Roboto"/>
    </font>
    <font>
      <sz val="11"/>
      <color rgb="FFD5D5D5"/>
      <name val="Roboto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166" fontId="0" fillId="0" borderId="0" xfId="0" applyNumberFormat="1"/>
    <xf numFmtId="0" fontId="1" fillId="0" borderId="0" xfId="0" applyFont="1"/>
    <xf numFmtId="165" fontId="4" fillId="0" borderId="0" xfId="0" applyNumberFormat="1" applyFont="1"/>
    <xf numFmtId="166" fontId="3" fillId="2" borderId="0" xfId="0" applyNumberFormat="1" applyFont="1" applyFill="1" applyAlignment="1">
      <alignment horizontal="right" vertical="center" wrapText="1"/>
    </xf>
    <xf numFmtId="167" fontId="0" fillId="0" borderId="1" xfId="0" applyNumberFormat="1" applyBorder="1"/>
    <xf numFmtId="0" fontId="1" fillId="0" borderId="1" xfId="0" applyFont="1" applyBorder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5" fillId="0" borderId="0" xfId="0" applyNumberFormat="1" applyFont="1"/>
    <xf numFmtId="49" fontId="3" fillId="2" borderId="0" xfId="0" applyNumberFormat="1" applyFont="1" applyFill="1" applyAlignment="1">
      <alignment horizontal="right" vertical="center" wrapText="1"/>
    </xf>
    <xf numFmtId="167" fontId="0" fillId="0" borderId="0" xfId="0" applyNumberFormat="1"/>
    <xf numFmtId="1" fontId="3" fillId="2" borderId="0" xfId="0" applyNumberFormat="1" applyFont="1" applyFill="1" applyAlignment="1">
      <alignment horizontal="right" vertical="center" wrapText="1"/>
    </xf>
    <xf numFmtId="0" fontId="6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Robert'!$C$4:$C$53</c:f>
              <c:numCache>
                <c:formatCode>0.000000</c:formatCode>
                <c:ptCount val="50"/>
                <c:pt idx="0">
                  <c:v>0.14849999999999999</c:v>
                </c:pt>
                <c:pt idx="1">
                  <c:v>3.5799999999999998E-2</c:v>
                </c:pt>
                <c:pt idx="2">
                  <c:v>2.4799999999999999E-2</c:v>
                </c:pt>
                <c:pt idx="3">
                  <c:v>2.29E-2</c:v>
                </c:pt>
                <c:pt idx="4">
                  <c:v>2.1000000000000001E-2</c:v>
                </c:pt>
                <c:pt idx="5">
                  <c:v>2.0799999999999999E-2</c:v>
                </c:pt>
                <c:pt idx="6">
                  <c:v>1.9699999999999999E-2</c:v>
                </c:pt>
                <c:pt idx="7">
                  <c:v>1.9400000000000001E-2</c:v>
                </c:pt>
                <c:pt idx="8">
                  <c:v>1.9300000000000001E-2</c:v>
                </c:pt>
                <c:pt idx="9">
                  <c:v>1.9199999999999998E-2</c:v>
                </c:pt>
                <c:pt idx="10">
                  <c:v>1.9199999999999998E-2</c:v>
                </c:pt>
                <c:pt idx="11">
                  <c:v>1.9E-2</c:v>
                </c:pt>
                <c:pt idx="12">
                  <c:v>1.89E-2</c:v>
                </c:pt>
                <c:pt idx="13">
                  <c:v>1.89E-2</c:v>
                </c:pt>
                <c:pt idx="14">
                  <c:v>1.8800000000000001E-2</c:v>
                </c:pt>
                <c:pt idx="15">
                  <c:v>1.9E-2</c:v>
                </c:pt>
                <c:pt idx="16">
                  <c:v>1.8700000000000001E-2</c:v>
                </c:pt>
                <c:pt idx="17">
                  <c:v>1.89E-2</c:v>
                </c:pt>
                <c:pt idx="18">
                  <c:v>1.8700000000000001E-2</c:v>
                </c:pt>
                <c:pt idx="19">
                  <c:v>1.8599999999999998E-2</c:v>
                </c:pt>
                <c:pt idx="20">
                  <c:v>1.8599999999999998E-2</c:v>
                </c:pt>
                <c:pt idx="21">
                  <c:v>1.8800000000000001E-2</c:v>
                </c:pt>
                <c:pt idx="22">
                  <c:v>1.8700000000000001E-2</c:v>
                </c:pt>
                <c:pt idx="23">
                  <c:v>1.83E-2</c:v>
                </c:pt>
                <c:pt idx="24">
                  <c:v>1.83E-2</c:v>
                </c:pt>
                <c:pt idx="25">
                  <c:v>1.83E-2</c:v>
                </c:pt>
                <c:pt idx="26">
                  <c:v>1.84E-2</c:v>
                </c:pt>
                <c:pt idx="27">
                  <c:v>1.8499999999999999E-2</c:v>
                </c:pt>
                <c:pt idx="28">
                  <c:v>1.83E-2</c:v>
                </c:pt>
                <c:pt idx="29">
                  <c:v>1.83E-2</c:v>
                </c:pt>
                <c:pt idx="30">
                  <c:v>1.83E-2</c:v>
                </c:pt>
                <c:pt idx="31">
                  <c:v>1.83E-2</c:v>
                </c:pt>
                <c:pt idx="32">
                  <c:v>1.8200000000000001E-2</c:v>
                </c:pt>
                <c:pt idx="33">
                  <c:v>1.8200000000000001E-2</c:v>
                </c:pt>
                <c:pt idx="34">
                  <c:v>1.84E-2</c:v>
                </c:pt>
                <c:pt idx="35">
                  <c:v>1.83E-2</c:v>
                </c:pt>
                <c:pt idx="36">
                  <c:v>1.8200000000000001E-2</c:v>
                </c:pt>
                <c:pt idx="37">
                  <c:v>1.83E-2</c:v>
                </c:pt>
                <c:pt idx="38">
                  <c:v>1.83E-2</c:v>
                </c:pt>
                <c:pt idx="39">
                  <c:v>1.8200000000000001E-2</c:v>
                </c:pt>
                <c:pt idx="40">
                  <c:v>1.8100000000000002E-2</c:v>
                </c:pt>
                <c:pt idx="41">
                  <c:v>1.8200000000000001E-2</c:v>
                </c:pt>
                <c:pt idx="42">
                  <c:v>1.8100000000000002E-2</c:v>
                </c:pt>
                <c:pt idx="43">
                  <c:v>1.8100000000000002E-2</c:v>
                </c:pt>
                <c:pt idx="44">
                  <c:v>1.8200000000000001E-2</c:v>
                </c:pt>
                <c:pt idx="45">
                  <c:v>1.8100000000000002E-2</c:v>
                </c:pt>
                <c:pt idx="46">
                  <c:v>1.8100000000000002E-2</c:v>
                </c:pt>
                <c:pt idx="47">
                  <c:v>1.7999999999999999E-2</c:v>
                </c:pt>
                <c:pt idx="48">
                  <c:v>1.8100000000000002E-2</c:v>
                </c:pt>
                <c:pt idx="49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F-4CF4-85DB-4AF9A22624D0}"/>
            </c:ext>
          </c:extLst>
        </c:ser>
        <c:ser>
          <c:idx val="1"/>
          <c:order val="1"/>
          <c:tx>
            <c:strRef>
              <c:f>'xml Robert'!$D$3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Robert'!$D$4:$D$53</c:f>
              <c:numCache>
                <c:formatCode>0.000000</c:formatCode>
                <c:ptCount val="50"/>
                <c:pt idx="0">
                  <c:v>1.9238000000000002E-2</c:v>
                </c:pt>
                <c:pt idx="1">
                  <c:v>1.8332000000000001E-2</c:v>
                </c:pt>
                <c:pt idx="2">
                  <c:v>1.8408999999999998E-2</c:v>
                </c:pt>
                <c:pt idx="3">
                  <c:v>1.7965999999999999E-2</c:v>
                </c:pt>
                <c:pt idx="4">
                  <c:v>2.0288E-2</c:v>
                </c:pt>
                <c:pt idx="5">
                  <c:v>1.8162999999999999E-2</c:v>
                </c:pt>
                <c:pt idx="6">
                  <c:v>2.0242E-2</c:v>
                </c:pt>
                <c:pt idx="7">
                  <c:v>1.8022E-2</c:v>
                </c:pt>
                <c:pt idx="8">
                  <c:v>1.7964999999999998E-2</c:v>
                </c:pt>
                <c:pt idx="9">
                  <c:v>1.8495999999999999E-2</c:v>
                </c:pt>
                <c:pt idx="10">
                  <c:v>1.9757E-2</c:v>
                </c:pt>
                <c:pt idx="11">
                  <c:v>1.8835000000000001E-2</c:v>
                </c:pt>
                <c:pt idx="12">
                  <c:v>1.9335999999999999E-2</c:v>
                </c:pt>
                <c:pt idx="13">
                  <c:v>1.8048000000000002E-2</c:v>
                </c:pt>
                <c:pt idx="14">
                  <c:v>1.8304999999999998E-2</c:v>
                </c:pt>
                <c:pt idx="15">
                  <c:v>2.0126000000000002E-2</c:v>
                </c:pt>
                <c:pt idx="16">
                  <c:v>1.8352E-2</c:v>
                </c:pt>
                <c:pt idx="17">
                  <c:v>1.8038999999999999E-2</c:v>
                </c:pt>
                <c:pt idx="18">
                  <c:v>1.8086000000000001E-2</c:v>
                </c:pt>
                <c:pt idx="19">
                  <c:v>1.8079000000000001E-2</c:v>
                </c:pt>
                <c:pt idx="20">
                  <c:v>2.0310000000000002E-2</c:v>
                </c:pt>
                <c:pt idx="21">
                  <c:v>1.8183000000000001E-2</c:v>
                </c:pt>
                <c:pt idx="22">
                  <c:v>2.0721E-2</c:v>
                </c:pt>
                <c:pt idx="23">
                  <c:v>1.7965999999999999E-2</c:v>
                </c:pt>
                <c:pt idx="24">
                  <c:v>1.8416999999999999E-2</c:v>
                </c:pt>
                <c:pt idx="25">
                  <c:v>1.8436000000000001E-2</c:v>
                </c:pt>
                <c:pt idx="26">
                  <c:v>1.7974E-2</c:v>
                </c:pt>
                <c:pt idx="27">
                  <c:v>1.8921E-2</c:v>
                </c:pt>
                <c:pt idx="28">
                  <c:v>1.8592000000000001E-2</c:v>
                </c:pt>
                <c:pt idx="29">
                  <c:v>1.8322000000000001E-2</c:v>
                </c:pt>
                <c:pt idx="30">
                  <c:v>1.7964000000000001E-2</c:v>
                </c:pt>
                <c:pt idx="31">
                  <c:v>1.7977E-2</c:v>
                </c:pt>
                <c:pt idx="32">
                  <c:v>1.7965999999999999E-2</c:v>
                </c:pt>
                <c:pt idx="33">
                  <c:v>1.7989000000000002E-2</c:v>
                </c:pt>
                <c:pt idx="34">
                  <c:v>1.7964999999999998E-2</c:v>
                </c:pt>
                <c:pt idx="35">
                  <c:v>1.7978000000000001E-2</c:v>
                </c:pt>
                <c:pt idx="36">
                  <c:v>1.7998E-2</c:v>
                </c:pt>
                <c:pt idx="37">
                  <c:v>1.8207000000000001E-2</c:v>
                </c:pt>
                <c:pt idx="38">
                  <c:v>1.8093999999999999E-2</c:v>
                </c:pt>
                <c:pt idx="39">
                  <c:v>1.8142999999999999E-2</c:v>
                </c:pt>
                <c:pt idx="40">
                  <c:v>1.7967E-2</c:v>
                </c:pt>
                <c:pt idx="41">
                  <c:v>1.7964000000000001E-2</c:v>
                </c:pt>
                <c:pt idx="42">
                  <c:v>1.797E-2</c:v>
                </c:pt>
                <c:pt idx="43">
                  <c:v>1.7977E-2</c:v>
                </c:pt>
                <c:pt idx="44">
                  <c:v>1.8051000000000001E-2</c:v>
                </c:pt>
                <c:pt idx="45">
                  <c:v>1.8010999999999999E-2</c:v>
                </c:pt>
                <c:pt idx="46">
                  <c:v>1.7965999999999999E-2</c:v>
                </c:pt>
                <c:pt idx="47">
                  <c:v>1.7964999999999998E-2</c:v>
                </c:pt>
                <c:pt idx="48">
                  <c:v>1.8064E-2</c:v>
                </c:pt>
                <c:pt idx="49">
                  <c:v>1.7978999999999998E-2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F-4CF4-85DB-4AF9A226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attention_on_cat_and_numerical_feats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Bert!$C$165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Bert!$C$166:$C$215</c:f>
              <c:numCache>
                <c:formatCode>0.000000</c:formatCode>
                <c:ptCount val="50"/>
                <c:pt idx="0">
                  <c:v>1.34E-2</c:v>
                </c:pt>
                <c:pt idx="1">
                  <c:v>6.4999999999999997E-3</c:v>
                </c:pt>
                <c:pt idx="2">
                  <c:v>4.5999999999999999E-3</c:v>
                </c:pt>
                <c:pt idx="3">
                  <c:v>3.3999999999999998E-3</c:v>
                </c:pt>
                <c:pt idx="4">
                  <c:v>2.3999999999999998E-3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1.1000000000000001E-3</c:v>
                </c:pt>
                <c:pt idx="8">
                  <c:v>8.9999999999999998E-4</c:v>
                </c:pt>
                <c:pt idx="9">
                  <c:v>6.9999999999999999E-4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5.9999999999999995E-4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4.0000000000000002E-4</c:v>
                </c:pt>
                <c:pt idx="20">
                  <c:v>4.0000000000000002E-4</c:v>
                </c:pt>
                <c:pt idx="21">
                  <c:v>4.0000000000000002E-4</c:v>
                </c:pt>
                <c:pt idx="22">
                  <c:v>4.0000000000000002E-4</c:v>
                </c:pt>
                <c:pt idx="23">
                  <c:v>4.0000000000000002E-4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2.0000000000000001E-4</c:v>
                </c:pt>
                <c:pt idx="33">
                  <c:v>2.0000000000000001E-4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4-43B9-A1A1-30E9112EC4D8}"/>
            </c:ext>
          </c:extLst>
        </c:ser>
        <c:ser>
          <c:idx val="1"/>
          <c:order val="1"/>
          <c:tx>
            <c:strRef>
              <c:f>Bert!$D$165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Bert!$D$166:$D$215</c:f>
              <c:numCache>
                <c:formatCode>0.000000</c:formatCode>
                <c:ptCount val="50"/>
                <c:pt idx="0">
                  <c:v>8.5629999999999994E-3</c:v>
                </c:pt>
                <c:pt idx="1">
                  <c:v>7.4669999999999997E-3</c:v>
                </c:pt>
                <c:pt idx="2">
                  <c:v>7.8729999999999998E-3</c:v>
                </c:pt>
                <c:pt idx="3">
                  <c:v>8.1600000000000006E-3</c:v>
                </c:pt>
                <c:pt idx="4">
                  <c:v>8.0440000000000008E-3</c:v>
                </c:pt>
                <c:pt idx="5">
                  <c:v>8.5400000000000007E-3</c:v>
                </c:pt>
                <c:pt idx="6">
                  <c:v>8.6449999999999999E-3</c:v>
                </c:pt>
                <c:pt idx="7">
                  <c:v>8.4550000000000007E-3</c:v>
                </c:pt>
                <c:pt idx="8">
                  <c:v>8.4779999999999994E-3</c:v>
                </c:pt>
                <c:pt idx="9">
                  <c:v>8.3610000000000004E-3</c:v>
                </c:pt>
                <c:pt idx="10">
                  <c:v>8.6510000000000007E-3</c:v>
                </c:pt>
                <c:pt idx="11">
                  <c:v>8.4799999999999997E-3</c:v>
                </c:pt>
                <c:pt idx="12">
                  <c:v>8.4259999999999995E-3</c:v>
                </c:pt>
                <c:pt idx="13">
                  <c:v>8.4530000000000004E-3</c:v>
                </c:pt>
                <c:pt idx="14">
                  <c:v>8.3289999999999996E-3</c:v>
                </c:pt>
                <c:pt idx="15">
                  <c:v>8.2699999999999996E-3</c:v>
                </c:pt>
                <c:pt idx="16">
                  <c:v>8.5100000000000002E-3</c:v>
                </c:pt>
                <c:pt idx="17">
                  <c:v>8.3689999999999997E-3</c:v>
                </c:pt>
                <c:pt idx="18">
                  <c:v>8.3000000000000001E-3</c:v>
                </c:pt>
                <c:pt idx="19">
                  <c:v>8.0479999999999996E-3</c:v>
                </c:pt>
                <c:pt idx="20">
                  <c:v>8.3459999999999993E-3</c:v>
                </c:pt>
                <c:pt idx="21">
                  <c:v>8.6160000000000004E-3</c:v>
                </c:pt>
                <c:pt idx="22">
                  <c:v>8.4729999999999996E-3</c:v>
                </c:pt>
                <c:pt idx="23">
                  <c:v>8.3210000000000003E-3</c:v>
                </c:pt>
                <c:pt idx="24">
                  <c:v>8.5129999999999997E-3</c:v>
                </c:pt>
                <c:pt idx="25">
                  <c:v>8.5970000000000005E-3</c:v>
                </c:pt>
                <c:pt idx="26">
                  <c:v>8.397E-3</c:v>
                </c:pt>
                <c:pt idx="27">
                  <c:v>8.3079999999999994E-3</c:v>
                </c:pt>
                <c:pt idx="28">
                  <c:v>8.1930000000000006E-3</c:v>
                </c:pt>
                <c:pt idx="29">
                  <c:v>8.4180000000000001E-3</c:v>
                </c:pt>
                <c:pt idx="30">
                  <c:v>8.3289999999999996E-3</c:v>
                </c:pt>
                <c:pt idx="31">
                  <c:v>8.3350000000000004E-3</c:v>
                </c:pt>
                <c:pt idx="32">
                  <c:v>8.3350000000000004E-3</c:v>
                </c:pt>
                <c:pt idx="33">
                  <c:v>8.2740000000000001E-3</c:v>
                </c:pt>
                <c:pt idx="34">
                  <c:v>8.3029999999999996E-3</c:v>
                </c:pt>
                <c:pt idx="35">
                  <c:v>8.1899999999999994E-3</c:v>
                </c:pt>
                <c:pt idx="36">
                  <c:v>8.2579999999999997E-3</c:v>
                </c:pt>
                <c:pt idx="37">
                  <c:v>8.26E-3</c:v>
                </c:pt>
                <c:pt idx="38">
                  <c:v>8.3169999999999997E-3</c:v>
                </c:pt>
                <c:pt idx="39">
                  <c:v>8.2920000000000008E-3</c:v>
                </c:pt>
                <c:pt idx="40">
                  <c:v>8.175E-3</c:v>
                </c:pt>
                <c:pt idx="41">
                  <c:v>8.2170000000000003E-3</c:v>
                </c:pt>
                <c:pt idx="42">
                  <c:v>8.2159999999999993E-3</c:v>
                </c:pt>
                <c:pt idx="43">
                  <c:v>8.1969999999999994E-3</c:v>
                </c:pt>
                <c:pt idx="44">
                  <c:v>8.3320000000000009E-3</c:v>
                </c:pt>
                <c:pt idx="45">
                  <c:v>8.2509999999999997E-3</c:v>
                </c:pt>
                <c:pt idx="46">
                  <c:v>8.2330000000000007E-3</c:v>
                </c:pt>
                <c:pt idx="47">
                  <c:v>8.2520000000000007E-3</c:v>
                </c:pt>
                <c:pt idx="48">
                  <c:v>8.2470000000000009E-3</c:v>
                </c:pt>
                <c:pt idx="49">
                  <c:v>8.26E-3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4-43B9-A1A1-30E9112E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2447"/>
        <c:axId val="829858127"/>
      </c:scatterChart>
      <c:valAx>
        <c:axId val="8298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8127"/>
        <c:crosses val="autoZero"/>
        <c:crossBetween val="midCat"/>
      </c:valAx>
      <c:valAx>
        <c:axId val="8298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gating_on_cat_and_num_feats_then_sum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Bert!$C$219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Bert!$C$220:$C$269</c:f>
              <c:numCache>
                <c:formatCode>0.000000</c:formatCode>
                <c:ptCount val="50"/>
                <c:pt idx="0">
                  <c:v>1.7999999999999999E-2</c:v>
                </c:pt>
                <c:pt idx="1">
                  <c:v>7.1999999999999998E-3</c:v>
                </c:pt>
                <c:pt idx="2">
                  <c:v>5.1999999999999998E-3</c:v>
                </c:pt>
                <c:pt idx="3">
                  <c:v>4.1000000000000003E-3</c:v>
                </c:pt>
                <c:pt idx="4">
                  <c:v>3.0999999999999999E-3</c:v>
                </c:pt>
                <c:pt idx="5">
                  <c:v>2.5000000000000001E-3</c:v>
                </c:pt>
                <c:pt idx="6">
                  <c:v>1.9E-3</c:v>
                </c:pt>
                <c:pt idx="7">
                  <c:v>1.4E-3</c:v>
                </c:pt>
                <c:pt idx="8">
                  <c:v>1.1999999999999999E-3</c:v>
                </c:pt>
                <c:pt idx="9">
                  <c:v>1.1000000000000001E-3</c:v>
                </c:pt>
                <c:pt idx="10">
                  <c:v>1E-3</c:v>
                </c:pt>
                <c:pt idx="11">
                  <c:v>8.9999999999999998E-4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6.9999999999999999E-4</c:v>
                </c:pt>
                <c:pt idx="16">
                  <c:v>6.9999999999999999E-4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4.0000000000000002E-4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7-4EDD-8629-8AA248047D1C}"/>
            </c:ext>
          </c:extLst>
        </c:ser>
        <c:ser>
          <c:idx val="1"/>
          <c:order val="1"/>
          <c:tx>
            <c:strRef>
              <c:f>Bert!$D$219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Bert!$D$220:$D$269</c:f>
              <c:numCache>
                <c:formatCode>0.000000</c:formatCode>
                <c:ptCount val="50"/>
                <c:pt idx="0">
                  <c:v>7.5100000000000002E-3</c:v>
                </c:pt>
                <c:pt idx="1">
                  <c:v>6.7369999999999999E-3</c:v>
                </c:pt>
                <c:pt idx="2">
                  <c:v>8.1960000000000002E-3</c:v>
                </c:pt>
                <c:pt idx="3">
                  <c:v>6.7939999999999997E-3</c:v>
                </c:pt>
                <c:pt idx="4">
                  <c:v>7.6559999999999996E-3</c:v>
                </c:pt>
                <c:pt idx="5">
                  <c:v>7.0340000000000003E-3</c:v>
                </c:pt>
                <c:pt idx="6">
                  <c:v>7.7270000000000004E-3</c:v>
                </c:pt>
                <c:pt idx="7">
                  <c:v>7.4840000000000002E-3</c:v>
                </c:pt>
                <c:pt idx="8">
                  <c:v>7.0650000000000001E-3</c:v>
                </c:pt>
                <c:pt idx="9">
                  <c:v>7.1440000000000002E-3</c:v>
                </c:pt>
                <c:pt idx="10">
                  <c:v>6.9309999999999997E-3</c:v>
                </c:pt>
                <c:pt idx="11">
                  <c:v>6.973E-3</c:v>
                </c:pt>
                <c:pt idx="12">
                  <c:v>7.0239999999999999E-3</c:v>
                </c:pt>
                <c:pt idx="13">
                  <c:v>7.0270000000000003E-3</c:v>
                </c:pt>
                <c:pt idx="14">
                  <c:v>6.7409999999999996E-3</c:v>
                </c:pt>
                <c:pt idx="15">
                  <c:v>6.9259999999999999E-3</c:v>
                </c:pt>
                <c:pt idx="16">
                  <c:v>6.9940000000000002E-3</c:v>
                </c:pt>
                <c:pt idx="17">
                  <c:v>7.3000000000000001E-3</c:v>
                </c:pt>
                <c:pt idx="18">
                  <c:v>7.3899999999999999E-3</c:v>
                </c:pt>
                <c:pt idx="19">
                  <c:v>6.9230000000000003E-3</c:v>
                </c:pt>
                <c:pt idx="20">
                  <c:v>6.8900000000000003E-3</c:v>
                </c:pt>
                <c:pt idx="21">
                  <c:v>7.0720000000000002E-3</c:v>
                </c:pt>
                <c:pt idx="22">
                  <c:v>7.3200000000000001E-3</c:v>
                </c:pt>
                <c:pt idx="23">
                  <c:v>7.0060000000000001E-3</c:v>
                </c:pt>
                <c:pt idx="24">
                  <c:v>6.9119999999999997E-3</c:v>
                </c:pt>
                <c:pt idx="25">
                  <c:v>6.8230000000000001E-3</c:v>
                </c:pt>
                <c:pt idx="26">
                  <c:v>6.9449999999999998E-3</c:v>
                </c:pt>
                <c:pt idx="27">
                  <c:v>6.9680000000000002E-3</c:v>
                </c:pt>
                <c:pt idx="28">
                  <c:v>7.4689999999999999E-3</c:v>
                </c:pt>
                <c:pt idx="29">
                  <c:v>6.9690000000000004E-3</c:v>
                </c:pt>
                <c:pt idx="30">
                  <c:v>7.1120000000000003E-3</c:v>
                </c:pt>
                <c:pt idx="31">
                  <c:v>7.2259999999999998E-3</c:v>
                </c:pt>
                <c:pt idx="32">
                  <c:v>7.2649999999999998E-3</c:v>
                </c:pt>
                <c:pt idx="33">
                  <c:v>6.8430000000000001E-3</c:v>
                </c:pt>
                <c:pt idx="34">
                  <c:v>6.8050000000000003E-3</c:v>
                </c:pt>
                <c:pt idx="35">
                  <c:v>6.8970000000000004E-3</c:v>
                </c:pt>
                <c:pt idx="36">
                  <c:v>6.8960000000000002E-3</c:v>
                </c:pt>
                <c:pt idx="37">
                  <c:v>6.8180000000000003E-3</c:v>
                </c:pt>
                <c:pt idx="38">
                  <c:v>6.9690000000000004E-3</c:v>
                </c:pt>
                <c:pt idx="39">
                  <c:v>6.9059999999999998E-3</c:v>
                </c:pt>
                <c:pt idx="40">
                  <c:v>6.829E-3</c:v>
                </c:pt>
                <c:pt idx="41">
                  <c:v>6.9379999999999997E-3</c:v>
                </c:pt>
                <c:pt idx="42">
                  <c:v>6.8440000000000003E-3</c:v>
                </c:pt>
                <c:pt idx="43">
                  <c:v>6.8919999999999997E-3</c:v>
                </c:pt>
                <c:pt idx="44">
                  <c:v>6.914E-3</c:v>
                </c:pt>
                <c:pt idx="45">
                  <c:v>6.9179999999999997E-3</c:v>
                </c:pt>
                <c:pt idx="46">
                  <c:v>6.8999999999999999E-3</c:v>
                </c:pt>
                <c:pt idx="47">
                  <c:v>6.8409999999999999E-3</c:v>
                </c:pt>
                <c:pt idx="48">
                  <c:v>6.9030000000000003E-3</c:v>
                </c:pt>
                <c:pt idx="49">
                  <c:v>6.8669999999999998E-3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7-4EDD-8629-8AA248047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15"/>
        <c:axId val="1055191135"/>
      </c:scatterChart>
      <c:valAx>
        <c:axId val="1055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1135"/>
        <c:crosses val="autoZero"/>
        <c:crossBetween val="midCat"/>
      </c:valAx>
      <c:valAx>
        <c:axId val="10551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0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weighted_feature_sum_on_transformer_cat_and_numerical_feats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Bert!$C$273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Bert!$C$274:$C$323</c:f>
              <c:numCache>
                <c:formatCode>0.000000</c:formatCode>
                <c:ptCount val="50"/>
                <c:pt idx="0">
                  <c:v>1.84E-2</c:v>
                </c:pt>
                <c:pt idx="1">
                  <c:v>7.9000000000000008E-3</c:v>
                </c:pt>
                <c:pt idx="2">
                  <c:v>5.7999999999999996E-3</c:v>
                </c:pt>
                <c:pt idx="3">
                  <c:v>4.7999999999999996E-3</c:v>
                </c:pt>
                <c:pt idx="4">
                  <c:v>3.8E-3</c:v>
                </c:pt>
                <c:pt idx="5">
                  <c:v>3.0999999999999999E-3</c:v>
                </c:pt>
                <c:pt idx="6">
                  <c:v>2.3999999999999998E-3</c:v>
                </c:pt>
                <c:pt idx="7">
                  <c:v>2.0999999999999999E-3</c:v>
                </c:pt>
                <c:pt idx="8">
                  <c:v>1.6999999999999999E-3</c:v>
                </c:pt>
                <c:pt idx="9">
                  <c:v>1.5E-3</c:v>
                </c:pt>
                <c:pt idx="10">
                  <c:v>1.2999999999999999E-3</c:v>
                </c:pt>
                <c:pt idx="11">
                  <c:v>1.2999999999999999E-3</c:v>
                </c:pt>
                <c:pt idx="12">
                  <c:v>1.1000000000000001E-3</c:v>
                </c:pt>
                <c:pt idx="13">
                  <c:v>1.1000000000000001E-3</c:v>
                </c:pt>
                <c:pt idx="14">
                  <c:v>1E-3</c:v>
                </c:pt>
                <c:pt idx="15">
                  <c:v>8.9999999999999998E-4</c:v>
                </c:pt>
                <c:pt idx="16">
                  <c:v>8.9999999999999998E-4</c:v>
                </c:pt>
                <c:pt idx="17">
                  <c:v>8.9999999999999998E-4</c:v>
                </c:pt>
                <c:pt idx="18">
                  <c:v>8.0000000000000004E-4</c:v>
                </c:pt>
                <c:pt idx="19">
                  <c:v>6.9999999999999999E-4</c:v>
                </c:pt>
                <c:pt idx="20">
                  <c:v>6.9999999999999999E-4</c:v>
                </c:pt>
                <c:pt idx="21">
                  <c:v>6.9999999999999999E-4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A-49F7-841D-72E95B01AC83}"/>
            </c:ext>
          </c:extLst>
        </c:ser>
        <c:ser>
          <c:idx val="1"/>
          <c:order val="1"/>
          <c:tx>
            <c:strRef>
              <c:f>Bert!$D$273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Bert!$D$274:$D$323</c:f>
              <c:numCache>
                <c:formatCode>0.000000</c:formatCode>
                <c:ptCount val="50"/>
                <c:pt idx="0">
                  <c:v>8.2590000000000007E-3</c:v>
                </c:pt>
                <c:pt idx="1">
                  <c:v>7.6340000000000002E-3</c:v>
                </c:pt>
                <c:pt idx="2">
                  <c:v>7.8619999999999992E-3</c:v>
                </c:pt>
                <c:pt idx="3">
                  <c:v>1.0436000000000001E-2</c:v>
                </c:pt>
                <c:pt idx="4">
                  <c:v>8.2030000000000002E-3</c:v>
                </c:pt>
                <c:pt idx="5">
                  <c:v>8.9300000000000004E-3</c:v>
                </c:pt>
                <c:pt idx="6">
                  <c:v>8.8470000000000007E-3</c:v>
                </c:pt>
                <c:pt idx="7">
                  <c:v>8.5749999999999993E-3</c:v>
                </c:pt>
                <c:pt idx="8">
                  <c:v>8.7189999999999993E-3</c:v>
                </c:pt>
                <c:pt idx="9">
                  <c:v>8.3770000000000008E-3</c:v>
                </c:pt>
                <c:pt idx="10">
                  <c:v>8.0289999999999997E-3</c:v>
                </c:pt>
                <c:pt idx="11">
                  <c:v>7.953E-3</c:v>
                </c:pt>
                <c:pt idx="12">
                  <c:v>7.9310000000000005E-3</c:v>
                </c:pt>
                <c:pt idx="13">
                  <c:v>8.6459999999999992E-3</c:v>
                </c:pt>
                <c:pt idx="14">
                  <c:v>7.7450000000000001E-3</c:v>
                </c:pt>
                <c:pt idx="15">
                  <c:v>8.2319999999999997E-3</c:v>
                </c:pt>
                <c:pt idx="16">
                  <c:v>8.0940000000000005E-3</c:v>
                </c:pt>
                <c:pt idx="17">
                  <c:v>7.9399999999999991E-3</c:v>
                </c:pt>
                <c:pt idx="18">
                  <c:v>7.7669999999999996E-3</c:v>
                </c:pt>
                <c:pt idx="19">
                  <c:v>7.9930000000000001E-3</c:v>
                </c:pt>
                <c:pt idx="20">
                  <c:v>8.3300000000000006E-3</c:v>
                </c:pt>
                <c:pt idx="21">
                  <c:v>7.6620000000000004E-3</c:v>
                </c:pt>
                <c:pt idx="22">
                  <c:v>8.0499999999999999E-3</c:v>
                </c:pt>
                <c:pt idx="23">
                  <c:v>7.7840000000000001E-3</c:v>
                </c:pt>
                <c:pt idx="24">
                  <c:v>7.9590000000000008E-3</c:v>
                </c:pt>
                <c:pt idx="25">
                  <c:v>7.7530000000000003E-3</c:v>
                </c:pt>
                <c:pt idx="26">
                  <c:v>7.9489999999999995E-3</c:v>
                </c:pt>
                <c:pt idx="27">
                  <c:v>7.7539999999999996E-3</c:v>
                </c:pt>
                <c:pt idx="28">
                  <c:v>7.8180000000000003E-3</c:v>
                </c:pt>
                <c:pt idx="29">
                  <c:v>7.8359999999999992E-3</c:v>
                </c:pt>
                <c:pt idx="30">
                  <c:v>7.8359999999999992E-3</c:v>
                </c:pt>
                <c:pt idx="31">
                  <c:v>7.7210000000000004E-3</c:v>
                </c:pt>
                <c:pt idx="32">
                  <c:v>7.7299999999999999E-3</c:v>
                </c:pt>
                <c:pt idx="33">
                  <c:v>8.0339999999999995E-3</c:v>
                </c:pt>
                <c:pt idx="34">
                  <c:v>8.1250000000000003E-3</c:v>
                </c:pt>
                <c:pt idx="35">
                  <c:v>7.685E-3</c:v>
                </c:pt>
                <c:pt idx="36">
                  <c:v>7.7929999999999996E-3</c:v>
                </c:pt>
                <c:pt idx="37">
                  <c:v>7.8510000000000003E-3</c:v>
                </c:pt>
                <c:pt idx="38">
                  <c:v>7.9900000000000006E-3</c:v>
                </c:pt>
                <c:pt idx="39">
                  <c:v>7.8279999999999999E-3</c:v>
                </c:pt>
                <c:pt idx="40">
                  <c:v>7.633E-3</c:v>
                </c:pt>
                <c:pt idx="41">
                  <c:v>7.8079999999999998E-3</c:v>
                </c:pt>
                <c:pt idx="42">
                  <c:v>7.5969999999999996E-3</c:v>
                </c:pt>
                <c:pt idx="43">
                  <c:v>7.8440000000000003E-3</c:v>
                </c:pt>
                <c:pt idx="44">
                  <c:v>7.7289999999999998E-3</c:v>
                </c:pt>
                <c:pt idx="45">
                  <c:v>7.6610000000000003E-3</c:v>
                </c:pt>
                <c:pt idx="46">
                  <c:v>7.718E-3</c:v>
                </c:pt>
                <c:pt idx="47">
                  <c:v>7.6490000000000004E-3</c:v>
                </c:pt>
                <c:pt idx="48">
                  <c:v>7.705E-3</c:v>
                </c:pt>
                <c:pt idx="49">
                  <c:v>7.7039999999999999E-3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A-49F7-841D-72E95B01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98335"/>
        <c:axId val="1055198815"/>
      </c:scatterChart>
      <c:valAx>
        <c:axId val="10551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815"/>
        <c:crosses val="autoZero"/>
        <c:crossBetween val="midCat"/>
      </c:valAx>
      <c:valAx>
        <c:axId val="10551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Robert'!$C$57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Robert'!$B$58:$B$107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Robert'!$C$58:$C$107</c:f>
              <c:numCache>
                <c:formatCode>0.000000</c:formatCode>
                <c:ptCount val="50"/>
                <c:pt idx="0">
                  <c:v>6.9800000000000001E-2</c:v>
                </c:pt>
                <c:pt idx="1">
                  <c:v>2.9100000000000001E-2</c:v>
                </c:pt>
                <c:pt idx="2">
                  <c:v>2.07E-2</c:v>
                </c:pt>
                <c:pt idx="3">
                  <c:v>1.8800000000000001E-2</c:v>
                </c:pt>
                <c:pt idx="4">
                  <c:v>1.8800000000000001E-2</c:v>
                </c:pt>
                <c:pt idx="5">
                  <c:v>1.7500000000000002E-2</c:v>
                </c:pt>
                <c:pt idx="6">
                  <c:v>1.7100000000000001E-2</c:v>
                </c:pt>
                <c:pt idx="7">
                  <c:v>1.6400000000000001E-2</c:v>
                </c:pt>
                <c:pt idx="8">
                  <c:v>1.7299999999999999E-2</c:v>
                </c:pt>
                <c:pt idx="9">
                  <c:v>1.5900000000000001E-2</c:v>
                </c:pt>
                <c:pt idx="10">
                  <c:v>1.7600000000000001E-2</c:v>
                </c:pt>
                <c:pt idx="11">
                  <c:v>1.5900000000000001E-2</c:v>
                </c:pt>
                <c:pt idx="12">
                  <c:v>1.5800000000000002E-2</c:v>
                </c:pt>
                <c:pt idx="13">
                  <c:v>1.61E-2</c:v>
                </c:pt>
                <c:pt idx="14">
                  <c:v>1.5699999999999999E-2</c:v>
                </c:pt>
                <c:pt idx="15">
                  <c:v>1.5800000000000002E-2</c:v>
                </c:pt>
                <c:pt idx="16">
                  <c:v>1.5599999999999999E-2</c:v>
                </c:pt>
                <c:pt idx="17">
                  <c:v>1.61E-2</c:v>
                </c:pt>
                <c:pt idx="18">
                  <c:v>1.5699999999999999E-2</c:v>
                </c:pt>
                <c:pt idx="19">
                  <c:v>1.5800000000000002E-2</c:v>
                </c:pt>
                <c:pt idx="20">
                  <c:v>1.5599999999999999E-2</c:v>
                </c:pt>
                <c:pt idx="21">
                  <c:v>1.52E-2</c:v>
                </c:pt>
                <c:pt idx="22">
                  <c:v>1.54E-2</c:v>
                </c:pt>
                <c:pt idx="23">
                  <c:v>1.5299999999999999E-2</c:v>
                </c:pt>
                <c:pt idx="24">
                  <c:v>1.54E-2</c:v>
                </c:pt>
                <c:pt idx="25">
                  <c:v>1.54E-2</c:v>
                </c:pt>
                <c:pt idx="26">
                  <c:v>1.52E-2</c:v>
                </c:pt>
                <c:pt idx="27">
                  <c:v>1.54E-2</c:v>
                </c:pt>
                <c:pt idx="28">
                  <c:v>1.4999999999999999E-2</c:v>
                </c:pt>
                <c:pt idx="29">
                  <c:v>1.5299999999999999E-2</c:v>
                </c:pt>
                <c:pt idx="30">
                  <c:v>1.5299999999999999E-2</c:v>
                </c:pt>
                <c:pt idx="31">
                  <c:v>1.5299999999999999E-2</c:v>
                </c:pt>
                <c:pt idx="32">
                  <c:v>1.49E-2</c:v>
                </c:pt>
                <c:pt idx="33">
                  <c:v>1.5100000000000001E-2</c:v>
                </c:pt>
                <c:pt idx="34">
                  <c:v>1.4999999999999999E-2</c:v>
                </c:pt>
                <c:pt idx="35">
                  <c:v>1.5100000000000001E-2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1.49E-2</c:v>
                </c:pt>
                <c:pt idx="40">
                  <c:v>1.49E-2</c:v>
                </c:pt>
                <c:pt idx="41">
                  <c:v>1.49E-2</c:v>
                </c:pt>
                <c:pt idx="42">
                  <c:v>1.49E-2</c:v>
                </c:pt>
                <c:pt idx="43">
                  <c:v>1.49E-2</c:v>
                </c:pt>
                <c:pt idx="44">
                  <c:v>1.49E-2</c:v>
                </c:pt>
                <c:pt idx="45">
                  <c:v>1.4800000000000001E-2</c:v>
                </c:pt>
                <c:pt idx="46">
                  <c:v>1.4800000000000001E-2</c:v>
                </c:pt>
                <c:pt idx="47">
                  <c:v>1.4800000000000001E-2</c:v>
                </c:pt>
                <c:pt idx="48">
                  <c:v>1.47E-2</c:v>
                </c:pt>
                <c:pt idx="49">
                  <c:v>1.47E-2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4-42BF-8309-C801B3DE050A}"/>
            </c:ext>
          </c:extLst>
        </c:ser>
        <c:ser>
          <c:idx val="1"/>
          <c:order val="1"/>
          <c:tx>
            <c:strRef>
              <c:f>'xml Robert'!$D$57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Robert'!$B$58:$B$107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Robert'!$D$58:$D$107</c:f>
              <c:numCache>
                <c:formatCode>0.000000</c:formatCode>
                <c:ptCount val="50"/>
                <c:pt idx="0">
                  <c:v>2.5794999999999998E-2</c:v>
                </c:pt>
                <c:pt idx="1">
                  <c:v>2.1215000000000001E-2</c:v>
                </c:pt>
                <c:pt idx="2">
                  <c:v>2.0150000000000001E-2</c:v>
                </c:pt>
                <c:pt idx="3">
                  <c:v>1.6785999999999999E-2</c:v>
                </c:pt>
                <c:pt idx="4">
                  <c:v>1.7114000000000001E-2</c:v>
                </c:pt>
                <c:pt idx="5">
                  <c:v>1.5798E-2</c:v>
                </c:pt>
                <c:pt idx="6">
                  <c:v>1.5561E-2</c:v>
                </c:pt>
                <c:pt idx="7">
                  <c:v>1.5927E-2</c:v>
                </c:pt>
                <c:pt idx="8">
                  <c:v>1.5812E-2</c:v>
                </c:pt>
                <c:pt idx="9">
                  <c:v>1.8599999999999998E-2</c:v>
                </c:pt>
                <c:pt idx="10">
                  <c:v>1.6396000000000001E-2</c:v>
                </c:pt>
                <c:pt idx="11">
                  <c:v>1.6292000000000001E-2</c:v>
                </c:pt>
                <c:pt idx="12">
                  <c:v>1.5129E-2</c:v>
                </c:pt>
                <c:pt idx="13">
                  <c:v>1.5626999999999999E-2</c:v>
                </c:pt>
                <c:pt idx="14">
                  <c:v>1.5474999999999999E-2</c:v>
                </c:pt>
                <c:pt idx="15">
                  <c:v>1.6001000000000001E-2</c:v>
                </c:pt>
                <c:pt idx="16">
                  <c:v>1.5737000000000001E-2</c:v>
                </c:pt>
                <c:pt idx="17">
                  <c:v>1.6E-2</c:v>
                </c:pt>
                <c:pt idx="18">
                  <c:v>1.4929E-2</c:v>
                </c:pt>
                <c:pt idx="19">
                  <c:v>1.498E-2</c:v>
                </c:pt>
                <c:pt idx="20">
                  <c:v>1.5209E-2</c:v>
                </c:pt>
                <c:pt idx="21">
                  <c:v>1.4949E-2</c:v>
                </c:pt>
                <c:pt idx="22">
                  <c:v>1.7186E-2</c:v>
                </c:pt>
                <c:pt idx="23">
                  <c:v>1.5148999999999999E-2</c:v>
                </c:pt>
                <c:pt idx="24">
                  <c:v>1.4954E-2</c:v>
                </c:pt>
                <c:pt idx="25">
                  <c:v>1.5737999999999999E-2</c:v>
                </c:pt>
                <c:pt idx="26">
                  <c:v>1.4923000000000001E-2</c:v>
                </c:pt>
                <c:pt idx="27">
                  <c:v>1.5637999999999999E-2</c:v>
                </c:pt>
                <c:pt idx="28">
                  <c:v>1.5232000000000001E-2</c:v>
                </c:pt>
                <c:pt idx="29">
                  <c:v>1.4881E-2</c:v>
                </c:pt>
                <c:pt idx="30">
                  <c:v>1.5252E-2</c:v>
                </c:pt>
                <c:pt idx="31">
                  <c:v>1.567E-2</c:v>
                </c:pt>
                <c:pt idx="32">
                  <c:v>1.5626000000000001E-2</c:v>
                </c:pt>
                <c:pt idx="33">
                  <c:v>1.5077E-2</c:v>
                </c:pt>
                <c:pt idx="34">
                  <c:v>1.5254999999999999E-2</c:v>
                </c:pt>
                <c:pt idx="35">
                  <c:v>1.4892000000000001E-2</c:v>
                </c:pt>
                <c:pt idx="36">
                  <c:v>1.5209E-2</c:v>
                </c:pt>
                <c:pt idx="37">
                  <c:v>1.4867999999999999E-2</c:v>
                </c:pt>
                <c:pt idx="38">
                  <c:v>1.4912E-2</c:v>
                </c:pt>
                <c:pt idx="39">
                  <c:v>1.524E-2</c:v>
                </c:pt>
                <c:pt idx="40">
                  <c:v>1.5072E-2</c:v>
                </c:pt>
                <c:pt idx="41">
                  <c:v>1.5004999999999999E-2</c:v>
                </c:pt>
                <c:pt idx="42">
                  <c:v>1.4902E-2</c:v>
                </c:pt>
                <c:pt idx="43">
                  <c:v>1.4843E-2</c:v>
                </c:pt>
                <c:pt idx="44">
                  <c:v>1.5288E-2</c:v>
                </c:pt>
                <c:pt idx="45">
                  <c:v>1.5093000000000001E-2</c:v>
                </c:pt>
                <c:pt idx="46">
                  <c:v>1.4829E-2</c:v>
                </c:pt>
                <c:pt idx="47">
                  <c:v>1.4844E-2</c:v>
                </c:pt>
                <c:pt idx="48">
                  <c:v>1.4845000000000001E-2</c:v>
                </c:pt>
                <c:pt idx="49">
                  <c:v>1.481E-2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14-42BF-8309-C801B3DE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78640"/>
        <c:axId val="1850076720"/>
      </c:scatterChart>
      <c:valAx>
        <c:axId val="1850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6720"/>
        <c:crosses val="autoZero"/>
        <c:crossBetween val="midCat"/>
      </c:valAx>
      <c:valAx>
        <c:axId val="1850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individual_mlps_on_cat_and_numerical_feats_then_concat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Robert'!$C$111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Robert'!$B$112:$B$161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Robert'!$C$112:$C$161</c:f>
              <c:numCache>
                <c:formatCode>0.000000</c:formatCode>
                <c:ptCount val="50"/>
                <c:pt idx="0">
                  <c:v>6.13E-2</c:v>
                </c:pt>
                <c:pt idx="1">
                  <c:v>2.9000000000000001E-2</c:v>
                </c:pt>
                <c:pt idx="2">
                  <c:v>2.07E-2</c:v>
                </c:pt>
                <c:pt idx="3">
                  <c:v>1.7899999999999999E-2</c:v>
                </c:pt>
                <c:pt idx="4">
                  <c:v>1.6299999999999999E-2</c:v>
                </c:pt>
                <c:pt idx="5">
                  <c:v>1.6400000000000001E-2</c:v>
                </c:pt>
                <c:pt idx="6">
                  <c:v>1.6299999999999999E-2</c:v>
                </c:pt>
                <c:pt idx="7">
                  <c:v>1.54E-2</c:v>
                </c:pt>
                <c:pt idx="8">
                  <c:v>1.49E-2</c:v>
                </c:pt>
                <c:pt idx="9">
                  <c:v>1.54E-2</c:v>
                </c:pt>
                <c:pt idx="10">
                  <c:v>1.55E-2</c:v>
                </c:pt>
                <c:pt idx="11">
                  <c:v>1.5299999999999999E-2</c:v>
                </c:pt>
                <c:pt idx="12">
                  <c:v>1.49E-2</c:v>
                </c:pt>
                <c:pt idx="13">
                  <c:v>1.49E-2</c:v>
                </c:pt>
                <c:pt idx="14">
                  <c:v>1.49E-2</c:v>
                </c:pt>
                <c:pt idx="15">
                  <c:v>1.49E-2</c:v>
                </c:pt>
                <c:pt idx="16">
                  <c:v>1.5299999999999999E-2</c:v>
                </c:pt>
                <c:pt idx="17">
                  <c:v>1.49E-2</c:v>
                </c:pt>
                <c:pt idx="18">
                  <c:v>1.47E-2</c:v>
                </c:pt>
                <c:pt idx="19">
                  <c:v>1.4800000000000001E-2</c:v>
                </c:pt>
                <c:pt idx="20">
                  <c:v>1.46E-2</c:v>
                </c:pt>
                <c:pt idx="21">
                  <c:v>1.4500000000000001E-2</c:v>
                </c:pt>
                <c:pt idx="22">
                  <c:v>1.47E-2</c:v>
                </c:pt>
                <c:pt idx="23">
                  <c:v>1.44E-2</c:v>
                </c:pt>
                <c:pt idx="24">
                  <c:v>1.46E-2</c:v>
                </c:pt>
                <c:pt idx="25">
                  <c:v>1.4200000000000001E-2</c:v>
                </c:pt>
                <c:pt idx="26">
                  <c:v>1.46E-2</c:v>
                </c:pt>
                <c:pt idx="27">
                  <c:v>1.44E-2</c:v>
                </c:pt>
                <c:pt idx="28">
                  <c:v>1.47E-2</c:v>
                </c:pt>
                <c:pt idx="29">
                  <c:v>1.4200000000000001E-2</c:v>
                </c:pt>
                <c:pt idx="30">
                  <c:v>1.41E-2</c:v>
                </c:pt>
                <c:pt idx="31">
                  <c:v>1.4500000000000001E-2</c:v>
                </c:pt>
                <c:pt idx="32">
                  <c:v>1.4200000000000001E-2</c:v>
                </c:pt>
                <c:pt idx="33">
                  <c:v>1.43E-2</c:v>
                </c:pt>
                <c:pt idx="34">
                  <c:v>1.43E-2</c:v>
                </c:pt>
                <c:pt idx="35">
                  <c:v>1.44E-2</c:v>
                </c:pt>
                <c:pt idx="36">
                  <c:v>1.41E-2</c:v>
                </c:pt>
                <c:pt idx="37">
                  <c:v>1.4200000000000001E-2</c:v>
                </c:pt>
                <c:pt idx="38">
                  <c:v>1.41E-2</c:v>
                </c:pt>
                <c:pt idx="39">
                  <c:v>1.4E-2</c:v>
                </c:pt>
                <c:pt idx="40">
                  <c:v>1.41E-2</c:v>
                </c:pt>
                <c:pt idx="41">
                  <c:v>1.3899999999999999E-2</c:v>
                </c:pt>
                <c:pt idx="42">
                  <c:v>1.41E-2</c:v>
                </c:pt>
                <c:pt idx="43">
                  <c:v>1.4E-2</c:v>
                </c:pt>
                <c:pt idx="44">
                  <c:v>1.3899999999999999E-2</c:v>
                </c:pt>
                <c:pt idx="45">
                  <c:v>1.3899999999999999E-2</c:v>
                </c:pt>
                <c:pt idx="46">
                  <c:v>1.4E-2</c:v>
                </c:pt>
                <c:pt idx="47">
                  <c:v>1.3899999999999999E-2</c:v>
                </c:pt>
                <c:pt idx="48">
                  <c:v>1.3899999999999999E-2</c:v>
                </c:pt>
                <c:pt idx="49">
                  <c:v>1.38E-2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D-428A-AE62-006AC8CBFB5D}"/>
            </c:ext>
          </c:extLst>
        </c:ser>
        <c:ser>
          <c:idx val="1"/>
          <c:order val="1"/>
          <c:tx>
            <c:strRef>
              <c:f>'xml Robert'!$D$111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Robert'!$B$112:$B$161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Robert'!$D$112:$D$161</c:f>
              <c:numCache>
                <c:formatCode>0.000000</c:formatCode>
                <c:ptCount val="50"/>
                <c:pt idx="0">
                  <c:v>2.1347999999999999E-2</c:v>
                </c:pt>
                <c:pt idx="1">
                  <c:v>1.5963999999999999E-2</c:v>
                </c:pt>
                <c:pt idx="2">
                  <c:v>1.4968E-2</c:v>
                </c:pt>
                <c:pt idx="3">
                  <c:v>1.435E-2</c:v>
                </c:pt>
                <c:pt idx="4">
                  <c:v>1.4187999999999999E-2</c:v>
                </c:pt>
                <c:pt idx="5">
                  <c:v>1.5015000000000001E-2</c:v>
                </c:pt>
                <c:pt idx="6">
                  <c:v>1.435E-2</c:v>
                </c:pt>
                <c:pt idx="7">
                  <c:v>1.4053E-2</c:v>
                </c:pt>
                <c:pt idx="8">
                  <c:v>1.3927E-2</c:v>
                </c:pt>
                <c:pt idx="9">
                  <c:v>1.4127000000000001E-2</c:v>
                </c:pt>
                <c:pt idx="10">
                  <c:v>1.3878E-2</c:v>
                </c:pt>
                <c:pt idx="11">
                  <c:v>1.43E-2</c:v>
                </c:pt>
                <c:pt idx="12">
                  <c:v>1.4685E-2</c:v>
                </c:pt>
                <c:pt idx="13">
                  <c:v>1.3834000000000001E-2</c:v>
                </c:pt>
                <c:pt idx="14">
                  <c:v>1.5834999999999998E-2</c:v>
                </c:pt>
                <c:pt idx="15">
                  <c:v>1.6275000000000001E-2</c:v>
                </c:pt>
                <c:pt idx="16">
                  <c:v>1.4298999999999999E-2</c:v>
                </c:pt>
                <c:pt idx="17">
                  <c:v>1.3901999999999999E-2</c:v>
                </c:pt>
                <c:pt idx="18">
                  <c:v>1.5015000000000001E-2</c:v>
                </c:pt>
                <c:pt idx="19">
                  <c:v>1.3629E-2</c:v>
                </c:pt>
                <c:pt idx="20">
                  <c:v>1.4274999999999999E-2</c:v>
                </c:pt>
                <c:pt idx="21">
                  <c:v>1.3502E-2</c:v>
                </c:pt>
                <c:pt idx="22">
                  <c:v>1.3958E-2</c:v>
                </c:pt>
                <c:pt idx="23">
                  <c:v>1.3547999999999999E-2</c:v>
                </c:pt>
                <c:pt idx="24">
                  <c:v>1.3721000000000001E-2</c:v>
                </c:pt>
                <c:pt idx="25">
                  <c:v>1.4260999999999999E-2</c:v>
                </c:pt>
                <c:pt idx="26">
                  <c:v>1.3551000000000001E-2</c:v>
                </c:pt>
                <c:pt idx="27">
                  <c:v>1.4813E-2</c:v>
                </c:pt>
                <c:pt idx="28">
                  <c:v>1.3517E-2</c:v>
                </c:pt>
                <c:pt idx="29">
                  <c:v>1.405E-2</c:v>
                </c:pt>
                <c:pt idx="30">
                  <c:v>1.3479E-2</c:v>
                </c:pt>
                <c:pt idx="31">
                  <c:v>1.3578E-2</c:v>
                </c:pt>
                <c:pt idx="32">
                  <c:v>1.3516E-2</c:v>
                </c:pt>
                <c:pt idx="33">
                  <c:v>1.3772E-2</c:v>
                </c:pt>
                <c:pt idx="34">
                  <c:v>1.3514999999999999E-2</c:v>
                </c:pt>
                <c:pt idx="35">
                  <c:v>1.3519E-2</c:v>
                </c:pt>
                <c:pt idx="36">
                  <c:v>1.359E-2</c:v>
                </c:pt>
                <c:pt idx="37">
                  <c:v>1.3542E-2</c:v>
                </c:pt>
                <c:pt idx="38">
                  <c:v>1.3676000000000001E-2</c:v>
                </c:pt>
                <c:pt idx="39">
                  <c:v>1.3854999999999999E-2</c:v>
                </c:pt>
                <c:pt idx="40">
                  <c:v>1.3523E-2</c:v>
                </c:pt>
                <c:pt idx="41">
                  <c:v>1.3568999999999999E-2</c:v>
                </c:pt>
                <c:pt idx="42">
                  <c:v>1.3551000000000001E-2</c:v>
                </c:pt>
                <c:pt idx="43">
                  <c:v>1.3459E-2</c:v>
                </c:pt>
                <c:pt idx="44">
                  <c:v>1.353E-2</c:v>
                </c:pt>
                <c:pt idx="45">
                  <c:v>1.388E-2</c:v>
                </c:pt>
                <c:pt idx="46">
                  <c:v>1.3525000000000001E-2</c:v>
                </c:pt>
                <c:pt idx="47">
                  <c:v>1.3521999999999999E-2</c:v>
                </c:pt>
                <c:pt idx="48">
                  <c:v>1.3613999999999999E-2</c:v>
                </c:pt>
                <c:pt idx="49">
                  <c:v>1.3537E-2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D-428A-AE62-006AC8CB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76687"/>
        <c:axId val="829856687"/>
      </c:scatterChart>
      <c:valAx>
        <c:axId val="7845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6687"/>
        <c:crosses val="autoZero"/>
        <c:crossBetween val="midCat"/>
      </c:valAx>
      <c:valAx>
        <c:axId val="8298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attention_on_cat_and_numerical_feats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Robert'!$C$165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Robert'!$C$166:$C$215</c:f>
              <c:numCache>
                <c:formatCode>0.000000</c:formatCode>
                <c:ptCount val="50"/>
                <c:pt idx="0">
                  <c:v>2.64E-2</c:v>
                </c:pt>
                <c:pt idx="1">
                  <c:v>1.8200000000000001E-2</c:v>
                </c:pt>
                <c:pt idx="2">
                  <c:v>1.5800000000000002E-2</c:v>
                </c:pt>
                <c:pt idx="3">
                  <c:v>1.5699999999999999E-2</c:v>
                </c:pt>
                <c:pt idx="4">
                  <c:v>1.61E-2</c:v>
                </c:pt>
                <c:pt idx="5">
                  <c:v>1.6299999999999999E-2</c:v>
                </c:pt>
                <c:pt idx="6">
                  <c:v>1.5599999999999999E-2</c:v>
                </c:pt>
                <c:pt idx="7">
                  <c:v>1.4999999999999999E-2</c:v>
                </c:pt>
                <c:pt idx="8">
                  <c:v>1.5299999999999999E-2</c:v>
                </c:pt>
                <c:pt idx="9">
                  <c:v>1.5100000000000001E-2</c:v>
                </c:pt>
                <c:pt idx="10">
                  <c:v>1.5100000000000001E-2</c:v>
                </c:pt>
                <c:pt idx="11">
                  <c:v>1.49E-2</c:v>
                </c:pt>
                <c:pt idx="12">
                  <c:v>1.4800000000000001E-2</c:v>
                </c:pt>
                <c:pt idx="13">
                  <c:v>1.47E-2</c:v>
                </c:pt>
                <c:pt idx="14">
                  <c:v>1.4800000000000001E-2</c:v>
                </c:pt>
                <c:pt idx="15">
                  <c:v>1.47E-2</c:v>
                </c:pt>
                <c:pt idx="16">
                  <c:v>1.52E-2</c:v>
                </c:pt>
                <c:pt idx="17">
                  <c:v>1.5100000000000001E-2</c:v>
                </c:pt>
                <c:pt idx="18">
                  <c:v>1.4800000000000001E-2</c:v>
                </c:pt>
                <c:pt idx="19">
                  <c:v>1.47E-2</c:v>
                </c:pt>
                <c:pt idx="20">
                  <c:v>1.46E-2</c:v>
                </c:pt>
                <c:pt idx="21">
                  <c:v>1.46E-2</c:v>
                </c:pt>
                <c:pt idx="22">
                  <c:v>1.46E-2</c:v>
                </c:pt>
                <c:pt idx="23">
                  <c:v>1.47E-2</c:v>
                </c:pt>
                <c:pt idx="24">
                  <c:v>1.44E-2</c:v>
                </c:pt>
                <c:pt idx="25">
                  <c:v>1.4500000000000001E-2</c:v>
                </c:pt>
                <c:pt idx="26">
                  <c:v>1.44E-2</c:v>
                </c:pt>
                <c:pt idx="27">
                  <c:v>1.4500000000000001E-2</c:v>
                </c:pt>
                <c:pt idx="28">
                  <c:v>1.44E-2</c:v>
                </c:pt>
                <c:pt idx="29">
                  <c:v>1.44E-2</c:v>
                </c:pt>
                <c:pt idx="30">
                  <c:v>1.43E-2</c:v>
                </c:pt>
                <c:pt idx="31">
                  <c:v>1.4500000000000001E-2</c:v>
                </c:pt>
                <c:pt idx="32">
                  <c:v>1.44E-2</c:v>
                </c:pt>
                <c:pt idx="33">
                  <c:v>1.43E-2</c:v>
                </c:pt>
                <c:pt idx="34">
                  <c:v>1.43E-2</c:v>
                </c:pt>
                <c:pt idx="35">
                  <c:v>1.43E-2</c:v>
                </c:pt>
                <c:pt idx="36">
                  <c:v>1.4200000000000001E-2</c:v>
                </c:pt>
                <c:pt idx="37">
                  <c:v>1.43E-2</c:v>
                </c:pt>
                <c:pt idx="38">
                  <c:v>1.43E-2</c:v>
                </c:pt>
                <c:pt idx="39">
                  <c:v>1.4200000000000001E-2</c:v>
                </c:pt>
                <c:pt idx="40">
                  <c:v>1.4200000000000001E-2</c:v>
                </c:pt>
                <c:pt idx="41">
                  <c:v>1.43E-2</c:v>
                </c:pt>
                <c:pt idx="42">
                  <c:v>1.41E-2</c:v>
                </c:pt>
                <c:pt idx="43">
                  <c:v>1.41E-2</c:v>
                </c:pt>
                <c:pt idx="44">
                  <c:v>1.4200000000000001E-2</c:v>
                </c:pt>
                <c:pt idx="45">
                  <c:v>1.41E-2</c:v>
                </c:pt>
                <c:pt idx="46">
                  <c:v>1.4E-2</c:v>
                </c:pt>
                <c:pt idx="47">
                  <c:v>1.41E-2</c:v>
                </c:pt>
                <c:pt idx="48">
                  <c:v>1.41E-2</c:v>
                </c:pt>
                <c:pt idx="4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6-41C2-BC4B-F6C321A03F1A}"/>
            </c:ext>
          </c:extLst>
        </c:ser>
        <c:ser>
          <c:idx val="1"/>
          <c:order val="1"/>
          <c:tx>
            <c:strRef>
              <c:f>'xml Robert'!$D$165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Robert'!$D$166:$D$215</c:f>
              <c:numCache>
                <c:formatCode>0.000000</c:formatCode>
                <c:ptCount val="50"/>
                <c:pt idx="0">
                  <c:v>1.5990999999999998E-2</c:v>
                </c:pt>
                <c:pt idx="1">
                  <c:v>1.5002E-2</c:v>
                </c:pt>
                <c:pt idx="2">
                  <c:v>1.6348999999999999E-2</c:v>
                </c:pt>
                <c:pt idx="3">
                  <c:v>1.5855000000000001E-2</c:v>
                </c:pt>
                <c:pt idx="4">
                  <c:v>1.5122E-2</c:v>
                </c:pt>
                <c:pt idx="5">
                  <c:v>1.4933999999999999E-2</c:v>
                </c:pt>
                <c:pt idx="6">
                  <c:v>1.6841999999999999E-2</c:v>
                </c:pt>
                <c:pt idx="7">
                  <c:v>1.4853E-2</c:v>
                </c:pt>
                <c:pt idx="8">
                  <c:v>1.8301000000000001E-2</c:v>
                </c:pt>
                <c:pt idx="9">
                  <c:v>1.4716999999999999E-2</c:v>
                </c:pt>
                <c:pt idx="10">
                  <c:v>1.5925999999999999E-2</c:v>
                </c:pt>
                <c:pt idx="11">
                  <c:v>1.4763E-2</c:v>
                </c:pt>
                <c:pt idx="12">
                  <c:v>1.4664E-2</c:v>
                </c:pt>
                <c:pt idx="13">
                  <c:v>1.5817000000000001E-2</c:v>
                </c:pt>
                <c:pt idx="14">
                  <c:v>1.4675000000000001E-2</c:v>
                </c:pt>
                <c:pt idx="15">
                  <c:v>1.5062000000000001E-2</c:v>
                </c:pt>
                <c:pt idx="16">
                  <c:v>1.4585000000000001E-2</c:v>
                </c:pt>
                <c:pt idx="17">
                  <c:v>1.4794E-2</c:v>
                </c:pt>
                <c:pt idx="18">
                  <c:v>1.5139E-2</c:v>
                </c:pt>
                <c:pt idx="19">
                  <c:v>1.5014E-2</c:v>
                </c:pt>
                <c:pt idx="20">
                  <c:v>1.4994E-2</c:v>
                </c:pt>
                <c:pt idx="21">
                  <c:v>1.4885000000000001E-2</c:v>
                </c:pt>
                <c:pt idx="22">
                  <c:v>1.4711E-2</c:v>
                </c:pt>
                <c:pt idx="23">
                  <c:v>1.4879E-2</c:v>
                </c:pt>
                <c:pt idx="24">
                  <c:v>1.4706E-2</c:v>
                </c:pt>
                <c:pt idx="25">
                  <c:v>1.4853999999999999E-2</c:v>
                </c:pt>
                <c:pt idx="26">
                  <c:v>1.4637000000000001E-2</c:v>
                </c:pt>
                <c:pt idx="27">
                  <c:v>1.4793000000000001E-2</c:v>
                </c:pt>
                <c:pt idx="28">
                  <c:v>1.4862999999999999E-2</c:v>
                </c:pt>
                <c:pt idx="29">
                  <c:v>1.4540000000000001E-2</c:v>
                </c:pt>
                <c:pt idx="30">
                  <c:v>1.464E-2</c:v>
                </c:pt>
                <c:pt idx="31">
                  <c:v>1.4623000000000001E-2</c:v>
                </c:pt>
                <c:pt idx="32">
                  <c:v>1.4619999999999999E-2</c:v>
                </c:pt>
                <c:pt idx="33">
                  <c:v>1.4651000000000001E-2</c:v>
                </c:pt>
                <c:pt idx="34">
                  <c:v>1.5375E-2</c:v>
                </c:pt>
                <c:pt idx="35">
                  <c:v>1.4703000000000001E-2</c:v>
                </c:pt>
                <c:pt idx="36">
                  <c:v>1.4600999999999999E-2</c:v>
                </c:pt>
                <c:pt idx="37">
                  <c:v>1.46E-2</c:v>
                </c:pt>
                <c:pt idx="38">
                  <c:v>1.4645999999999999E-2</c:v>
                </c:pt>
                <c:pt idx="39">
                  <c:v>1.4576E-2</c:v>
                </c:pt>
                <c:pt idx="40">
                  <c:v>1.4572E-2</c:v>
                </c:pt>
                <c:pt idx="41">
                  <c:v>1.4546999999999999E-2</c:v>
                </c:pt>
                <c:pt idx="42">
                  <c:v>1.4603E-2</c:v>
                </c:pt>
                <c:pt idx="43">
                  <c:v>1.4647E-2</c:v>
                </c:pt>
                <c:pt idx="44">
                  <c:v>1.4567999999999999E-2</c:v>
                </c:pt>
                <c:pt idx="45">
                  <c:v>1.4563E-2</c:v>
                </c:pt>
                <c:pt idx="46">
                  <c:v>1.4553999999999999E-2</c:v>
                </c:pt>
                <c:pt idx="47">
                  <c:v>1.4558E-2</c:v>
                </c:pt>
                <c:pt idx="48">
                  <c:v>1.4551E-2</c:v>
                </c:pt>
                <c:pt idx="49">
                  <c:v>1.4641E-2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6-41C2-BC4B-F6C321A0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2447"/>
        <c:axId val="829858127"/>
      </c:scatterChart>
      <c:valAx>
        <c:axId val="8298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8127"/>
        <c:crosses val="autoZero"/>
        <c:crossBetween val="midCat"/>
      </c:valAx>
      <c:valAx>
        <c:axId val="8298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gating_on_cat_and_num_feats_then_sum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Robert'!$C$219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Robert'!$C$220:$C$269</c:f>
              <c:numCache>
                <c:formatCode>0.000000</c:formatCode>
                <c:ptCount val="50"/>
                <c:pt idx="0">
                  <c:v>0.27589999999999998</c:v>
                </c:pt>
                <c:pt idx="1">
                  <c:v>0.11849999999999999</c:v>
                </c:pt>
                <c:pt idx="2">
                  <c:v>3.5900000000000001E-2</c:v>
                </c:pt>
                <c:pt idx="3">
                  <c:v>2.2100000000000002E-2</c:v>
                </c:pt>
                <c:pt idx="4">
                  <c:v>1.8599999999999998E-2</c:v>
                </c:pt>
                <c:pt idx="5">
                  <c:v>1.8200000000000001E-2</c:v>
                </c:pt>
                <c:pt idx="6">
                  <c:v>1.7299999999999999E-2</c:v>
                </c:pt>
                <c:pt idx="7">
                  <c:v>1.6799999999999999E-2</c:v>
                </c:pt>
                <c:pt idx="8">
                  <c:v>1.6799999999999999E-2</c:v>
                </c:pt>
                <c:pt idx="9">
                  <c:v>1.67E-2</c:v>
                </c:pt>
                <c:pt idx="10">
                  <c:v>1.6899999999999998E-2</c:v>
                </c:pt>
                <c:pt idx="11">
                  <c:v>1.61E-2</c:v>
                </c:pt>
                <c:pt idx="12">
                  <c:v>1.5800000000000002E-2</c:v>
                </c:pt>
                <c:pt idx="13">
                  <c:v>1.6E-2</c:v>
                </c:pt>
                <c:pt idx="14">
                  <c:v>1.6199999999999999E-2</c:v>
                </c:pt>
                <c:pt idx="15">
                  <c:v>1.5800000000000002E-2</c:v>
                </c:pt>
                <c:pt idx="16">
                  <c:v>1.5299999999999999E-2</c:v>
                </c:pt>
                <c:pt idx="17">
                  <c:v>1.55E-2</c:v>
                </c:pt>
                <c:pt idx="18">
                  <c:v>1.5800000000000002E-2</c:v>
                </c:pt>
                <c:pt idx="19">
                  <c:v>1.54E-2</c:v>
                </c:pt>
                <c:pt idx="20">
                  <c:v>1.4999999999999999E-2</c:v>
                </c:pt>
                <c:pt idx="21">
                  <c:v>1.5100000000000001E-2</c:v>
                </c:pt>
                <c:pt idx="22">
                  <c:v>1.52E-2</c:v>
                </c:pt>
                <c:pt idx="23">
                  <c:v>1.49E-2</c:v>
                </c:pt>
                <c:pt idx="24">
                  <c:v>1.4800000000000001E-2</c:v>
                </c:pt>
                <c:pt idx="25">
                  <c:v>1.5100000000000001E-2</c:v>
                </c:pt>
                <c:pt idx="26">
                  <c:v>1.4800000000000001E-2</c:v>
                </c:pt>
                <c:pt idx="27">
                  <c:v>1.49E-2</c:v>
                </c:pt>
                <c:pt idx="28">
                  <c:v>1.47E-2</c:v>
                </c:pt>
                <c:pt idx="29">
                  <c:v>1.46E-2</c:v>
                </c:pt>
                <c:pt idx="30">
                  <c:v>1.4800000000000001E-2</c:v>
                </c:pt>
                <c:pt idx="31">
                  <c:v>1.4800000000000001E-2</c:v>
                </c:pt>
                <c:pt idx="32">
                  <c:v>1.4500000000000001E-2</c:v>
                </c:pt>
                <c:pt idx="33">
                  <c:v>1.44E-2</c:v>
                </c:pt>
                <c:pt idx="34">
                  <c:v>1.43E-2</c:v>
                </c:pt>
                <c:pt idx="35">
                  <c:v>1.4500000000000001E-2</c:v>
                </c:pt>
                <c:pt idx="36">
                  <c:v>1.43E-2</c:v>
                </c:pt>
                <c:pt idx="37">
                  <c:v>1.43E-2</c:v>
                </c:pt>
                <c:pt idx="38">
                  <c:v>1.43E-2</c:v>
                </c:pt>
                <c:pt idx="39">
                  <c:v>1.43E-2</c:v>
                </c:pt>
                <c:pt idx="40">
                  <c:v>1.41E-2</c:v>
                </c:pt>
                <c:pt idx="41">
                  <c:v>1.4200000000000001E-2</c:v>
                </c:pt>
                <c:pt idx="42">
                  <c:v>1.4200000000000001E-2</c:v>
                </c:pt>
                <c:pt idx="43">
                  <c:v>1.4200000000000001E-2</c:v>
                </c:pt>
                <c:pt idx="44">
                  <c:v>1.41E-2</c:v>
                </c:pt>
                <c:pt idx="45">
                  <c:v>1.4200000000000001E-2</c:v>
                </c:pt>
                <c:pt idx="46">
                  <c:v>1.4200000000000001E-2</c:v>
                </c:pt>
                <c:pt idx="47">
                  <c:v>1.4E-2</c:v>
                </c:pt>
                <c:pt idx="48">
                  <c:v>1.4E-2</c:v>
                </c:pt>
                <c:pt idx="49">
                  <c:v>1.38E-2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9-42E5-AB56-CE5EE11DC762}"/>
            </c:ext>
          </c:extLst>
        </c:ser>
        <c:ser>
          <c:idx val="1"/>
          <c:order val="1"/>
          <c:tx>
            <c:strRef>
              <c:f>'xml Robert'!$D$219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Robert'!$D$220:$D$269</c:f>
              <c:numCache>
                <c:formatCode>0.000000</c:formatCode>
                <c:ptCount val="50"/>
                <c:pt idx="0">
                  <c:v>6.5354999999999996E-2</c:v>
                </c:pt>
                <c:pt idx="1">
                  <c:v>0.12997400000000001</c:v>
                </c:pt>
                <c:pt idx="2">
                  <c:v>1.4727000000000001E-2</c:v>
                </c:pt>
                <c:pt idx="3">
                  <c:v>2.1302000000000001E-2</c:v>
                </c:pt>
                <c:pt idx="4">
                  <c:v>2.6030000000000001E-2</c:v>
                </c:pt>
                <c:pt idx="5">
                  <c:v>1.5124E-2</c:v>
                </c:pt>
                <c:pt idx="6">
                  <c:v>1.4496E-2</c:v>
                </c:pt>
                <c:pt idx="7">
                  <c:v>1.6104E-2</c:v>
                </c:pt>
                <c:pt idx="8">
                  <c:v>1.5868E-2</c:v>
                </c:pt>
                <c:pt idx="9">
                  <c:v>1.4297000000000001E-2</c:v>
                </c:pt>
                <c:pt idx="10">
                  <c:v>1.4298E-2</c:v>
                </c:pt>
                <c:pt idx="11">
                  <c:v>1.9726E-2</c:v>
                </c:pt>
                <c:pt idx="12">
                  <c:v>1.4298999999999999E-2</c:v>
                </c:pt>
                <c:pt idx="13">
                  <c:v>1.4187999999999999E-2</c:v>
                </c:pt>
                <c:pt idx="14">
                  <c:v>1.7534000000000001E-2</c:v>
                </c:pt>
                <c:pt idx="15">
                  <c:v>1.5403999999999999E-2</c:v>
                </c:pt>
                <c:pt idx="16">
                  <c:v>1.5767E-2</c:v>
                </c:pt>
                <c:pt idx="17">
                  <c:v>1.3821999999999999E-2</c:v>
                </c:pt>
                <c:pt idx="18">
                  <c:v>1.3762E-2</c:v>
                </c:pt>
                <c:pt idx="19">
                  <c:v>1.3709000000000001E-2</c:v>
                </c:pt>
                <c:pt idx="20">
                  <c:v>1.3775000000000001E-2</c:v>
                </c:pt>
                <c:pt idx="21">
                  <c:v>1.5266E-2</c:v>
                </c:pt>
                <c:pt idx="22">
                  <c:v>1.4167000000000001E-2</c:v>
                </c:pt>
                <c:pt idx="23">
                  <c:v>1.5304999999999999E-2</c:v>
                </c:pt>
                <c:pt idx="24">
                  <c:v>1.5055000000000001E-2</c:v>
                </c:pt>
                <c:pt idx="25">
                  <c:v>1.5706999999999999E-2</c:v>
                </c:pt>
                <c:pt idx="26">
                  <c:v>1.3620999999999999E-2</c:v>
                </c:pt>
                <c:pt idx="27">
                  <c:v>1.3632E-2</c:v>
                </c:pt>
                <c:pt idx="28">
                  <c:v>1.4655E-2</c:v>
                </c:pt>
                <c:pt idx="29">
                  <c:v>1.3701E-2</c:v>
                </c:pt>
                <c:pt idx="30">
                  <c:v>1.417E-2</c:v>
                </c:pt>
                <c:pt idx="31">
                  <c:v>1.5015000000000001E-2</c:v>
                </c:pt>
                <c:pt idx="32">
                  <c:v>1.3712999999999999E-2</c:v>
                </c:pt>
                <c:pt idx="33">
                  <c:v>1.4232E-2</c:v>
                </c:pt>
                <c:pt idx="34">
                  <c:v>1.5181999999999999E-2</c:v>
                </c:pt>
                <c:pt idx="35">
                  <c:v>1.4233000000000001E-2</c:v>
                </c:pt>
                <c:pt idx="36">
                  <c:v>1.4115000000000001E-2</c:v>
                </c:pt>
                <c:pt idx="37">
                  <c:v>1.443E-2</c:v>
                </c:pt>
                <c:pt idx="38">
                  <c:v>1.4101000000000001E-2</c:v>
                </c:pt>
                <c:pt idx="39">
                  <c:v>1.4600999999999999E-2</c:v>
                </c:pt>
                <c:pt idx="40">
                  <c:v>1.3597E-2</c:v>
                </c:pt>
                <c:pt idx="41">
                  <c:v>1.5058999999999999E-2</c:v>
                </c:pt>
                <c:pt idx="42">
                  <c:v>1.3968E-2</c:v>
                </c:pt>
                <c:pt idx="43">
                  <c:v>1.4645999999999999E-2</c:v>
                </c:pt>
                <c:pt idx="44">
                  <c:v>1.3691E-2</c:v>
                </c:pt>
                <c:pt idx="45">
                  <c:v>1.3705E-2</c:v>
                </c:pt>
                <c:pt idx="46">
                  <c:v>1.44E-2</c:v>
                </c:pt>
                <c:pt idx="47">
                  <c:v>1.4800000000000001E-2</c:v>
                </c:pt>
                <c:pt idx="48">
                  <c:v>1.4007E-2</c:v>
                </c:pt>
                <c:pt idx="49">
                  <c:v>1.4189E-2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C9-42E5-AB56-CE5EE11D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15"/>
        <c:axId val="1055191135"/>
      </c:scatterChart>
      <c:valAx>
        <c:axId val="1055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1135"/>
        <c:crosses val="autoZero"/>
        <c:crossBetween val="midCat"/>
      </c:valAx>
      <c:valAx>
        <c:axId val="10551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0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weighted_feature_sum_on_transformer_cat_and_numerical_feats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Robert'!$C$273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Robert'!$C$274:$C$323</c:f>
              <c:numCache>
                <c:formatCode>0.000000</c:formatCode>
                <c:ptCount val="50"/>
                <c:pt idx="0">
                  <c:v>0.20730000000000001</c:v>
                </c:pt>
                <c:pt idx="1">
                  <c:v>3.2000000000000001E-2</c:v>
                </c:pt>
                <c:pt idx="2">
                  <c:v>2.23E-2</c:v>
                </c:pt>
                <c:pt idx="3">
                  <c:v>2.0299999999999999E-2</c:v>
                </c:pt>
                <c:pt idx="4">
                  <c:v>1.8800000000000001E-2</c:v>
                </c:pt>
                <c:pt idx="5">
                  <c:v>1.7899999999999999E-2</c:v>
                </c:pt>
                <c:pt idx="6">
                  <c:v>1.83E-2</c:v>
                </c:pt>
                <c:pt idx="7">
                  <c:v>1.72E-2</c:v>
                </c:pt>
                <c:pt idx="8">
                  <c:v>1.61E-2</c:v>
                </c:pt>
                <c:pt idx="9">
                  <c:v>1.7000000000000001E-2</c:v>
                </c:pt>
                <c:pt idx="10">
                  <c:v>1.6400000000000001E-2</c:v>
                </c:pt>
                <c:pt idx="11">
                  <c:v>1.72E-2</c:v>
                </c:pt>
                <c:pt idx="12">
                  <c:v>1.6299999999999999E-2</c:v>
                </c:pt>
                <c:pt idx="13">
                  <c:v>1.67E-2</c:v>
                </c:pt>
                <c:pt idx="14">
                  <c:v>1.6400000000000001E-2</c:v>
                </c:pt>
                <c:pt idx="15">
                  <c:v>1.6199999999999999E-2</c:v>
                </c:pt>
                <c:pt idx="16">
                  <c:v>1.61E-2</c:v>
                </c:pt>
                <c:pt idx="17">
                  <c:v>1.6E-2</c:v>
                </c:pt>
                <c:pt idx="18">
                  <c:v>1.61E-2</c:v>
                </c:pt>
                <c:pt idx="19">
                  <c:v>1.5900000000000001E-2</c:v>
                </c:pt>
                <c:pt idx="20">
                  <c:v>1.6E-2</c:v>
                </c:pt>
                <c:pt idx="21">
                  <c:v>1.5599999999999999E-2</c:v>
                </c:pt>
                <c:pt idx="22">
                  <c:v>1.5900000000000001E-2</c:v>
                </c:pt>
                <c:pt idx="23">
                  <c:v>1.5599999999999999E-2</c:v>
                </c:pt>
                <c:pt idx="24">
                  <c:v>1.5900000000000001E-2</c:v>
                </c:pt>
                <c:pt idx="25">
                  <c:v>1.5599999999999999E-2</c:v>
                </c:pt>
                <c:pt idx="26">
                  <c:v>1.5699999999999999E-2</c:v>
                </c:pt>
                <c:pt idx="27">
                  <c:v>1.52E-2</c:v>
                </c:pt>
                <c:pt idx="28">
                  <c:v>1.54E-2</c:v>
                </c:pt>
                <c:pt idx="29">
                  <c:v>1.55E-2</c:v>
                </c:pt>
                <c:pt idx="30">
                  <c:v>1.5800000000000002E-2</c:v>
                </c:pt>
                <c:pt idx="31">
                  <c:v>1.5599999999999999E-2</c:v>
                </c:pt>
                <c:pt idx="32">
                  <c:v>1.54E-2</c:v>
                </c:pt>
                <c:pt idx="33">
                  <c:v>1.52E-2</c:v>
                </c:pt>
                <c:pt idx="34">
                  <c:v>1.5299999999999999E-2</c:v>
                </c:pt>
                <c:pt idx="35">
                  <c:v>1.5299999999999999E-2</c:v>
                </c:pt>
                <c:pt idx="36">
                  <c:v>1.54E-2</c:v>
                </c:pt>
                <c:pt idx="37">
                  <c:v>1.5299999999999999E-2</c:v>
                </c:pt>
                <c:pt idx="38">
                  <c:v>1.5299999999999999E-2</c:v>
                </c:pt>
                <c:pt idx="39">
                  <c:v>1.5299999999999999E-2</c:v>
                </c:pt>
                <c:pt idx="40">
                  <c:v>1.54E-2</c:v>
                </c:pt>
                <c:pt idx="41">
                  <c:v>1.5299999999999999E-2</c:v>
                </c:pt>
                <c:pt idx="42">
                  <c:v>1.52E-2</c:v>
                </c:pt>
                <c:pt idx="43">
                  <c:v>1.52E-2</c:v>
                </c:pt>
                <c:pt idx="44">
                  <c:v>1.52E-2</c:v>
                </c:pt>
                <c:pt idx="45">
                  <c:v>1.5100000000000001E-2</c:v>
                </c:pt>
                <c:pt idx="46">
                  <c:v>1.5100000000000001E-2</c:v>
                </c:pt>
                <c:pt idx="47">
                  <c:v>1.5100000000000001E-2</c:v>
                </c:pt>
                <c:pt idx="48">
                  <c:v>1.4999999999999999E-2</c:v>
                </c:pt>
                <c:pt idx="4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C-43A8-8200-3EAF50F526D6}"/>
            </c:ext>
          </c:extLst>
        </c:ser>
        <c:ser>
          <c:idx val="1"/>
          <c:order val="1"/>
          <c:tx>
            <c:strRef>
              <c:f>'xml Robert'!$D$273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Robert'!$D$274:$D$323</c:f>
              <c:numCache>
                <c:formatCode>0.000000</c:formatCode>
                <c:ptCount val="50"/>
                <c:pt idx="0">
                  <c:v>4.0496999999999998E-2</c:v>
                </c:pt>
                <c:pt idx="1">
                  <c:v>2.9897E-2</c:v>
                </c:pt>
                <c:pt idx="2">
                  <c:v>1.3094E-2</c:v>
                </c:pt>
                <c:pt idx="3">
                  <c:v>1.3969000000000001E-2</c:v>
                </c:pt>
                <c:pt idx="4">
                  <c:v>1.5817000000000001E-2</c:v>
                </c:pt>
                <c:pt idx="5">
                  <c:v>1.3011E-2</c:v>
                </c:pt>
                <c:pt idx="6">
                  <c:v>2.7573E-2</c:v>
                </c:pt>
                <c:pt idx="7">
                  <c:v>1.3055000000000001E-2</c:v>
                </c:pt>
                <c:pt idx="8">
                  <c:v>1.4909E-2</c:v>
                </c:pt>
                <c:pt idx="9">
                  <c:v>1.3017000000000001E-2</c:v>
                </c:pt>
                <c:pt idx="10">
                  <c:v>1.3106E-2</c:v>
                </c:pt>
                <c:pt idx="11">
                  <c:v>1.3009E-2</c:v>
                </c:pt>
                <c:pt idx="12">
                  <c:v>1.3153E-2</c:v>
                </c:pt>
                <c:pt idx="13">
                  <c:v>1.3235E-2</c:v>
                </c:pt>
                <c:pt idx="14">
                  <c:v>1.3028E-2</c:v>
                </c:pt>
                <c:pt idx="15">
                  <c:v>1.3115E-2</c:v>
                </c:pt>
                <c:pt idx="16">
                  <c:v>1.2971999999999999E-2</c:v>
                </c:pt>
                <c:pt idx="17">
                  <c:v>1.3604E-2</c:v>
                </c:pt>
                <c:pt idx="18">
                  <c:v>1.3183E-2</c:v>
                </c:pt>
                <c:pt idx="19">
                  <c:v>1.9699999999999999E-2</c:v>
                </c:pt>
                <c:pt idx="20">
                  <c:v>1.308E-2</c:v>
                </c:pt>
                <c:pt idx="21">
                  <c:v>1.2999E-2</c:v>
                </c:pt>
                <c:pt idx="22">
                  <c:v>1.546E-2</c:v>
                </c:pt>
                <c:pt idx="23">
                  <c:v>1.2939000000000001E-2</c:v>
                </c:pt>
                <c:pt idx="24">
                  <c:v>1.3336000000000001E-2</c:v>
                </c:pt>
                <c:pt idx="25">
                  <c:v>1.3278999999999999E-2</c:v>
                </c:pt>
                <c:pt idx="26">
                  <c:v>1.3358999999999999E-2</c:v>
                </c:pt>
                <c:pt idx="27">
                  <c:v>1.4121999999999999E-2</c:v>
                </c:pt>
                <c:pt idx="28">
                  <c:v>1.2965000000000001E-2</c:v>
                </c:pt>
                <c:pt idx="29">
                  <c:v>1.3129E-2</c:v>
                </c:pt>
                <c:pt idx="30">
                  <c:v>1.4924E-2</c:v>
                </c:pt>
                <c:pt idx="31">
                  <c:v>1.3311E-2</c:v>
                </c:pt>
                <c:pt idx="32">
                  <c:v>1.3247999999999999E-2</c:v>
                </c:pt>
                <c:pt idx="33">
                  <c:v>1.3350000000000001E-2</c:v>
                </c:pt>
                <c:pt idx="34">
                  <c:v>1.3056999999999999E-2</c:v>
                </c:pt>
                <c:pt idx="35">
                  <c:v>1.3325E-2</c:v>
                </c:pt>
                <c:pt idx="36">
                  <c:v>1.417E-2</c:v>
                </c:pt>
                <c:pt idx="37">
                  <c:v>1.3065E-2</c:v>
                </c:pt>
                <c:pt idx="38">
                  <c:v>1.294E-2</c:v>
                </c:pt>
                <c:pt idx="39">
                  <c:v>1.2929E-2</c:v>
                </c:pt>
                <c:pt idx="40">
                  <c:v>1.4151E-2</c:v>
                </c:pt>
                <c:pt idx="41">
                  <c:v>1.3081000000000001E-2</c:v>
                </c:pt>
                <c:pt idx="42">
                  <c:v>1.4062E-2</c:v>
                </c:pt>
                <c:pt idx="43">
                  <c:v>1.3644E-2</c:v>
                </c:pt>
                <c:pt idx="44">
                  <c:v>1.4319999999999999E-2</c:v>
                </c:pt>
                <c:pt idx="45">
                  <c:v>1.3806000000000001E-2</c:v>
                </c:pt>
                <c:pt idx="46">
                  <c:v>1.3601E-2</c:v>
                </c:pt>
                <c:pt idx="47">
                  <c:v>1.307E-2</c:v>
                </c:pt>
                <c:pt idx="48">
                  <c:v>1.3270000000000001E-2</c:v>
                </c:pt>
                <c:pt idx="49">
                  <c:v>1.3292E-2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C-43A8-8200-3EAF50F5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98335"/>
        <c:axId val="1055198815"/>
      </c:scatterChart>
      <c:valAx>
        <c:axId val="10551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815"/>
        <c:crosses val="autoZero"/>
        <c:crossBetween val="midCat"/>
      </c:valAx>
      <c:valAx>
        <c:axId val="10551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Bert!$C$4:$C$53</c:f>
              <c:numCache>
                <c:formatCode>0.000000</c:formatCode>
                <c:ptCount val="50"/>
                <c:pt idx="0">
                  <c:v>1.6799999999999999E-2</c:v>
                </c:pt>
                <c:pt idx="1">
                  <c:v>7.7000000000000002E-3</c:v>
                </c:pt>
                <c:pt idx="2">
                  <c:v>5.7000000000000002E-3</c:v>
                </c:pt>
                <c:pt idx="3">
                  <c:v>4.7000000000000002E-3</c:v>
                </c:pt>
                <c:pt idx="4">
                  <c:v>3.5999999999999999E-3</c:v>
                </c:pt>
                <c:pt idx="5">
                  <c:v>2.8E-3</c:v>
                </c:pt>
                <c:pt idx="6">
                  <c:v>2.0999999999999999E-3</c:v>
                </c:pt>
                <c:pt idx="7">
                  <c:v>1.6999999999999999E-3</c:v>
                </c:pt>
                <c:pt idx="8">
                  <c:v>1.5E-3</c:v>
                </c:pt>
                <c:pt idx="9">
                  <c:v>1.2999999999999999E-3</c:v>
                </c:pt>
                <c:pt idx="10">
                  <c:v>1.1000000000000001E-3</c:v>
                </c:pt>
                <c:pt idx="11">
                  <c:v>1E-3</c:v>
                </c:pt>
                <c:pt idx="12">
                  <c:v>8.9999999999999998E-4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5.9999999999999995E-4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1E-4</c:v>
                </c:pt>
                <c:pt idx="49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C-4E8C-8312-001DDE55A2A7}"/>
            </c:ext>
          </c:extLst>
        </c:ser>
        <c:ser>
          <c:idx val="1"/>
          <c:order val="1"/>
          <c:tx>
            <c:strRef>
              <c:f>Bert!$D$3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Bert!$D$4:$D$53</c:f>
              <c:numCache>
                <c:formatCode>0.000000</c:formatCode>
                <c:ptCount val="50"/>
                <c:pt idx="0">
                  <c:v>7.1409999999999998E-3</c:v>
                </c:pt>
                <c:pt idx="1">
                  <c:v>6.6559999999999996E-3</c:v>
                </c:pt>
                <c:pt idx="2">
                  <c:v>8.4729999999999996E-3</c:v>
                </c:pt>
                <c:pt idx="3">
                  <c:v>7.5750000000000001E-3</c:v>
                </c:pt>
                <c:pt idx="4">
                  <c:v>8.6009999999999993E-3</c:v>
                </c:pt>
                <c:pt idx="5">
                  <c:v>9.3019999999999995E-3</c:v>
                </c:pt>
                <c:pt idx="6">
                  <c:v>8.9429999999999996E-3</c:v>
                </c:pt>
                <c:pt idx="7">
                  <c:v>7.8169999999999993E-3</c:v>
                </c:pt>
                <c:pt idx="8">
                  <c:v>7.8130000000000005E-3</c:v>
                </c:pt>
                <c:pt idx="9">
                  <c:v>7.9509999999999997E-3</c:v>
                </c:pt>
                <c:pt idx="10">
                  <c:v>7.8180000000000003E-3</c:v>
                </c:pt>
                <c:pt idx="11">
                  <c:v>7.4929999999999997E-3</c:v>
                </c:pt>
                <c:pt idx="12">
                  <c:v>7.6810000000000003E-3</c:v>
                </c:pt>
                <c:pt idx="13">
                  <c:v>7.5519999999999997E-3</c:v>
                </c:pt>
                <c:pt idx="14">
                  <c:v>7.6189999999999999E-3</c:v>
                </c:pt>
                <c:pt idx="15">
                  <c:v>7.6340000000000002E-3</c:v>
                </c:pt>
                <c:pt idx="16">
                  <c:v>7.9590000000000008E-3</c:v>
                </c:pt>
                <c:pt idx="17">
                  <c:v>7.6769999999999998E-3</c:v>
                </c:pt>
                <c:pt idx="18">
                  <c:v>7.7140000000000004E-3</c:v>
                </c:pt>
                <c:pt idx="19">
                  <c:v>7.5009999999999999E-3</c:v>
                </c:pt>
                <c:pt idx="20">
                  <c:v>7.7920000000000003E-3</c:v>
                </c:pt>
                <c:pt idx="21">
                  <c:v>7.6439999999999998E-3</c:v>
                </c:pt>
                <c:pt idx="22">
                  <c:v>7.8759999999999993E-3</c:v>
                </c:pt>
                <c:pt idx="23">
                  <c:v>7.6340000000000002E-3</c:v>
                </c:pt>
                <c:pt idx="24">
                  <c:v>7.6920000000000001E-3</c:v>
                </c:pt>
                <c:pt idx="25">
                  <c:v>7.6959999999999997E-3</c:v>
                </c:pt>
                <c:pt idx="26">
                  <c:v>7.5329999999999998E-3</c:v>
                </c:pt>
                <c:pt idx="27">
                  <c:v>7.5110000000000003E-3</c:v>
                </c:pt>
                <c:pt idx="28">
                  <c:v>7.4920000000000004E-3</c:v>
                </c:pt>
                <c:pt idx="29">
                  <c:v>7.5370000000000003E-3</c:v>
                </c:pt>
                <c:pt idx="30">
                  <c:v>7.8120000000000004E-3</c:v>
                </c:pt>
                <c:pt idx="31">
                  <c:v>7.5100000000000002E-3</c:v>
                </c:pt>
                <c:pt idx="32">
                  <c:v>7.5440000000000004E-3</c:v>
                </c:pt>
                <c:pt idx="33">
                  <c:v>7.3709999999999999E-3</c:v>
                </c:pt>
                <c:pt idx="34">
                  <c:v>7.4110000000000001E-3</c:v>
                </c:pt>
                <c:pt idx="35">
                  <c:v>7.4139999999999996E-3</c:v>
                </c:pt>
                <c:pt idx="36">
                  <c:v>7.5909999999999997E-3</c:v>
                </c:pt>
                <c:pt idx="37">
                  <c:v>7.5329999999999998E-3</c:v>
                </c:pt>
                <c:pt idx="38">
                  <c:v>7.3810000000000004E-3</c:v>
                </c:pt>
                <c:pt idx="39">
                  <c:v>7.5630000000000003E-3</c:v>
                </c:pt>
                <c:pt idx="40">
                  <c:v>7.4390000000000003E-3</c:v>
                </c:pt>
                <c:pt idx="41">
                  <c:v>7.4050000000000001E-3</c:v>
                </c:pt>
                <c:pt idx="42">
                  <c:v>7.4900000000000001E-3</c:v>
                </c:pt>
                <c:pt idx="43">
                  <c:v>7.4349999999999998E-3</c:v>
                </c:pt>
                <c:pt idx="44">
                  <c:v>7.4460000000000004E-3</c:v>
                </c:pt>
                <c:pt idx="45">
                  <c:v>7.3949999999999997E-3</c:v>
                </c:pt>
                <c:pt idx="46">
                  <c:v>7.3670000000000003E-3</c:v>
                </c:pt>
                <c:pt idx="47">
                  <c:v>7.4330000000000004E-3</c:v>
                </c:pt>
                <c:pt idx="48">
                  <c:v>7.3870000000000003E-3</c:v>
                </c:pt>
                <c:pt idx="49">
                  <c:v>7.4139999999999996E-3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C-4E8C-8312-001DDE55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Bert!$C$57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Bert!$B$58:$B$107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Bert!$C$58:$C$107</c:f>
              <c:numCache>
                <c:formatCode>0.000000</c:formatCode>
                <c:ptCount val="50"/>
                <c:pt idx="0">
                  <c:v>2.41E-2</c:v>
                </c:pt>
                <c:pt idx="1">
                  <c:v>9.7000000000000003E-3</c:v>
                </c:pt>
                <c:pt idx="2">
                  <c:v>6.4000000000000003E-3</c:v>
                </c:pt>
                <c:pt idx="3">
                  <c:v>4.8999999999999998E-3</c:v>
                </c:pt>
                <c:pt idx="4">
                  <c:v>3.8E-3</c:v>
                </c:pt>
                <c:pt idx="5">
                  <c:v>3.0000000000000001E-3</c:v>
                </c:pt>
                <c:pt idx="6">
                  <c:v>2.5000000000000001E-3</c:v>
                </c:pt>
                <c:pt idx="7">
                  <c:v>2.0999999999999999E-3</c:v>
                </c:pt>
                <c:pt idx="8">
                  <c:v>1.8E-3</c:v>
                </c:pt>
                <c:pt idx="9">
                  <c:v>1.6000000000000001E-3</c:v>
                </c:pt>
                <c:pt idx="10">
                  <c:v>1.5E-3</c:v>
                </c:pt>
                <c:pt idx="11">
                  <c:v>1.2999999999999999E-3</c:v>
                </c:pt>
                <c:pt idx="12">
                  <c:v>1.1999999999999999E-3</c:v>
                </c:pt>
                <c:pt idx="13">
                  <c:v>1E-3</c:v>
                </c:pt>
                <c:pt idx="14">
                  <c:v>1E-3</c:v>
                </c:pt>
                <c:pt idx="15">
                  <c:v>1.1000000000000001E-3</c:v>
                </c:pt>
                <c:pt idx="16">
                  <c:v>8.9999999999999998E-4</c:v>
                </c:pt>
                <c:pt idx="17">
                  <c:v>1E-3</c:v>
                </c:pt>
                <c:pt idx="18">
                  <c:v>8.9999999999999998E-4</c:v>
                </c:pt>
                <c:pt idx="19">
                  <c:v>8.0000000000000004E-4</c:v>
                </c:pt>
                <c:pt idx="20">
                  <c:v>8.0000000000000004E-4</c:v>
                </c:pt>
                <c:pt idx="21">
                  <c:v>6.9999999999999999E-4</c:v>
                </c:pt>
                <c:pt idx="22">
                  <c:v>8.0000000000000004E-4</c:v>
                </c:pt>
                <c:pt idx="23">
                  <c:v>6.9999999999999999E-4</c:v>
                </c:pt>
                <c:pt idx="24">
                  <c:v>6.9999999999999999E-4</c:v>
                </c:pt>
                <c:pt idx="25">
                  <c:v>5.9999999999999995E-4</c:v>
                </c:pt>
                <c:pt idx="26">
                  <c:v>5.9999999999999995E-4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8-4E0E-93C5-36A84CD462B2}"/>
            </c:ext>
          </c:extLst>
        </c:ser>
        <c:ser>
          <c:idx val="1"/>
          <c:order val="1"/>
          <c:tx>
            <c:strRef>
              <c:f>Bert!$D$57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Bert!$B$58:$B$107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Bert!$D$58:$D$107</c:f>
              <c:numCache>
                <c:formatCode>0.000000</c:formatCode>
                <c:ptCount val="50"/>
                <c:pt idx="0">
                  <c:v>1.2739E-2</c:v>
                </c:pt>
                <c:pt idx="1">
                  <c:v>1.2279999999999999E-2</c:v>
                </c:pt>
                <c:pt idx="2">
                  <c:v>8.5550000000000001E-3</c:v>
                </c:pt>
                <c:pt idx="3">
                  <c:v>9.1170000000000001E-3</c:v>
                </c:pt>
                <c:pt idx="4">
                  <c:v>1.0031999999999999E-2</c:v>
                </c:pt>
                <c:pt idx="5">
                  <c:v>9.8750000000000001E-3</c:v>
                </c:pt>
                <c:pt idx="6">
                  <c:v>8.6040000000000005E-3</c:v>
                </c:pt>
                <c:pt idx="7">
                  <c:v>7.92E-3</c:v>
                </c:pt>
                <c:pt idx="8">
                  <c:v>8.5190000000000005E-3</c:v>
                </c:pt>
                <c:pt idx="9">
                  <c:v>8.116E-3</c:v>
                </c:pt>
                <c:pt idx="10">
                  <c:v>9.025E-3</c:v>
                </c:pt>
                <c:pt idx="11">
                  <c:v>8.6529999999999992E-3</c:v>
                </c:pt>
                <c:pt idx="12">
                  <c:v>8.0920000000000002E-3</c:v>
                </c:pt>
                <c:pt idx="13">
                  <c:v>8.1519999999999995E-3</c:v>
                </c:pt>
                <c:pt idx="14">
                  <c:v>7.9880000000000003E-3</c:v>
                </c:pt>
                <c:pt idx="15">
                  <c:v>8.2459999999999999E-3</c:v>
                </c:pt>
                <c:pt idx="16">
                  <c:v>8.4169999999999991E-3</c:v>
                </c:pt>
                <c:pt idx="17">
                  <c:v>8.1169999999999992E-3</c:v>
                </c:pt>
                <c:pt idx="18">
                  <c:v>8.0520000000000001E-3</c:v>
                </c:pt>
                <c:pt idx="19">
                  <c:v>7.9749999999999995E-3</c:v>
                </c:pt>
                <c:pt idx="20">
                  <c:v>7.8259999999999996E-3</c:v>
                </c:pt>
                <c:pt idx="21">
                  <c:v>7.6899999999999998E-3</c:v>
                </c:pt>
                <c:pt idx="22">
                  <c:v>7.9970000000000006E-3</c:v>
                </c:pt>
                <c:pt idx="23">
                  <c:v>7.783E-3</c:v>
                </c:pt>
                <c:pt idx="24">
                  <c:v>7.8139999999999998E-3</c:v>
                </c:pt>
                <c:pt idx="25">
                  <c:v>7.554E-3</c:v>
                </c:pt>
                <c:pt idx="26">
                  <c:v>7.7910000000000002E-3</c:v>
                </c:pt>
                <c:pt idx="27">
                  <c:v>7.5329999999999998E-3</c:v>
                </c:pt>
                <c:pt idx="28">
                  <c:v>7.5310000000000004E-3</c:v>
                </c:pt>
                <c:pt idx="29">
                  <c:v>7.842E-3</c:v>
                </c:pt>
                <c:pt idx="30">
                  <c:v>7.7390000000000002E-3</c:v>
                </c:pt>
                <c:pt idx="31">
                  <c:v>7.6039999999999996E-3</c:v>
                </c:pt>
                <c:pt idx="32">
                  <c:v>7.6470000000000002E-3</c:v>
                </c:pt>
                <c:pt idx="33">
                  <c:v>7.639E-3</c:v>
                </c:pt>
                <c:pt idx="34">
                  <c:v>7.404E-3</c:v>
                </c:pt>
                <c:pt idx="35">
                  <c:v>7.3769999999999999E-3</c:v>
                </c:pt>
                <c:pt idx="36">
                  <c:v>7.6E-3</c:v>
                </c:pt>
                <c:pt idx="37">
                  <c:v>7.6270000000000001E-3</c:v>
                </c:pt>
                <c:pt idx="38">
                  <c:v>7.3940000000000004E-3</c:v>
                </c:pt>
                <c:pt idx="39">
                  <c:v>7.4469999999999996E-3</c:v>
                </c:pt>
                <c:pt idx="40">
                  <c:v>7.5919999999999998E-3</c:v>
                </c:pt>
                <c:pt idx="41">
                  <c:v>7.404E-3</c:v>
                </c:pt>
                <c:pt idx="42">
                  <c:v>7.3800000000000003E-3</c:v>
                </c:pt>
                <c:pt idx="43">
                  <c:v>7.3049999999999999E-3</c:v>
                </c:pt>
                <c:pt idx="44">
                  <c:v>7.443E-3</c:v>
                </c:pt>
                <c:pt idx="45">
                  <c:v>7.4339999999999996E-3</c:v>
                </c:pt>
                <c:pt idx="46">
                  <c:v>7.4359999999999999E-3</c:v>
                </c:pt>
                <c:pt idx="47">
                  <c:v>7.4219999999999998E-3</c:v>
                </c:pt>
                <c:pt idx="48">
                  <c:v>7.3839999999999999E-3</c:v>
                </c:pt>
                <c:pt idx="49">
                  <c:v>7.3670000000000003E-3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8-4E0E-93C5-36A84CD4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78640"/>
        <c:axId val="1850076720"/>
      </c:scatterChart>
      <c:valAx>
        <c:axId val="1850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6720"/>
        <c:crosses val="autoZero"/>
        <c:crossBetween val="midCat"/>
      </c:valAx>
      <c:valAx>
        <c:axId val="1850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individual_mlps_on_cat_and_numerical_feats_then_concat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Bert!$C$111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Bert!$B$112:$B$161</c:f>
              <c:numCache>
                <c:formatCode>@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Bert!$C$112:$C$161</c:f>
              <c:numCache>
                <c:formatCode>0.000000</c:formatCode>
                <c:ptCount val="50"/>
                <c:pt idx="0">
                  <c:v>1.9199999999999998E-2</c:v>
                </c:pt>
                <c:pt idx="1">
                  <c:v>7.4000000000000003E-3</c:v>
                </c:pt>
                <c:pt idx="2">
                  <c:v>5.7000000000000002E-3</c:v>
                </c:pt>
                <c:pt idx="3">
                  <c:v>4.5999999999999999E-3</c:v>
                </c:pt>
                <c:pt idx="4">
                  <c:v>3.7000000000000002E-3</c:v>
                </c:pt>
                <c:pt idx="5">
                  <c:v>3.0000000000000001E-3</c:v>
                </c:pt>
                <c:pt idx="6">
                  <c:v>2.3999999999999998E-3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1.6000000000000001E-3</c:v>
                </c:pt>
                <c:pt idx="10">
                  <c:v>1.5E-3</c:v>
                </c:pt>
                <c:pt idx="11">
                  <c:v>1.2999999999999999E-3</c:v>
                </c:pt>
                <c:pt idx="12">
                  <c:v>1.1999999999999999E-3</c:v>
                </c:pt>
                <c:pt idx="13">
                  <c:v>1.1000000000000001E-3</c:v>
                </c:pt>
                <c:pt idx="14">
                  <c:v>1E-3</c:v>
                </c:pt>
                <c:pt idx="15">
                  <c:v>8.9999999999999998E-4</c:v>
                </c:pt>
                <c:pt idx="16">
                  <c:v>8.9999999999999998E-4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8.0000000000000004E-4</c:v>
                </c:pt>
                <c:pt idx="20">
                  <c:v>6.9999999999999999E-4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4.0000000000000002E-4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C-4F69-9842-D41F59557E71}"/>
            </c:ext>
          </c:extLst>
        </c:ser>
        <c:ser>
          <c:idx val="1"/>
          <c:order val="1"/>
          <c:tx>
            <c:strRef>
              <c:f>Bert!$D$111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Bert!$B$112:$B$161</c:f>
              <c:numCache>
                <c:formatCode>@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Bert!$D$112:$D$161</c:f>
              <c:numCache>
                <c:formatCode>0.000000</c:formatCode>
                <c:ptCount val="50"/>
                <c:pt idx="0">
                  <c:v>8.2089999999999993E-3</c:v>
                </c:pt>
                <c:pt idx="1">
                  <c:v>8.9320000000000007E-3</c:v>
                </c:pt>
                <c:pt idx="2">
                  <c:v>6.79E-3</c:v>
                </c:pt>
                <c:pt idx="3">
                  <c:v>7.613E-3</c:v>
                </c:pt>
                <c:pt idx="4">
                  <c:v>8.4980000000000003E-3</c:v>
                </c:pt>
                <c:pt idx="5">
                  <c:v>7.221E-3</c:v>
                </c:pt>
                <c:pt idx="6">
                  <c:v>7.7400000000000004E-3</c:v>
                </c:pt>
                <c:pt idx="7">
                  <c:v>8.0510000000000009E-3</c:v>
                </c:pt>
                <c:pt idx="8">
                  <c:v>9.9129999999999999E-3</c:v>
                </c:pt>
                <c:pt idx="9">
                  <c:v>7.3639999999999999E-3</c:v>
                </c:pt>
                <c:pt idx="10">
                  <c:v>7.3569999999999998E-3</c:v>
                </c:pt>
                <c:pt idx="11">
                  <c:v>7.8390000000000005E-3</c:v>
                </c:pt>
                <c:pt idx="12">
                  <c:v>8.0739999999999996E-3</c:v>
                </c:pt>
                <c:pt idx="13">
                  <c:v>7.4539999999999997E-3</c:v>
                </c:pt>
                <c:pt idx="14">
                  <c:v>8.0000000000000002E-3</c:v>
                </c:pt>
                <c:pt idx="15">
                  <c:v>7.9120000000000006E-3</c:v>
                </c:pt>
                <c:pt idx="16">
                  <c:v>7.5139999999999998E-3</c:v>
                </c:pt>
                <c:pt idx="17">
                  <c:v>7.613E-3</c:v>
                </c:pt>
                <c:pt idx="18">
                  <c:v>7.528E-3</c:v>
                </c:pt>
                <c:pt idx="19">
                  <c:v>7.5690000000000002E-3</c:v>
                </c:pt>
                <c:pt idx="20">
                  <c:v>7.2150000000000001E-3</c:v>
                </c:pt>
                <c:pt idx="21">
                  <c:v>7.326E-3</c:v>
                </c:pt>
                <c:pt idx="22">
                  <c:v>7.2789999999999999E-3</c:v>
                </c:pt>
                <c:pt idx="23">
                  <c:v>7.5110000000000003E-3</c:v>
                </c:pt>
                <c:pt idx="24">
                  <c:v>7.7650000000000002E-3</c:v>
                </c:pt>
                <c:pt idx="25">
                  <c:v>7.2370000000000004E-3</c:v>
                </c:pt>
                <c:pt idx="26">
                  <c:v>7.3159999999999996E-3</c:v>
                </c:pt>
                <c:pt idx="27">
                  <c:v>7.4320000000000002E-3</c:v>
                </c:pt>
                <c:pt idx="28">
                  <c:v>7.1910000000000003E-3</c:v>
                </c:pt>
                <c:pt idx="29">
                  <c:v>7.1409999999999998E-3</c:v>
                </c:pt>
                <c:pt idx="30">
                  <c:v>7.2519999999999998E-3</c:v>
                </c:pt>
                <c:pt idx="31">
                  <c:v>7.1770000000000002E-3</c:v>
                </c:pt>
                <c:pt idx="32">
                  <c:v>7.0130000000000001E-3</c:v>
                </c:pt>
                <c:pt idx="33">
                  <c:v>7.3940000000000004E-3</c:v>
                </c:pt>
                <c:pt idx="34">
                  <c:v>7.1809999999999999E-3</c:v>
                </c:pt>
                <c:pt idx="35">
                  <c:v>7.26E-3</c:v>
                </c:pt>
                <c:pt idx="36">
                  <c:v>7.084E-3</c:v>
                </c:pt>
                <c:pt idx="37">
                  <c:v>7.1440000000000002E-3</c:v>
                </c:pt>
                <c:pt idx="38">
                  <c:v>7.1539999999999998E-3</c:v>
                </c:pt>
                <c:pt idx="39">
                  <c:v>6.9699999999999996E-3</c:v>
                </c:pt>
                <c:pt idx="40">
                  <c:v>6.9499999999999996E-3</c:v>
                </c:pt>
                <c:pt idx="41">
                  <c:v>7.084E-3</c:v>
                </c:pt>
                <c:pt idx="42">
                  <c:v>7.1520000000000004E-3</c:v>
                </c:pt>
                <c:pt idx="43">
                  <c:v>7.0299999999999998E-3</c:v>
                </c:pt>
                <c:pt idx="44">
                  <c:v>7.1120000000000003E-3</c:v>
                </c:pt>
                <c:pt idx="45">
                  <c:v>7.0660000000000002E-3</c:v>
                </c:pt>
                <c:pt idx="46">
                  <c:v>7.1209999999999997E-3</c:v>
                </c:pt>
                <c:pt idx="47">
                  <c:v>7.1180000000000002E-3</c:v>
                </c:pt>
                <c:pt idx="48">
                  <c:v>7.058E-3</c:v>
                </c:pt>
                <c:pt idx="49">
                  <c:v>7.0829999999999999E-3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C-4F69-9842-D41F5955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76687"/>
        <c:axId val="829856687"/>
      </c:scatterChart>
      <c:valAx>
        <c:axId val="7845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6687"/>
        <c:crosses val="autoZero"/>
        <c:crossBetween val="midCat"/>
      </c:valAx>
      <c:valAx>
        <c:axId val="8298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275167</xdr:colOff>
      <xdr:row>1</xdr:row>
      <xdr:rowOff>173568</xdr:rowOff>
    </xdr:from>
    <xdr:to>
      <xdr:col>15</xdr:col>
      <xdr:colOff>317501</xdr:colOff>
      <xdr:row>23</xdr:row>
      <xdr:rowOff>74084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901CE-49E9-F8D9-400D-234BD9DF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</xdr:colOff>
      <xdr:row>56</xdr:row>
      <xdr:rowOff>14816</xdr:rowOff>
    </xdr:from>
    <xdr:to>
      <xdr:col>15</xdr:col>
      <xdr:colOff>698500</xdr:colOff>
      <xdr:row>78</xdr:row>
      <xdr:rowOff>63499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033935E-AB01-D88E-0111-A43D156E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109</xdr:row>
      <xdr:rowOff>35983</xdr:rowOff>
    </xdr:from>
    <xdr:to>
      <xdr:col>15</xdr:col>
      <xdr:colOff>370417</xdr:colOff>
      <xdr:row>130</xdr:row>
      <xdr:rowOff>116416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891471-3A6A-B899-0D5C-372A4FDFD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285749</xdr:colOff>
      <xdr:row>163</xdr:row>
      <xdr:rowOff>35984</xdr:rowOff>
    </xdr:from>
    <xdr:to>
      <xdr:col>16</xdr:col>
      <xdr:colOff>10583</xdr:colOff>
      <xdr:row>185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899592-5043-14AE-EEC7-154430B5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285749</xdr:colOff>
      <xdr:row>217</xdr:row>
      <xdr:rowOff>184150</xdr:rowOff>
    </xdr:from>
    <xdr:to>
      <xdr:col>15</xdr:col>
      <xdr:colOff>677334</xdr:colOff>
      <xdr:row>237</xdr:row>
      <xdr:rowOff>148167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F25DF5-AA3A-32E2-0B9A-FDCC3B24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232833</xdr:colOff>
      <xdr:row>271</xdr:row>
      <xdr:rowOff>25400</xdr:rowOff>
    </xdr:from>
    <xdr:to>
      <xdr:col>15</xdr:col>
      <xdr:colOff>709083</xdr:colOff>
      <xdr:row>290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8662AE-6A10-D879-C328-905D34D94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275167</xdr:colOff>
      <xdr:row>1</xdr:row>
      <xdr:rowOff>173568</xdr:rowOff>
    </xdr:from>
    <xdr:to>
      <xdr:col>15</xdr:col>
      <xdr:colOff>317501</xdr:colOff>
      <xdr:row>23</xdr:row>
      <xdr:rowOff>74084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E9CC2-F15D-4F7F-A2AB-E3FCC1F29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</xdr:colOff>
      <xdr:row>56</xdr:row>
      <xdr:rowOff>14816</xdr:rowOff>
    </xdr:from>
    <xdr:to>
      <xdr:col>15</xdr:col>
      <xdr:colOff>698500</xdr:colOff>
      <xdr:row>78</xdr:row>
      <xdr:rowOff>63499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9EE4D0-8EDA-47AF-8863-DACD3477A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109</xdr:row>
      <xdr:rowOff>35983</xdr:rowOff>
    </xdr:from>
    <xdr:to>
      <xdr:col>15</xdr:col>
      <xdr:colOff>370417</xdr:colOff>
      <xdr:row>130</xdr:row>
      <xdr:rowOff>116416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61C347-CB69-49CC-B41E-F3B2E400E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285749</xdr:colOff>
      <xdr:row>163</xdr:row>
      <xdr:rowOff>35984</xdr:rowOff>
    </xdr:from>
    <xdr:to>
      <xdr:col>16</xdr:col>
      <xdr:colOff>10583</xdr:colOff>
      <xdr:row>185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7A9BCF-DE11-4C8D-B420-539B8B2D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285749</xdr:colOff>
      <xdr:row>217</xdr:row>
      <xdr:rowOff>184150</xdr:rowOff>
    </xdr:from>
    <xdr:to>
      <xdr:col>15</xdr:col>
      <xdr:colOff>677334</xdr:colOff>
      <xdr:row>237</xdr:row>
      <xdr:rowOff>148167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52D610-6582-4BAC-840B-61BFD4455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232833</xdr:colOff>
      <xdr:row>271</xdr:row>
      <xdr:rowOff>25400</xdr:rowOff>
    </xdr:from>
    <xdr:to>
      <xdr:col>15</xdr:col>
      <xdr:colOff>709083</xdr:colOff>
      <xdr:row>290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A63611-02AF-4282-B282-C8D30FAD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9028-F357-4DF4-9D32-206F1BCD22B5}">
  <dimension ref="B2:V324"/>
  <sheetViews>
    <sheetView zoomScale="110" zoomScaleNormal="110" workbookViewId="0">
      <selection activeCell="V284" sqref="V284"/>
    </sheetView>
  </sheetViews>
  <sheetFormatPr defaultColWidth="11.42578125" defaultRowHeight="15"/>
  <cols>
    <col min="1" max="1" width="4.5703125" customWidth="1"/>
    <col min="2" max="2" width="11.7109375" bestFit="1" customWidth="1"/>
    <col min="3" max="7" width="11.5703125" bestFit="1" customWidth="1"/>
    <col min="8" max="8" width="11.42578125" customWidth="1"/>
    <col min="9" max="9" width="4.28515625" customWidth="1"/>
    <col min="10" max="10" width="11.5703125" style="5" bestFit="1" customWidth="1"/>
    <col min="11" max="11" width="10" bestFit="1" customWidth="1"/>
    <col min="12" max="12" width="18.140625" customWidth="1"/>
    <col min="17" max="18" width="0" hidden="1" customWidth="1"/>
  </cols>
  <sheetData>
    <row r="2" spans="2:18">
      <c r="B2" s="19" t="s">
        <v>0</v>
      </c>
      <c r="C2" s="19"/>
      <c r="D2" s="19"/>
      <c r="E2" s="19"/>
      <c r="F2" s="19"/>
      <c r="G2" s="19"/>
      <c r="H2" s="19"/>
    </row>
    <row r="3" spans="2:18" ht="30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18">
      <c r="B4" s="2">
        <v>1</v>
      </c>
      <c r="C4" s="7">
        <v>0.14849999999999999</v>
      </c>
      <c r="D4" s="7">
        <v>1.9238000000000002E-2</v>
      </c>
      <c r="E4" s="7">
        <v>0.114797</v>
      </c>
      <c r="F4" s="7">
        <v>1.9238000000000002E-2</v>
      </c>
      <c r="G4" s="7">
        <v>0.13870299999999999</v>
      </c>
      <c r="H4" s="7">
        <v>-7.0963999999999999E-2</v>
      </c>
      <c r="Q4" s="5" t="s">
        <v>8</v>
      </c>
      <c r="R4" s="4">
        <v>0.237420597856974</v>
      </c>
    </row>
    <row r="5" spans="2:18">
      <c r="B5" s="2">
        <v>2</v>
      </c>
      <c r="C5" s="7">
        <v>3.5799999999999998E-2</v>
      </c>
      <c r="D5" s="7">
        <v>1.8332000000000001E-2</v>
      </c>
      <c r="E5" s="7">
        <v>0.11043600000000001</v>
      </c>
      <c r="F5" s="7">
        <v>1.8332000000000001E-2</v>
      </c>
      <c r="G5" s="7">
        <v>0.13539599999999999</v>
      </c>
      <c r="H5" s="7">
        <v>-2.0514999999999999E-2</v>
      </c>
      <c r="Q5" s="5" t="s">
        <v>9</v>
      </c>
      <c r="R5" s="4">
        <v>7.4371480436508194E-2</v>
      </c>
    </row>
    <row r="6" spans="2:18">
      <c r="B6" s="2">
        <v>3</v>
      </c>
      <c r="C6" s="7">
        <v>2.4799999999999999E-2</v>
      </c>
      <c r="D6" s="7">
        <v>1.8408999999999998E-2</v>
      </c>
      <c r="E6" s="7">
        <v>0.10603799999999999</v>
      </c>
      <c r="F6" s="7">
        <v>1.8408999999999998E-2</v>
      </c>
      <c r="G6" s="7">
        <v>0.13567899999999999</v>
      </c>
      <c r="H6" s="7">
        <v>-2.478E-2</v>
      </c>
      <c r="Q6" s="5" t="s">
        <v>10</v>
      </c>
      <c r="R6" s="4">
        <v>0.27271135003242503</v>
      </c>
    </row>
    <row r="7" spans="2:18">
      <c r="B7" s="2">
        <v>4</v>
      </c>
      <c r="C7" s="7">
        <v>2.29E-2</v>
      </c>
      <c r="D7" s="7">
        <v>1.7965999999999999E-2</v>
      </c>
      <c r="E7" s="7">
        <v>0.107339</v>
      </c>
      <c r="F7" s="7">
        <v>1.7965999999999999E-2</v>
      </c>
      <c r="G7" s="7">
        <v>0.13403699999999999</v>
      </c>
      <c r="H7" s="7">
        <v>-1.2999999999999999E-4</v>
      </c>
      <c r="Q7" s="5" t="s">
        <v>11</v>
      </c>
      <c r="R7" s="4">
        <v>-2.8289999999999998E-5</v>
      </c>
    </row>
    <row r="8" spans="2:18">
      <c r="B8" s="2">
        <v>5</v>
      </c>
      <c r="C8" s="7">
        <v>2.1000000000000001E-2</v>
      </c>
      <c r="D8" s="7">
        <v>2.0288E-2</v>
      </c>
      <c r="E8" s="7">
        <v>0.11882</v>
      </c>
      <c r="F8" s="7">
        <v>2.0288E-2</v>
      </c>
      <c r="G8" s="7">
        <v>0.14243700000000001</v>
      </c>
      <c r="H8" s="7">
        <v>-0.129414</v>
      </c>
    </row>
    <row r="9" spans="2:18">
      <c r="B9" s="2">
        <v>6</v>
      </c>
      <c r="C9" s="7">
        <v>2.0799999999999999E-2</v>
      </c>
      <c r="D9" s="7">
        <v>1.8162999999999999E-2</v>
      </c>
      <c r="E9" s="7">
        <v>0.10613</v>
      </c>
      <c r="F9" s="7">
        <v>1.8162999999999999E-2</v>
      </c>
      <c r="G9" s="7">
        <v>0.13477</v>
      </c>
      <c r="H9" s="7">
        <v>-1.1095000000000001E-2</v>
      </c>
    </row>
    <row r="10" spans="2:18">
      <c r="B10" s="2">
        <v>7</v>
      </c>
      <c r="C10" s="7">
        <v>1.9699999999999999E-2</v>
      </c>
      <c r="D10" s="7">
        <v>2.0242E-2</v>
      </c>
      <c r="E10" s="7">
        <v>0.118654</v>
      </c>
      <c r="F10" s="7">
        <v>2.0242E-2</v>
      </c>
      <c r="G10" s="7">
        <v>0.14227600000000001</v>
      </c>
      <c r="H10" s="7">
        <v>-0.12685299999999999</v>
      </c>
    </row>
    <row r="11" spans="2:18">
      <c r="B11" s="2">
        <v>8</v>
      </c>
      <c r="C11" s="7">
        <v>1.9400000000000001E-2</v>
      </c>
      <c r="D11" s="7">
        <v>1.8022E-2</v>
      </c>
      <c r="E11" s="7">
        <v>0.10816000000000001</v>
      </c>
      <c r="F11" s="7">
        <v>1.8022E-2</v>
      </c>
      <c r="G11" s="7">
        <v>0.134245</v>
      </c>
      <c r="H11" s="7">
        <v>-3.2320000000000001E-3</v>
      </c>
    </row>
    <row r="12" spans="2:18">
      <c r="B12" s="2">
        <v>9</v>
      </c>
      <c r="C12" s="7">
        <v>1.9300000000000001E-2</v>
      </c>
      <c r="D12" s="7">
        <v>1.7964999999999998E-2</v>
      </c>
      <c r="E12" s="7">
        <v>0.107282</v>
      </c>
      <c r="F12" s="7">
        <v>1.7964999999999998E-2</v>
      </c>
      <c r="G12" s="7">
        <v>0.13403300000000001</v>
      </c>
      <c r="H12" s="7">
        <v>-6.0999999999999999E-5</v>
      </c>
    </row>
    <row r="13" spans="2:18">
      <c r="B13" s="2">
        <v>10</v>
      </c>
      <c r="C13" s="7">
        <v>1.9199999999999998E-2</v>
      </c>
      <c r="D13" s="7">
        <v>1.8495999999999999E-2</v>
      </c>
      <c r="E13" s="7">
        <v>0.11136699999999999</v>
      </c>
      <c r="F13" s="7">
        <v>1.8495999999999999E-2</v>
      </c>
      <c r="G13" s="7">
        <v>0.13600000000000001</v>
      </c>
      <c r="H13" s="7">
        <v>-2.9637E-2</v>
      </c>
    </row>
    <row r="14" spans="2:18">
      <c r="B14" s="2">
        <v>11</v>
      </c>
      <c r="C14" s="7">
        <v>1.9199999999999998E-2</v>
      </c>
      <c r="D14" s="7">
        <v>1.9757E-2</v>
      </c>
      <c r="E14" s="7">
        <v>0.11685</v>
      </c>
      <c r="F14" s="7">
        <v>1.9757E-2</v>
      </c>
      <c r="G14" s="7">
        <v>0.14055799999999999</v>
      </c>
      <c r="H14" s="7">
        <v>-9.9811999999999998E-2</v>
      </c>
    </row>
    <row r="15" spans="2:18">
      <c r="B15" s="2">
        <v>12</v>
      </c>
      <c r="C15" s="7">
        <v>1.9E-2</v>
      </c>
      <c r="D15" s="7">
        <v>1.8835000000000001E-2</v>
      </c>
      <c r="E15" s="7">
        <v>0.113038</v>
      </c>
      <c r="F15" s="7">
        <v>1.8835000000000001E-2</v>
      </c>
      <c r="G15" s="7">
        <v>0.137242</v>
      </c>
      <c r="H15" s="7">
        <v>-4.8522999999999997E-2</v>
      </c>
    </row>
    <row r="16" spans="2:18">
      <c r="B16" s="2">
        <v>13</v>
      </c>
      <c r="C16" s="7">
        <v>1.89E-2</v>
      </c>
      <c r="D16" s="7">
        <v>1.9335999999999999E-2</v>
      </c>
      <c r="E16" s="7">
        <v>0.115202</v>
      </c>
      <c r="F16" s="7">
        <v>1.9335999999999999E-2</v>
      </c>
      <c r="G16" s="7">
        <v>0.13905300000000001</v>
      </c>
      <c r="H16" s="7">
        <v>-7.6380000000000003E-2</v>
      </c>
    </row>
    <row r="17" spans="2:8">
      <c r="B17" s="2">
        <v>14</v>
      </c>
      <c r="C17" s="7">
        <v>1.89E-2</v>
      </c>
      <c r="D17" s="7">
        <v>1.8048000000000002E-2</v>
      </c>
      <c r="E17" s="7">
        <v>0.106346</v>
      </c>
      <c r="F17" s="7">
        <v>1.8048000000000002E-2</v>
      </c>
      <c r="G17" s="7">
        <v>0.13434199999999999</v>
      </c>
      <c r="H17" s="7">
        <v>-4.6860000000000001E-3</v>
      </c>
    </row>
    <row r="18" spans="2:8">
      <c r="B18" s="2">
        <v>15</v>
      </c>
      <c r="C18" s="7">
        <v>1.8800000000000001E-2</v>
      </c>
      <c r="D18" s="7">
        <v>1.8304999999999998E-2</v>
      </c>
      <c r="E18" s="7">
        <v>0.10603600000000001</v>
      </c>
      <c r="F18" s="7">
        <v>1.8304999999999998E-2</v>
      </c>
      <c r="G18" s="7">
        <v>0.135297</v>
      </c>
      <c r="H18" s="7">
        <v>-1.9016999999999999E-2</v>
      </c>
    </row>
    <row r="19" spans="2:8">
      <c r="B19" s="2">
        <v>16</v>
      </c>
      <c r="C19" s="7">
        <v>1.9E-2</v>
      </c>
      <c r="D19" s="7">
        <v>2.0126000000000002E-2</v>
      </c>
      <c r="E19" s="7">
        <v>0.108046</v>
      </c>
      <c r="F19" s="7">
        <v>2.0126000000000002E-2</v>
      </c>
      <c r="G19" s="7">
        <v>0.14186699999999999</v>
      </c>
      <c r="H19" s="7">
        <v>-0.12038699999999999</v>
      </c>
    </row>
    <row r="20" spans="2:8">
      <c r="B20" s="2">
        <v>17</v>
      </c>
      <c r="C20" s="7">
        <v>1.8700000000000001E-2</v>
      </c>
      <c r="D20" s="7">
        <v>1.8352E-2</v>
      </c>
      <c r="E20" s="7">
        <v>0.106029</v>
      </c>
      <c r="F20" s="7">
        <v>1.8352E-2</v>
      </c>
      <c r="G20" s="7">
        <v>0.13547100000000001</v>
      </c>
      <c r="H20" s="7">
        <v>-2.1641000000000001E-2</v>
      </c>
    </row>
    <row r="21" spans="2:8">
      <c r="B21" s="2">
        <v>18</v>
      </c>
      <c r="C21" s="7">
        <v>1.89E-2</v>
      </c>
      <c r="D21" s="7">
        <v>1.8038999999999999E-2</v>
      </c>
      <c r="E21" s="7">
        <v>0.10834299999999999</v>
      </c>
      <c r="F21" s="7">
        <v>1.8038999999999999E-2</v>
      </c>
      <c r="G21" s="7">
        <v>0.13431100000000001</v>
      </c>
      <c r="H21" s="7">
        <v>-4.2160000000000001E-3</v>
      </c>
    </row>
    <row r="22" spans="2:8">
      <c r="B22" s="2">
        <v>19</v>
      </c>
      <c r="C22" s="7">
        <v>1.8700000000000001E-2</v>
      </c>
      <c r="D22" s="7">
        <v>1.8086000000000001E-2</v>
      </c>
      <c r="E22" s="7">
        <v>0.108749</v>
      </c>
      <c r="F22" s="7">
        <v>1.8086000000000001E-2</v>
      </c>
      <c r="G22" s="7">
        <v>0.13448299999999999</v>
      </c>
      <c r="H22" s="7">
        <v>-6.7879999999999998E-3</v>
      </c>
    </row>
    <row r="23" spans="2:8">
      <c r="B23" s="2">
        <v>20</v>
      </c>
      <c r="C23" s="7">
        <v>1.8599999999999998E-2</v>
      </c>
      <c r="D23" s="7">
        <v>1.8079000000000001E-2</v>
      </c>
      <c r="E23" s="7">
        <v>0.108693</v>
      </c>
      <c r="F23" s="7">
        <v>1.8079000000000001E-2</v>
      </c>
      <c r="G23" s="7">
        <v>0.13445799999999999</v>
      </c>
      <c r="H23" s="7">
        <v>-6.4130000000000003E-3</v>
      </c>
    </row>
    <row r="24" spans="2:8">
      <c r="B24" s="2">
        <v>21</v>
      </c>
      <c r="C24" s="7">
        <v>1.8599999999999998E-2</v>
      </c>
      <c r="D24" s="7">
        <v>2.0310000000000002E-2</v>
      </c>
      <c r="E24" s="7">
        <v>0.11890000000000001</v>
      </c>
      <c r="F24" s="7">
        <v>2.0310000000000002E-2</v>
      </c>
      <c r="G24" s="7">
        <v>0.142512</v>
      </c>
      <c r="H24" s="7">
        <v>-0.13059000000000001</v>
      </c>
    </row>
    <row r="25" spans="2:8">
      <c r="B25" s="2">
        <v>22</v>
      </c>
      <c r="C25" s="7">
        <v>1.8800000000000001E-2</v>
      </c>
      <c r="D25" s="7">
        <v>1.8183000000000001E-2</v>
      </c>
      <c r="E25" s="7">
        <v>0.10610600000000001</v>
      </c>
      <c r="F25" s="7">
        <v>1.8183000000000001E-2</v>
      </c>
      <c r="G25" s="7">
        <v>0.13484599999999999</v>
      </c>
      <c r="H25" s="7">
        <v>-1.2229E-2</v>
      </c>
    </row>
    <row r="26" spans="2:8">
      <c r="B26" s="2">
        <v>23</v>
      </c>
      <c r="C26" s="7">
        <v>1.8700000000000001E-2</v>
      </c>
      <c r="D26" s="7">
        <v>2.0721E-2</v>
      </c>
      <c r="E26" s="7">
        <v>0.10904999999999999</v>
      </c>
      <c r="F26" s="7">
        <v>2.0721E-2</v>
      </c>
      <c r="G26" s="7">
        <v>0.14394699999999999</v>
      </c>
      <c r="H26" s="7">
        <v>-0.153475</v>
      </c>
    </row>
    <row r="27" spans="2:8">
      <c r="B27" s="2">
        <v>24</v>
      </c>
      <c r="C27" s="7">
        <v>1.83E-2</v>
      </c>
      <c r="D27" s="7">
        <v>1.7965999999999999E-2</v>
      </c>
      <c r="E27" s="7">
        <v>0.107339</v>
      </c>
      <c r="F27" s="7">
        <v>1.7965999999999999E-2</v>
      </c>
      <c r="G27" s="7">
        <v>0.13403699999999999</v>
      </c>
      <c r="H27" s="7">
        <v>-1.2799999999999999E-4</v>
      </c>
    </row>
    <row r="28" spans="2:8">
      <c r="B28" s="2">
        <v>25</v>
      </c>
      <c r="C28" s="7">
        <v>1.83E-2</v>
      </c>
      <c r="D28" s="7">
        <v>1.8416999999999999E-2</v>
      </c>
      <c r="E28" s="7">
        <v>0.11093500000000001</v>
      </c>
      <c r="F28" s="7">
        <v>1.8416999999999999E-2</v>
      </c>
      <c r="G28" s="7">
        <v>0.135708</v>
      </c>
      <c r="H28" s="7">
        <v>-2.5215999999999999E-2</v>
      </c>
    </row>
    <row r="29" spans="2:8">
      <c r="B29" s="2">
        <v>26</v>
      </c>
      <c r="C29" s="7">
        <v>1.83E-2</v>
      </c>
      <c r="D29" s="7">
        <v>1.8436000000000001E-2</v>
      </c>
      <c r="E29" s="7">
        <v>0.111045</v>
      </c>
      <c r="F29" s="7">
        <v>1.8436000000000001E-2</v>
      </c>
      <c r="G29" s="7">
        <v>0.13578000000000001</v>
      </c>
      <c r="H29" s="7">
        <v>-2.63E-2</v>
      </c>
    </row>
    <row r="30" spans="2:8">
      <c r="B30" s="2">
        <v>27</v>
      </c>
      <c r="C30" s="7">
        <v>1.84E-2</v>
      </c>
      <c r="D30" s="7">
        <v>1.7974E-2</v>
      </c>
      <c r="E30" s="7">
        <v>0.107498</v>
      </c>
      <c r="F30" s="7">
        <v>1.7974E-2</v>
      </c>
      <c r="G30" s="7">
        <v>0.13406599999999999</v>
      </c>
      <c r="H30" s="7">
        <v>-5.5400000000000002E-4</v>
      </c>
    </row>
    <row r="31" spans="2:8">
      <c r="B31" s="2">
        <v>28</v>
      </c>
      <c r="C31" s="7">
        <v>1.8499999999999999E-2</v>
      </c>
      <c r="D31" s="7">
        <v>1.8921E-2</v>
      </c>
      <c r="E31" s="7">
        <v>0.113428</v>
      </c>
      <c r="F31" s="7">
        <v>1.8921E-2</v>
      </c>
      <c r="G31" s="7">
        <v>0.13755500000000001</v>
      </c>
      <c r="H31" s="7">
        <v>-5.3319999999999999E-2</v>
      </c>
    </row>
    <row r="32" spans="2:8">
      <c r="B32" s="2">
        <v>29</v>
      </c>
      <c r="C32" s="7">
        <v>1.83E-2</v>
      </c>
      <c r="D32" s="7">
        <v>1.8592000000000001E-2</v>
      </c>
      <c r="E32" s="7">
        <v>0.111863</v>
      </c>
      <c r="F32" s="7">
        <v>1.8592000000000001E-2</v>
      </c>
      <c r="G32" s="7">
        <v>0.136353</v>
      </c>
      <c r="H32" s="7">
        <v>-3.4992000000000002E-2</v>
      </c>
    </row>
    <row r="33" spans="2:8">
      <c r="B33" s="2">
        <v>30</v>
      </c>
      <c r="C33" s="7">
        <v>1.83E-2</v>
      </c>
      <c r="D33" s="7">
        <v>1.8322000000000001E-2</v>
      </c>
      <c r="E33" s="7">
        <v>0.106032</v>
      </c>
      <c r="F33" s="7">
        <v>1.8322000000000001E-2</v>
      </c>
      <c r="G33" s="7">
        <v>0.13536000000000001</v>
      </c>
      <c r="H33" s="7">
        <v>-1.9968E-2</v>
      </c>
    </row>
    <row r="34" spans="2:8">
      <c r="B34" s="2">
        <v>31</v>
      </c>
      <c r="C34" s="7">
        <v>1.83E-2</v>
      </c>
      <c r="D34" s="7">
        <v>1.7964000000000001E-2</v>
      </c>
      <c r="E34" s="7">
        <v>0.10721899999999999</v>
      </c>
      <c r="F34" s="7">
        <v>1.7964000000000001E-2</v>
      </c>
      <c r="G34" s="7">
        <v>0.13402900000000001</v>
      </c>
      <c r="H34" s="7">
        <v>-9.0000000000000002E-6</v>
      </c>
    </row>
    <row r="35" spans="2:8">
      <c r="B35" s="2">
        <v>32</v>
      </c>
      <c r="C35" s="7">
        <v>1.83E-2</v>
      </c>
      <c r="D35" s="7">
        <v>1.7977E-2</v>
      </c>
      <c r="E35" s="7">
        <v>0.106765</v>
      </c>
      <c r="F35" s="7">
        <v>1.7977E-2</v>
      </c>
      <c r="G35" s="7">
        <v>0.134077</v>
      </c>
      <c r="H35" s="7">
        <v>-7.1599999999999995E-4</v>
      </c>
    </row>
    <row r="36" spans="2:8">
      <c r="B36" s="2">
        <v>33</v>
      </c>
      <c r="C36" s="7">
        <v>1.8200000000000001E-2</v>
      </c>
      <c r="D36" s="7">
        <v>1.7965999999999999E-2</v>
      </c>
      <c r="E36" s="7">
        <v>0.10699400000000001</v>
      </c>
      <c r="F36" s="7">
        <v>1.7965999999999999E-2</v>
      </c>
      <c r="G36" s="7">
        <v>0.13403699999999999</v>
      </c>
      <c r="H36" s="7">
        <v>-1.2400000000000001E-4</v>
      </c>
    </row>
    <row r="37" spans="2:8">
      <c r="B37" s="2">
        <v>34</v>
      </c>
      <c r="C37" s="7">
        <v>1.8200000000000001E-2</v>
      </c>
      <c r="D37" s="7">
        <v>1.7989000000000002E-2</v>
      </c>
      <c r="E37" s="7">
        <v>0.10664999999999999</v>
      </c>
      <c r="F37" s="7">
        <v>1.7989000000000002E-2</v>
      </c>
      <c r="G37" s="7">
        <v>0.13412099999999999</v>
      </c>
      <c r="H37" s="7">
        <v>-1.3829999999999999E-3</v>
      </c>
    </row>
    <row r="38" spans="2:8">
      <c r="B38" s="2">
        <v>35</v>
      </c>
      <c r="C38" s="7">
        <v>1.84E-2</v>
      </c>
      <c r="D38" s="7">
        <v>1.7964999999999998E-2</v>
      </c>
      <c r="E38" s="7">
        <v>0.107305</v>
      </c>
      <c r="F38" s="7">
        <v>1.7964999999999998E-2</v>
      </c>
      <c r="G38" s="7">
        <v>0.13403399999999999</v>
      </c>
      <c r="H38" s="7">
        <v>-8.7000000000000001E-5</v>
      </c>
    </row>
    <row r="39" spans="2:8">
      <c r="B39" s="2">
        <v>36</v>
      </c>
      <c r="C39" s="7">
        <v>1.83E-2</v>
      </c>
      <c r="D39" s="7">
        <v>1.7978000000000001E-2</v>
      </c>
      <c r="E39" s="7">
        <v>0.106756</v>
      </c>
      <c r="F39" s="7">
        <v>1.7978000000000001E-2</v>
      </c>
      <c r="G39" s="7">
        <v>0.13408200000000001</v>
      </c>
      <c r="H39" s="7">
        <v>-7.9799999999999999E-4</v>
      </c>
    </row>
    <row r="40" spans="2:8">
      <c r="B40" s="2">
        <v>37</v>
      </c>
      <c r="C40" s="7">
        <v>1.8200000000000001E-2</v>
      </c>
      <c r="D40" s="7">
        <v>1.7998E-2</v>
      </c>
      <c r="E40" s="7">
        <v>0.107906</v>
      </c>
      <c r="F40" s="7">
        <v>1.7998E-2</v>
      </c>
      <c r="G40" s="7">
        <v>0.134157</v>
      </c>
      <c r="H40" s="7">
        <v>-1.9189999999999999E-3</v>
      </c>
    </row>
    <row r="41" spans="2:8">
      <c r="B41" s="2">
        <v>38</v>
      </c>
      <c r="C41" s="7">
        <v>1.83E-2</v>
      </c>
      <c r="D41" s="7">
        <v>1.8207000000000001E-2</v>
      </c>
      <c r="E41" s="7">
        <v>0.106086</v>
      </c>
      <c r="F41" s="7">
        <v>1.8207000000000001E-2</v>
      </c>
      <c r="G41" s="7">
        <v>0.134934</v>
      </c>
      <c r="H41" s="7">
        <v>-1.3549E-2</v>
      </c>
    </row>
    <row r="42" spans="2:8">
      <c r="B42" s="2">
        <v>39</v>
      </c>
      <c r="C42" s="7">
        <v>1.83E-2</v>
      </c>
      <c r="D42" s="7">
        <v>1.8093999999999999E-2</v>
      </c>
      <c r="E42" s="7">
        <v>0.108816</v>
      </c>
      <c r="F42" s="7">
        <v>1.8093999999999999E-2</v>
      </c>
      <c r="G42" s="7">
        <v>0.13451299999999999</v>
      </c>
      <c r="H42" s="7">
        <v>-7.2449999999999997E-3</v>
      </c>
    </row>
    <row r="43" spans="2:8">
      <c r="B43" s="2">
        <v>40</v>
      </c>
      <c r="C43" s="7">
        <v>1.8200000000000001E-2</v>
      </c>
      <c r="D43" s="7">
        <v>1.8142999999999999E-2</v>
      </c>
      <c r="E43" s="7">
        <v>0.109191</v>
      </c>
      <c r="F43" s="7">
        <v>1.8142999999999999E-2</v>
      </c>
      <c r="G43" s="7">
        <v>0.13469700000000001</v>
      </c>
      <c r="H43" s="7">
        <v>-9.9939999999999994E-3</v>
      </c>
    </row>
    <row r="44" spans="2:8">
      <c r="B44" s="2">
        <v>41</v>
      </c>
      <c r="C44" s="7">
        <v>1.8100000000000002E-2</v>
      </c>
      <c r="D44" s="7">
        <v>1.7967E-2</v>
      </c>
      <c r="E44" s="7">
        <v>0.106972</v>
      </c>
      <c r="F44" s="7">
        <v>1.7967E-2</v>
      </c>
      <c r="G44" s="7">
        <v>0.13403899999999999</v>
      </c>
      <c r="H44" s="7">
        <v>-1.6000000000000001E-4</v>
      </c>
    </row>
    <row r="45" spans="2:8">
      <c r="B45" s="2">
        <v>42</v>
      </c>
      <c r="C45" s="7">
        <v>1.8200000000000001E-2</v>
      </c>
      <c r="D45" s="7">
        <v>1.7964000000000001E-2</v>
      </c>
      <c r="E45" s="7">
        <v>0.10723299999999999</v>
      </c>
      <c r="F45" s="7">
        <v>1.7964000000000001E-2</v>
      </c>
      <c r="G45" s="7">
        <v>0.13403000000000001</v>
      </c>
      <c r="H45" s="7">
        <v>-2.4000000000000001E-5</v>
      </c>
    </row>
    <row r="46" spans="2:8">
      <c r="B46" s="2">
        <v>43</v>
      </c>
      <c r="C46" s="7">
        <v>1.8100000000000002E-2</v>
      </c>
      <c r="D46" s="7">
        <v>1.797E-2</v>
      </c>
      <c r="E46" s="7">
        <v>0.107448</v>
      </c>
      <c r="F46" s="7">
        <v>1.797E-2</v>
      </c>
      <c r="G46" s="7">
        <v>0.134051</v>
      </c>
      <c r="H46" s="7">
        <v>-3.3E-4</v>
      </c>
    </row>
    <row r="47" spans="2:8">
      <c r="B47" s="2">
        <v>44</v>
      </c>
      <c r="C47" s="7">
        <v>1.8100000000000002E-2</v>
      </c>
      <c r="D47" s="7">
        <v>1.7977E-2</v>
      </c>
      <c r="E47" s="7">
        <v>0.107601</v>
      </c>
      <c r="F47" s="7">
        <v>1.7977E-2</v>
      </c>
      <c r="G47" s="7">
        <v>0.134079</v>
      </c>
      <c r="H47" s="7">
        <v>-7.54E-4</v>
      </c>
    </row>
    <row r="48" spans="2:8">
      <c r="B48" s="2">
        <v>45</v>
      </c>
      <c r="C48" s="7">
        <v>1.8200000000000001E-2</v>
      </c>
      <c r="D48" s="7">
        <v>1.8051000000000001E-2</v>
      </c>
      <c r="E48" s="7">
        <v>0.108449</v>
      </c>
      <c r="F48" s="7">
        <v>1.8051000000000001E-2</v>
      </c>
      <c r="G48" s="7">
        <v>0.134353</v>
      </c>
      <c r="H48" s="7">
        <v>-4.8399999999999997E-3</v>
      </c>
    </row>
    <row r="49" spans="2:18">
      <c r="B49" s="2">
        <v>46</v>
      </c>
      <c r="C49" s="7">
        <v>1.8100000000000002E-2</v>
      </c>
      <c r="D49" s="7">
        <v>1.8010999999999999E-2</v>
      </c>
      <c r="E49" s="7">
        <v>0.108053</v>
      </c>
      <c r="F49" s="7">
        <v>1.8010999999999999E-2</v>
      </c>
      <c r="G49" s="7">
        <v>0.13420699999999999</v>
      </c>
      <c r="H49" s="7">
        <v>-2.6610000000000002E-3</v>
      </c>
    </row>
    <row r="50" spans="2:18">
      <c r="B50" s="2">
        <v>47</v>
      </c>
      <c r="C50" s="7">
        <v>1.8100000000000002E-2</v>
      </c>
      <c r="D50" s="7">
        <v>1.7965999999999999E-2</v>
      </c>
      <c r="E50" s="7">
        <v>0.107001</v>
      </c>
      <c r="F50" s="7">
        <v>1.7965999999999999E-2</v>
      </c>
      <c r="G50" s="7">
        <v>0.13403599999999999</v>
      </c>
      <c r="H50" s="7">
        <v>-1.13E-4</v>
      </c>
    </row>
    <row r="51" spans="2:18">
      <c r="B51" s="2">
        <v>48</v>
      </c>
      <c r="C51" s="7">
        <v>1.7999999999999999E-2</v>
      </c>
      <c r="D51" s="7">
        <v>1.7964999999999998E-2</v>
      </c>
      <c r="E51" s="7">
        <v>0.107266</v>
      </c>
      <c r="F51" s="7">
        <v>1.7964999999999998E-2</v>
      </c>
      <c r="G51" s="7">
        <v>0.13403200000000001</v>
      </c>
      <c r="H51" s="7">
        <v>-4.6999999999999997E-5</v>
      </c>
    </row>
    <row r="52" spans="2:18">
      <c r="B52" s="2">
        <v>49</v>
      </c>
      <c r="C52" s="7">
        <v>1.8100000000000002E-2</v>
      </c>
      <c r="D52" s="7">
        <v>1.8064E-2</v>
      </c>
      <c r="E52" s="7">
        <v>0.108569</v>
      </c>
      <c r="F52" s="7">
        <v>1.8064E-2</v>
      </c>
      <c r="G52" s="7">
        <v>0.13440299999999999</v>
      </c>
      <c r="H52" s="7">
        <v>-5.5929999999999999E-3</v>
      </c>
    </row>
    <row r="53" spans="2:18">
      <c r="B53" s="2">
        <v>50</v>
      </c>
      <c r="C53" s="7">
        <v>1.7999999999999999E-2</v>
      </c>
      <c r="D53" s="7">
        <v>1.7978999999999998E-2</v>
      </c>
      <c r="E53" s="7">
        <v>0.107639</v>
      </c>
      <c r="F53" s="7">
        <v>1.7978999999999998E-2</v>
      </c>
      <c r="G53" s="7">
        <v>0.13408700000000001</v>
      </c>
      <c r="H53" s="7">
        <v>-8.7200000000000005E-4</v>
      </c>
    </row>
    <row r="54" spans="2:18">
      <c r="E54" s="16">
        <f>MIN(E4:E53)</f>
        <v>0.106029</v>
      </c>
    </row>
    <row r="56" spans="2:18">
      <c r="B56" s="19" t="s">
        <v>12</v>
      </c>
      <c r="C56" s="19"/>
      <c r="D56" s="19"/>
      <c r="E56" s="19"/>
      <c r="F56" s="19"/>
      <c r="G56" s="19"/>
      <c r="H56" s="19"/>
    </row>
    <row r="57" spans="2:18" ht="30"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</row>
    <row r="58" spans="2:18">
      <c r="B58" s="17">
        <v>1</v>
      </c>
      <c r="C58" s="7">
        <v>6.9800000000000001E-2</v>
      </c>
      <c r="D58" s="7">
        <v>2.5794999999999998E-2</v>
      </c>
      <c r="E58" s="7">
        <v>0.124519</v>
      </c>
      <c r="F58" s="7">
        <v>2.5794999999999998E-2</v>
      </c>
      <c r="G58" s="7">
        <v>0.160607</v>
      </c>
      <c r="H58" s="7">
        <v>-0.43779000000000001</v>
      </c>
      <c r="Q58" s="5" t="s">
        <v>8</v>
      </c>
      <c r="R58" s="6">
        <v>0.22731201057911599</v>
      </c>
    </row>
    <row r="59" spans="2:18">
      <c r="B59" s="17">
        <v>2</v>
      </c>
      <c r="C59" s="7">
        <v>2.9100000000000001E-2</v>
      </c>
      <c r="D59" s="7">
        <v>2.1215000000000001E-2</v>
      </c>
      <c r="E59" s="7">
        <v>0.12028</v>
      </c>
      <c r="F59" s="7">
        <v>2.1215000000000001E-2</v>
      </c>
      <c r="G59" s="7">
        <v>0.14565500000000001</v>
      </c>
      <c r="H59" s="7">
        <v>-0.182535</v>
      </c>
      <c r="Q59" s="5" t="s">
        <v>9</v>
      </c>
      <c r="R59" s="6">
        <v>7.3143269463097405E-2</v>
      </c>
    </row>
    <row r="60" spans="2:18">
      <c r="B60" s="17">
        <v>3</v>
      </c>
      <c r="C60" s="7">
        <v>2.07E-2</v>
      </c>
      <c r="D60" s="7">
        <v>2.0150000000000001E-2</v>
      </c>
      <c r="E60" s="7">
        <v>0.11691699999999999</v>
      </c>
      <c r="F60" s="7">
        <v>2.0150000000000001E-2</v>
      </c>
      <c r="G60" s="7">
        <v>0.14194999999999999</v>
      </c>
      <c r="H60" s="7">
        <v>-0.12314</v>
      </c>
      <c r="Q60" s="5" t="s">
        <v>10</v>
      </c>
      <c r="R60" s="6">
        <v>0.270450123799375</v>
      </c>
    </row>
    <row r="61" spans="2:18">
      <c r="B61" s="17">
        <v>4</v>
      </c>
      <c r="C61" s="7">
        <v>1.8800000000000001E-2</v>
      </c>
      <c r="D61" s="7">
        <v>1.6785999999999999E-2</v>
      </c>
      <c r="E61" s="7">
        <v>0.103382</v>
      </c>
      <c r="F61" s="7">
        <v>1.6785999999999999E-2</v>
      </c>
      <c r="G61" s="7">
        <v>0.12956200000000001</v>
      </c>
      <c r="H61" s="7">
        <v>6.4341999999999996E-2</v>
      </c>
      <c r="Q61" s="5" t="s">
        <v>11</v>
      </c>
      <c r="R61" s="6">
        <v>3.8834342756813599E-2</v>
      </c>
    </row>
    <row r="62" spans="2:18">
      <c r="B62" s="17">
        <v>5</v>
      </c>
      <c r="C62" s="7">
        <v>1.8800000000000001E-2</v>
      </c>
      <c r="D62" s="7">
        <v>1.7114000000000001E-2</v>
      </c>
      <c r="E62" s="7">
        <v>0.10541399999999999</v>
      </c>
      <c r="F62" s="7">
        <v>1.7114000000000001E-2</v>
      </c>
      <c r="G62" s="7">
        <v>0.13082099999999999</v>
      </c>
      <c r="H62" s="7">
        <v>4.6067999999999998E-2</v>
      </c>
    </row>
    <row r="63" spans="2:18">
      <c r="B63" s="17">
        <v>6</v>
      </c>
      <c r="C63" s="7">
        <v>1.7500000000000002E-2</v>
      </c>
      <c r="D63" s="7">
        <v>1.5798E-2</v>
      </c>
      <c r="E63" s="7">
        <v>9.7790000000000002E-2</v>
      </c>
      <c r="F63" s="7">
        <v>1.5798E-2</v>
      </c>
      <c r="G63" s="7">
        <v>0.125691</v>
      </c>
      <c r="H63" s="7">
        <v>0.11941400000000001</v>
      </c>
    </row>
    <row r="64" spans="2:18">
      <c r="B64" s="17">
        <v>7</v>
      </c>
      <c r="C64" s="7">
        <v>1.7100000000000001E-2</v>
      </c>
      <c r="D64" s="7">
        <v>1.5561E-2</v>
      </c>
      <c r="E64" s="7">
        <v>9.7317000000000001E-2</v>
      </c>
      <c r="F64" s="7">
        <v>1.5561E-2</v>
      </c>
      <c r="G64" s="7">
        <v>0.12474300000000001</v>
      </c>
      <c r="H64" s="7">
        <v>0.13264300000000001</v>
      </c>
    </row>
    <row r="65" spans="2:8">
      <c r="B65" s="17">
        <v>8</v>
      </c>
      <c r="C65" s="7">
        <v>1.6400000000000001E-2</v>
      </c>
      <c r="D65" s="7">
        <v>1.5927E-2</v>
      </c>
      <c r="E65" s="7">
        <v>0.100535</v>
      </c>
      <c r="F65" s="7">
        <v>1.5927E-2</v>
      </c>
      <c r="G65" s="7">
        <v>0.12620200000000001</v>
      </c>
      <c r="H65" s="7">
        <v>0.11224099999999999</v>
      </c>
    </row>
    <row r="66" spans="2:8">
      <c r="B66" s="17">
        <v>9</v>
      </c>
      <c r="C66" s="7">
        <v>1.7299999999999999E-2</v>
      </c>
      <c r="D66" s="7">
        <v>1.5812E-2</v>
      </c>
      <c r="E66" s="7">
        <v>9.6664E-2</v>
      </c>
      <c r="F66" s="7">
        <v>1.5812E-2</v>
      </c>
      <c r="G66" s="7">
        <v>0.125746</v>
      </c>
      <c r="H66" s="7">
        <v>0.118645</v>
      </c>
    </row>
    <row r="67" spans="2:8">
      <c r="B67" s="17">
        <v>10</v>
      </c>
      <c r="C67" s="7">
        <v>1.5900000000000001E-2</v>
      </c>
      <c r="D67" s="7">
        <v>1.8599999999999998E-2</v>
      </c>
      <c r="E67" s="7">
        <v>0.1116</v>
      </c>
      <c r="F67" s="7">
        <v>1.8599999999999998E-2</v>
      </c>
      <c r="G67" s="7">
        <v>0.136382</v>
      </c>
      <c r="H67" s="7">
        <v>-3.6766E-2</v>
      </c>
    </row>
    <row r="68" spans="2:8">
      <c r="B68" s="17">
        <v>11</v>
      </c>
      <c r="C68" s="7">
        <v>1.7600000000000001E-2</v>
      </c>
      <c r="D68" s="7">
        <v>1.6396000000000001E-2</v>
      </c>
      <c r="E68" s="7">
        <v>0.102955</v>
      </c>
      <c r="F68" s="7">
        <v>1.6396000000000001E-2</v>
      </c>
      <c r="G68" s="7">
        <v>0.12804699999999999</v>
      </c>
      <c r="H68" s="7">
        <v>8.6087999999999998E-2</v>
      </c>
    </row>
    <row r="69" spans="2:8">
      <c r="B69" s="17">
        <v>12</v>
      </c>
      <c r="C69" s="7">
        <v>1.5900000000000001E-2</v>
      </c>
      <c r="D69" s="7">
        <v>1.6292000000000001E-2</v>
      </c>
      <c r="E69" s="7">
        <v>0.10249999999999999</v>
      </c>
      <c r="F69" s="7">
        <v>1.6292000000000001E-2</v>
      </c>
      <c r="G69" s="7">
        <v>0.127641</v>
      </c>
      <c r="H69" s="7">
        <v>9.1882000000000005E-2</v>
      </c>
    </row>
    <row r="70" spans="2:8">
      <c r="B70" s="17">
        <v>13</v>
      </c>
      <c r="C70" s="7">
        <v>1.5800000000000002E-2</v>
      </c>
      <c r="D70" s="7">
        <v>1.5129E-2</v>
      </c>
      <c r="E70" s="7">
        <v>9.5116999999999993E-2</v>
      </c>
      <c r="F70" s="7">
        <v>1.5129E-2</v>
      </c>
      <c r="G70" s="7">
        <v>0.123001</v>
      </c>
      <c r="H70" s="7">
        <v>0.15670500000000001</v>
      </c>
    </row>
    <row r="71" spans="2:8">
      <c r="B71" s="17">
        <v>14</v>
      </c>
      <c r="C71" s="7">
        <v>1.61E-2</v>
      </c>
      <c r="D71" s="7">
        <v>1.5626999999999999E-2</v>
      </c>
      <c r="E71" s="7">
        <v>9.5852000000000007E-2</v>
      </c>
      <c r="F71" s="7">
        <v>1.5626999999999999E-2</v>
      </c>
      <c r="G71" s="7">
        <v>0.12500600000000001</v>
      </c>
      <c r="H71" s="7">
        <v>0.12898200000000001</v>
      </c>
    </row>
    <row r="72" spans="2:8">
      <c r="B72" s="17">
        <v>15</v>
      </c>
      <c r="C72" s="7">
        <v>1.5699999999999999E-2</v>
      </c>
      <c r="D72" s="7">
        <v>1.5474999999999999E-2</v>
      </c>
      <c r="E72" s="7">
        <v>9.8881999999999998E-2</v>
      </c>
      <c r="F72" s="7">
        <v>1.5474999999999999E-2</v>
      </c>
      <c r="G72" s="7">
        <v>0.1244</v>
      </c>
      <c r="H72" s="7">
        <v>0.137407</v>
      </c>
    </row>
    <row r="73" spans="2:8">
      <c r="B73" s="17">
        <v>16</v>
      </c>
      <c r="C73" s="7">
        <v>1.5800000000000002E-2</v>
      </c>
      <c r="D73" s="7">
        <v>1.6001000000000001E-2</v>
      </c>
      <c r="E73" s="7">
        <v>0.101343</v>
      </c>
      <c r="F73" s="7">
        <v>1.6001000000000001E-2</v>
      </c>
      <c r="G73" s="7">
        <v>0.126494</v>
      </c>
      <c r="H73" s="7">
        <v>0.108123</v>
      </c>
    </row>
    <row r="74" spans="2:8">
      <c r="B74" s="17">
        <v>17</v>
      </c>
      <c r="C74" s="7">
        <v>1.5599999999999999E-2</v>
      </c>
      <c r="D74" s="7">
        <v>1.5737000000000001E-2</v>
      </c>
      <c r="E74" s="7">
        <v>0.100187</v>
      </c>
      <c r="F74" s="7">
        <v>1.5737000000000001E-2</v>
      </c>
      <c r="G74" s="7">
        <v>0.125448</v>
      </c>
      <c r="H74" s="7">
        <v>0.122811</v>
      </c>
    </row>
    <row r="75" spans="2:8">
      <c r="B75" s="17">
        <v>18</v>
      </c>
      <c r="C75" s="7">
        <v>1.61E-2</v>
      </c>
      <c r="D75" s="7">
        <v>1.6E-2</v>
      </c>
      <c r="E75" s="7">
        <v>9.6918000000000004E-2</v>
      </c>
      <c r="F75" s="7">
        <v>1.6E-2</v>
      </c>
      <c r="G75" s="7">
        <v>0.12648999999999999</v>
      </c>
      <c r="H75" s="7">
        <v>0.108177</v>
      </c>
    </row>
    <row r="76" spans="2:8">
      <c r="B76" s="17">
        <v>19</v>
      </c>
      <c r="C76" s="7">
        <v>1.5699999999999999E-2</v>
      </c>
      <c r="D76" s="7">
        <v>1.4929E-2</v>
      </c>
      <c r="E76" s="7">
        <v>9.5271999999999996E-2</v>
      </c>
      <c r="F76" s="7">
        <v>1.4929E-2</v>
      </c>
      <c r="G76" s="7">
        <v>0.122183</v>
      </c>
      <c r="H76" s="7">
        <v>0.167883</v>
      </c>
    </row>
    <row r="77" spans="2:8">
      <c r="B77" s="17">
        <v>20</v>
      </c>
      <c r="C77" s="7">
        <v>1.5800000000000002E-2</v>
      </c>
      <c r="D77" s="7">
        <v>1.498E-2</v>
      </c>
      <c r="E77" s="7">
        <v>9.5922999999999994E-2</v>
      </c>
      <c r="F77" s="7">
        <v>1.498E-2</v>
      </c>
      <c r="G77" s="7">
        <v>0.122395</v>
      </c>
      <c r="H77" s="7">
        <v>0.164993</v>
      </c>
    </row>
    <row r="78" spans="2:8">
      <c r="B78" s="17">
        <v>21</v>
      </c>
      <c r="C78" s="7">
        <v>1.5599999999999999E-2</v>
      </c>
      <c r="D78" s="7">
        <v>1.5209E-2</v>
      </c>
      <c r="E78" s="7">
        <v>9.7639000000000004E-2</v>
      </c>
      <c r="F78" s="7">
        <v>1.5209E-2</v>
      </c>
      <c r="G78" s="7">
        <v>0.123324</v>
      </c>
      <c r="H78" s="7">
        <v>0.15226400000000001</v>
      </c>
    </row>
    <row r="79" spans="2:8">
      <c r="B79" s="17">
        <v>22</v>
      </c>
      <c r="C79" s="7">
        <v>1.52E-2</v>
      </c>
      <c r="D79" s="7">
        <v>1.4949E-2</v>
      </c>
      <c r="E79" s="7">
        <v>9.5115000000000005E-2</v>
      </c>
      <c r="F79" s="7">
        <v>1.4949E-2</v>
      </c>
      <c r="G79" s="7">
        <v>0.122265</v>
      </c>
      <c r="H79" s="7">
        <v>0.166769</v>
      </c>
    </row>
    <row r="80" spans="2:8">
      <c r="B80" s="17">
        <v>23</v>
      </c>
      <c r="C80" s="7">
        <v>1.54E-2</v>
      </c>
      <c r="D80" s="7">
        <v>1.7186E-2</v>
      </c>
      <c r="E80" s="7">
        <v>0.10623199999999999</v>
      </c>
      <c r="F80" s="7">
        <v>1.7186E-2</v>
      </c>
      <c r="G80" s="7">
        <v>0.13109399999999999</v>
      </c>
      <c r="H80" s="7">
        <v>4.2083000000000002E-2</v>
      </c>
    </row>
    <row r="81" spans="2:8">
      <c r="B81" s="17">
        <v>24</v>
      </c>
      <c r="C81" s="7">
        <v>1.5299999999999999E-2</v>
      </c>
      <c r="D81" s="7">
        <v>1.5148999999999999E-2</v>
      </c>
      <c r="E81" s="7">
        <v>9.7310999999999995E-2</v>
      </c>
      <c r="F81" s="7">
        <v>1.5148999999999999E-2</v>
      </c>
      <c r="G81" s="7">
        <v>0.123083</v>
      </c>
      <c r="H81" s="7">
        <v>0.15557699999999999</v>
      </c>
    </row>
    <row r="82" spans="2:8">
      <c r="B82" s="17">
        <v>25</v>
      </c>
      <c r="C82" s="7">
        <v>1.54E-2</v>
      </c>
      <c r="D82" s="7">
        <v>1.4954E-2</v>
      </c>
      <c r="E82" s="7">
        <v>9.4847000000000001E-2</v>
      </c>
      <c r="F82" s="7">
        <v>1.4954E-2</v>
      </c>
      <c r="G82" s="7">
        <v>0.12228600000000001</v>
      </c>
      <c r="H82" s="7">
        <v>0.16647300000000001</v>
      </c>
    </row>
    <row r="83" spans="2:8">
      <c r="B83" s="17">
        <v>26</v>
      </c>
      <c r="C83" s="7">
        <v>1.54E-2</v>
      </c>
      <c r="D83" s="7">
        <v>1.5737999999999999E-2</v>
      </c>
      <c r="E83" s="7">
        <v>9.6274999999999999E-2</v>
      </c>
      <c r="F83" s="7">
        <v>1.5737999999999999E-2</v>
      </c>
      <c r="G83" s="7">
        <v>0.125449</v>
      </c>
      <c r="H83" s="7">
        <v>0.122796</v>
      </c>
    </row>
    <row r="84" spans="2:8">
      <c r="B84" s="17">
        <v>27</v>
      </c>
      <c r="C84" s="7">
        <v>1.52E-2</v>
      </c>
      <c r="D84" s="7">
        <v>1.4923000000000001E-2</v>
      </c>
      <c r="E84" s="7">
        <v>9.5827999999999997E-2</v>
      </c>
      <c r="F84" s="7">
        <v>1.4923000000000001E-2</v>
      </c>
      <c r="G84" s="7">
        <v>0.12216100000000001</v>
      </c>
      <c r="H84" s="7">
        <v>0.16817399999999999</v>
      </c>
    </row>
    <row r="85" spans="2:8">
      <c r="B85" s="17">
        <v>28</v>
      </c>
      <c r="C85" s="7">
        <v>1.54E-2</v>
      </c>
      <c r="D85" s="7">
        <v>1.5637999999999999E-2</v>
      </c>
      <c r="E85" s="7">
        <v>9.9845000000000003E-2</v>
      </c>
      <c r="F85" s="7">
        <v>1.5637999999999999E-2</v>
      </c>
      <c r="G85" s="7">
        <v>0.125052</v>
      </c>
      <c r="H85" s="7">
        <v>0.12834899999999999</v>
      </c>
    </row>
    <row r="86" spans="2:8">
      <c r="B86" s="17">
        <v>29</v>
      </c>
      <c r="C86" s="7">
        <v>1.4999999999999999E-2</v>
      </c>
      <c r="D86" s="7">
        <v>1.5232000000000001E-2</v>
      </c>
      <c r="E86" s="7">
        <v>9.5127000000000003E-2</v>
      </c>
      <c r="F86" s="7">
        <v>1.5232000000000001E-2</v>
      </c>
      <c r="G86" s="7">
        <v>0.123419</v>
      </c>
      <c r="H86" s="7">
        <v>0.15095800000000001</v>
      </c>
    </row>
    <row r="87" spans="2:8">
      <c r="B87" s="17">
        <v>30</v>
      </c>
      <c r="C87" s="7">
        <v>1.5299999999999999E-2</v>
      </c>
      <c r="D87" s="7">
        <v>1.4881E-2</v>
      </c>
      <c r="E87" s="7">
        <v>9.5128000000000004E-2</v>
      </c>
      <c r="F87" s="7">
        <v>1.4881E-2</v>
      </c>
      <c r="G87" s="7">
        <v>0.121988</v>
      </c>
      <c r="H87" s="7">
        <v>0.17052999999999999</v>
      </c>
    </row>
    <row r="88" spans="2:8">
      <c r="B88" s="17">
        <v>31</v>
      </c>
      <c r="C88" s="7">
        <v>1.5299999999999999E-2</v>
      </c>
      <c r="D88" s="7">
        <v>1.5252E-2</v>
      </c>
      <c r="E88" s="7">
        <v>9.8045999999999994E-2</v>
      </c>
      <c r="F88" s="7">
        <v>1.5252E-2</v>
      </c>
      <c r="G88" s="7">
        <v>0.123499</v>
      </c>
      <c r="H88" s="7">
        <v>0.149863</v>
      </c>
    </row>
    <row r="89" spans="2:8">
      <c r="B89" s="17">
        <v>32</v>
      </c>
      <c r="C89" s="7">
        <v>1.5299999999999999E-2</v>
      </c>
      <c r="D89" s="7">
        <v>1.567E-2</v>
      </c>
      <c r="E89" s="7">
        <v>0.100038</v>
      </c>
      <c r="F89" s="7">
        <v>1.567E-2</v>
      </c>
      <c r="G89" s="7">
        <v>0.12518000000000001</v>
      </c>
      <c r="H89" s="7">
        <v>0.12656200000000001</v>
      </c>
    </row>
    <row r="90" spans="2:8">
      <c r="B90" s="17">
        <v>33</v>
      </c>
      <c r="C90" s="7">
        <v>1.49E-2</v>
      </c>
      <c r="D90" s="7">
        <v>1.5626000000000001E-2</v>
      </c>
      <c r="E90" s="7">
        <v>9.9836999999999995E-2</v>
      </c>
      <c r="F90" s="7">
        <v>1.5626000000000001E-2</v>
      </c>
      <c r="G90" s="7">
        <v>0.125003</v>
      </c>
      <c r="H90" s="7">
        <v>0.129024</v>
      </c>
    </row>
    <row r="91" spans="2:8">
      <c r="B91" s="17">
        <v>34</v>
      </c>
      <c r="C91" s="7">
        <v>1.5100000000000001E-2</v>
      </c>
      <c r="D91" s="7">
        <v>1.5077E-2</v>
      </c>
      <c r="E91" s="7">
        <v>9.4780000000000003E-2</v>
      </c>
      <c r="F91" s="7">
        <v>1.5077E-2</v>
      </c>
      <c r="G91" s="7">
        <v>0.12278600000000001</v>
      </c>
      <c r="H91" s="7">
        <v>0.15964</v>
      </c>
    </row>
    <row r="92" spans="2:8">
      <c r="B92" s="17">
        <v>35</v>
      </c>
      <c r="C92" s="7">
        <v>1.4999999999999999E-2</v>
      </c>
      <c r="D92" s="7">
        <v>1.5254999999999999E-2</v>
      </c>
      <c r="E92" s="7">
        <v>9.5143000000000005E-2</v>
      </c>
      <c r="F92" s="7">
        <v>1.5254999999999999E-2</v>
      </c>
      <c r="G92" s="7">
        <v>0.123512</v>
      </c>
      <c r="H92" s="7">
        <v>0.14968100000000001</v>
      </c>
    </row>
    <row r="93" spans="2:8">
      <c r="B93" s="17">
        <v>36</v>
      </c>
      <c r="C93" s="7">
        <v>1.5100000000000001E-2</v>
      </c>
      <c r="D93" s="7">
        <v>1.4892000000000001E-2</v>
      </c>
      <c r="E93" s="7">
        <v>9.5920000000000005E-2</v>
      </c>
      <c r="F93" s="7">
        <v>1.4892000000000001E-2</v>
      </c>
      <c r="G93" s="7">
        <v>0.122032</v>
      </c>
      <c r="H93" s="7">
        <v>0.169934</v>
      </c>
    </row>
    <row r="94" spans="2:8">
      <c r="B94" s="17">
        <v>37</v>
      </c>
      <c r="C94" s="7">
        <v>1.4999999999999999E-2</v>
      </c>
      <c r="D94" s="7">
        <v>1.5209E-2</v>
      </c>
      <c r="E94" s="7">
        <v>9.7805000000000003E-2</v>
      </c>
      <c r="F94" s="7">
        <v>1.5209E-2</v>
      </c>
      <c r="G94" s="7">
        <v>0.123323</v>
      </c>
      <c r="H94" s="7">
        <v>0.152279</v>
      </c>
    </row>
    <row r="95" spans="2:8">
      <c r="B95" s="17">
        <v>38</v>
      </c>
      <c r="C95" s="7">
        <v>1.4999999999999999E-2</v>
      </c>
      <c r="D95" s="7">
        <v>1.4867999999999999E-2</v>
      </c>
      <c r="E95" s="7">
        <v>9.4627000000000003E-2</v>
      </c>
      <c r="F95" s="7">
        <v>1.4867999999999999E-2</v>
      </c>
      <c r="G95" s="7">
        <v>0.121935</v>
      </c>
      <c r="H95" s="7">
        <v>0.17125599999999999</v>
      </c>
    </row>
    <row r="96" spans="2:8">
      <c r="B96" s="17">
        <v>39</v>
      </c>
      <c r="C96" s="7">
        <v>1.4999999999999999E-2</v>
      </c>
      <c r="D96" s="7">
        <v>1.4912E-2</v>
      </c>
      <c r="E96" s="7">
        <v>9.6131999999999995E-2</v>
      </c>
      <c r="F96" s="7">
        <v>1.4912E-2</v>
      </c>
      <c r="G96" s="7">
        <v>0.122114</v>
      </c>
      <c r="H96" s="7">
        <v>0.168825</v>
      </c>
    </row>
    <row r="97" spans="2:17">
      <c r="B97" s="17">
        <v>40</v>
      </c>
      <c r="C97" s="7">
        <v>1.49E-2</v>
      </c>
      <c r="D97" s="7">
        <v>1.524E-2</v>
      </c>
      <c r="E97" s="7">
        <v>9.8004999999999995E-2</v>
      </c>
      <c r="F97" s="7">
        <v>1.524E-2</v>
      </c>
      <c r="G97" s="7">
        <v>0.123449</v>
      </c>
      <c r="H97" s="7">
        <v>0.15054699999999999</v>
      </c>
    </row>
    <row r="98" spans="2:17">
      <c r="B98" s="17">
        <v>41</v>
      </c>
      <c r="C98" s="7">
        <v>1.49E-2</v>
      </c>
      <c r="D98" s="7">
        <v>1.5072E-2</v>
      </c>
      <c r="E98" s="7">
        <v>9.7113000000000005E-2</v>
      </c>
      <c r="F98" s="7">
        <v>1.5072E-2</v>
      </c>
      <c r="G98" s="7">
        <v>0.122768</v>
      </c>
      <c r="H98" s="7">
        <v>0.15989300000000001</v>
      </c>
    </row>
    <row r="99" spans="2:17">
      <c r="B99" s="17">
        <v>42</v>
      </c>
      <c r="C99" s="7">
        <v>1.49E-2</v>
      </c>
      <c r="D99" s="7">
        <v>1.5004999999999999E-2</v>
      </c>
      <c r="E99" s="7">
        <v>9.6718999999999999E-2</v>
      </c>
      <c r="F99" s="7">
        <v>1.5004999999999999E-2</v>
      </c>
      <c r="G99" s="7">
        <v>0.12249400000000001</v>
      </c>
      <c r="H99" s="7">
        <v>0.16363800000000001</v>
      </c>
    </row>
    <row r="100" spans="2:17">
      <c r="B100" s="17">
        <v>43</v>
      </c>
      <c r="C100" s="7">
        <v>1.49E-2</v>
      </c>
      <c r="D100" s="7">
        <v>1.4902E-2</v>
      </c>
      <c r="E100" s="7">
        <v>9.6009999999999998E-2</v>
      </c>
      <c r="F100" s="7">
        <v>1.4902E-2</v>
      </c>
      <c r="G100" s="7">
        <v>0.122075</v>
      </c>
      <c r="H100" s="7">
        <v>0.16935500000000001</v>
      </c>
    </row>
    <row r="101" spans="2:17">
      <c r="B101" s="17">
        <v>44</v>
      </c>
      <c r="C101" s="7">
        <v>1.49E-2</v>
      </c>
      <c r="D101" s="7">
        <v>1.4843E-2</v>
      </c>
      <c r="E101" s="7">
        <v>9.5393000000000006E-2</v>
      </c>
      <c r="F101" s="7">
        <v>1.4843E-2</v>
      </c>
      <c r="G101" s="7">
        <v>0.121833</v>
      </c>
      <c r="H101" s="7">
        <v>0.17264299999999999</v>
      </c>
    </row>
    <row r="102" spans="2:17">
      <c r="B102" s="17">
        <v>45</v>
      </c>
      <c r="C102" s="7">
        <v>1.49E-2</v>
      </c>
      <c r="D102" s="7">
        <v>1.5288E-2</v>
      </c>
      <c r="E102" s="7">
        <v>9.8239999999999994E-2</v>
      </c>
      <c r="F102" s="7">
        <v>1.5288E-2</v>
      </c>
      <c r="G102" s="7">
        <v>0.123644</v>
      </c>
      <c r="H102" s="7">
        <v>0.147864</v>
      </c>
    </row>
    <row r="103" spans="2:17">
      <c r="B103" s="17">
        <v>46</v>
      </c>
      <c r="C103" s="7">
        <v>1.4800000000000001E-2</v>
      </c>
      <c r="D103" s="7">
        <v>1.5093000000000001E-2</v>
      </c>
      <c r="E103" s="7">
        <v>9.7203999999999999E-2</v>
      </c>
      <c r="F103" s="7">
        <v>1.5093000000000001E-2</v>
      </c>
      <c r="G103" s="7">
        <v>0.122852</v>
      </c>
      <c r="H103" s="7">
        <v>0.15873699999999999</v>
      </c>
    </row>
    <row r="104" spans="2:17">
      <c r="B104" s="17">
        <v>47</v>
      </c>
      <c r="C104" s="7">
        <v>1.4800000000000001E-2</v>
      </c>
      <c r="D104" s="7">
        <v>1.4829E-2</v>
      </c>
      <c r="E104" s="7">
        <v>9.5020999999999994E-2</v>
      </c>
      <c r="F104" s="7">
        <v>1.4829E-2</v>
      </c>
      <c r="G104" s="7">
        <v>0.12177300000000001</v>
      </c>
      <c r="H104" s="7">
        <v>0.17344999999999999</v>
      </c>
    </row>
    <row r="105" spans="2:17">
      <c r="B105" s="17">
        <v>48</v>
      </c>
      <c r="C105" s="7">
        <v>1.4800000000000001E-2</v>
      </c>
      <c r="D105" s="7">
        <v>1.4844E-2</v>
      </c>
      <c r="E105" s="7">
        <v>9.5255999999999993E-2</v>
      </c>
      <c r="F105" s="7">
        <v>1.4844E-2</v>
      </c>
      <c r="G105" s="7">
        <v>0.121835</v>
      </c>
      <c r="H105" s="7">
        <v>0.17260700000000001</v>
      </c>
    </row>
    <row r="106" spans="2:17">
      <c r="B106" s="17">
        <v>49</v>
      </c>
      <c r="C106" s="7">
        <v>1.47E-2</v>
      </c>
      <c r="D106" s="7">
        <v>1.4845000000000001E-2</v>
      </c>
      <c r="E106" s="7">
        <v>9.5495999999999998E-2</v>
      </c>
      <c r="F106" s="7">
        <v>1.4845000000000001E-2</v>
      </c>
      <c r="G106" s="7">
        <v>0.121841</v>
      </c>
      <c r="H106" s="7">
        <v>0.17252500000000001</v>
      </c>
    </row>
    <row r="107" spans="2:17">
      <c r="B107" s="17">
        <v>50</v>
      </c>
      <c r="C107" s="7">
        <v>1.47E-2</v>
      </c>
      <c r="D107" s="7">
        <v>1.481E-2</v>
      </c>
      <c r="E107" s="7">
        <v>9.5241999999999993E-2</v>
      </c>
      <c r="F107" s="7">
        <v>1.481E-2</v>
      </c>
      <c r="G107" s="7">
        <v>0.121697</v>
      </c>
      <c r="H107" s="7">
        <v>0.17449200000000001</v>
      </c>
    </row>
    <row r="108" spans="2:17">
      <c r="E108">
        <f>MIN(E58:E107)</f>
        <v>9.4627000000000003E-2</v>
      </c>
    </row>
    <row r="110" spans="2:17">
      <c r="B110" s="19" t="s">
        <v>13</v>
      </c>
      <c r="C110" s="19"/>
      <c r="D110" s="19"/>
      <c r="E110" s="19"/>
      <c r="F110" s="19"/>
      <c r="G110" s="19"/>
      <c r="H110" s="19"/>
    </row>
    <row r="111" spans="2:17" ht="30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</row>
    <row r="112" spans="2:17">
      <c r="B112" s="2">
        <v>1</v>
      </c>
      <c r="C112" s="7">
        <v>6.13E-2</v>
      </c>
      <c r="D112" s="7">
        <v>2.1347999999999999E-2</v>
      </c>
      <c r="E112" s="7">
        <v>0.107283</v>
      </c>
      <c r="F112" s="7">
        <v>2.1347999999999999E-2</v>
      </c>
      <c r="G112" s="7">
        <v>0.14610899999999999</v>
      </c>
      <c r="H112" s="7">
        <v>-0.25371300000000002</v>
      </c>
      <c r="Q112" s="5" t="s">
        <v>8</v>
      </c>
    </row>
    <row r="113" spans="2:17">
      <c r="B113" s="2">
        <v>2</v>
      </c>
      <c r="C113" s="7">
        <v>2.9000000000000001E-2</v>
      </c>
      <c r="D113" s="7">
        <v>1.5963999999999999E-2</v>
      </c>
      <c r="E113" s="7">
        <v>9.5961000000000005E-2</v>
      </c>
      <c r="F113" s="7">
        <v>1.5963999999999999E-2</v>
      </c>
      <c r="G113" s="7">
        <v>0.12634899999999999</v>
      </c>
      <c r="H113" s="7">
        <v>6.2463999999999999E-2</v>
      </c>
      <c r="Q113" s="5" t="s">
        <v>9</v>
      </c>
    </row>
    <row r="114" spans="2:17">
      <c r="B114" s="2">
        <v>3</v>
      </c>
      <c r="C114" s="7">
        <v>2.07E-2</v>
      </c>
      <c r="D114" s="7">
        <v>1.4968E-2</v>
      </c>
      <c r="E114" s="7">
        <v>9.0843999999999994E-2</v>
      </c>
      <c r="F114" s="7">
        <v>1.4968E-2</v>
      </c>
      <c r="G114" s="7">
        <v>0.12234299999999999</v>
      </c>
      <c r="H114" s="7">
        <v>0.12096899999999999</v>
      </c>
      <c r="Q114" s="5" t="s">
        <v>10</v>
      </c>
    </row>
    <row r="115" spans="2:17">
      <c r="B115" s="2">
        <v>4</v>
      </c>
      <c r="C115" s="7">
        <v>1.7899999999999999E-2</v>
      </c>
      <c r="D115" s="7">
        <v>1.435E-2</v>
      </c>
      <c r="E115" s="7">
        <v>8.9833999999999997E-2</v>
      </c>
      <c r="F115" s="7">
        <v>1.435E-2</v>
      </c>
      <c r="G115" s="7">
        <v>0.119793</v>
      </c>
      <c r="H115" s="7">
        <v>0.15723599999999999</v>
      </c>
      <c r="Q115" s="5" t="s">
        <v>11</v>
      </c>
    </row>
    <row r="116" spans="2:17">
      <c r="B116" s="2">
        <v>5</v>
      </c>
      <c r="C116" s="7">
        <v>1.6299999999999999E-2</v>
      </c>
      <c r="D116" s="7">
        <v>1.4187999999999999E-2</v>
      </c>
      <c r="E116" s="7">
        <v>8.9516999999999999E-2</v>
      </c>
      <c r="F116" s="7">
        <v>1.4187999999999999E-2</v>
      </c>
      <c r="G116" s="7">
        <v>0.119114</v>
      </c>
      <c r="H116" s="7">
        <v>0.166766</v>
      </c>
    </row>
    <row r="117" spans="2:17">
      <c r="B117" s="2">
        <v>6</v>
      </c>
      <c r="C117" s="7">
        <v>1.6400000000000001E-2</v>
      </c>
      <c r="D117" s="7">
        <v>1.5015000000000001E-2</v>
      </c>
      <c r="E117" s="7">
        <v>9.0711E-2</v>
      </c>
      <c r="F117" s="7">
        <v>1.5015000000000001E-2</v>
      </c>
      <c r="G117" s="7">
        <v>0.12253600000000001</v>
      </c>
      <c r="H117" s="7">
        <v>0.11819200000000001</v>
      </c>
      <c r="Q117" t="s">
        <v>14</v>
      </c>
    </row>
    <row r="118" spans="2:17">
      <c r="B118" s="2">
        <v>7</v>
      </c>
      <c r="C118" s="7">
        <v>1.6299999999999999E-2</v>
      </c>
      <c r="D118" s="7">
        <v>1.435E-2</v>
      </c>
      <c r="E118" s="7">
        <v>8.9498999999999995E-2</v>
      </c>
      <c r="F118" s="7">
        <v>1.435E-2</v>
      </c>
      <c r="G118" s="7">
        <v>0.11979099999999999</v>
      </c>
      <c r="H118" s="7">
        <v>0.15725900000000001</v>
      </c>
    </row>
    <row r="119" spans="2:17">
      <c r="B119" s="2">
        <v>8</v>
      </c>
      <c r="C119" s="7">
        <v>1.54E-2</v>
      </c>
      <c r="D119" s="7">
        <v>1.4053E-2</v>
      </c>
      <c r="E119" s="7">
        <v>8.9187000000000002E-2</v>
      </c>
      <c r="F119" s="7">
        <v>1.4053E-2</v>
      </c>
      <c r="G119" s="7">
        <v>0.118543</v>
      </c>
      <c r="H119" s="7">
        <v>0.17472199999999999</v>
      </c>
    </row>
    <row r="120" spans="2:17">
      <c r="B120" s="2">
        <v>9</v>
      </c>
      <c r="C120" s="7">
        <v>1.49E-2</v>
      </c>
      <c r="D120" s="7">
        <v>1.3927E-2</v>
      </c>
      <c r="E120" s="7">
        <v>8.9535000000000003E-2</v>
      </c>
      <c r="F120" s="7">
        <v>1.3927E-2</v>
      </c>
      <c r="G120" s="7">
        <v>0.11801399999999999</v>
      </c>
      <c r="H120" s="7">
        <v>0.18207300000000001</v>
      </c>
    </row>
    <row r="121" spans="2:17">
      <c r="B121" s="2">
        <v>10</v>
      </c>
      <c r="C121" s="7">
        <v>1.54E-2</v>
      </c>
      <c r="D121" s="7">
        <v>1.4127000000000001E-2</v>
      </c>
      <c r="E121" s="7">
        <v>8.9121000000000006E-2</v>
      </c>
      <c r="F121" s="7">
        <v>1.4127000000000001E-2</v>
      </c>
      <c r="G121" s="7">
        <v>0.118857</v>
      </c>
      <c r="H121" s="7">
        <v>0.170348</v>
      </c>
    </row>
    <row r="122" spans="2:17">
      <c r="B122" s="2">
        <v>11</v>
      </c>
      <c r="C122" s="7">
        <v>1.55E-2</v>
      </c>
      <c r="D122" s="7">
        <v>1.3878E-2</v>
      </c>
      <c r="E122" s="7">
        <v>9.0621999999999994E-2</v>
      </c>
      <c r="F122" s="7">
        <v>1.3878E-2</v>
      </c>
      <c r="G122" s="7">
        <v>0.11780400000000001</v>
      </c>
      <c r="H122" s="7">
        <v>0.18499099999999999</v>
      </c>
    </row>
    <row r="123" spans="2:17">
      <c r="B123" s="2">
        <v>12</v>
      </c>
      <c r="C123" s="7">
        <v>1.5299999999999999E-2</v>
      </c>
      <c r="D123" s="7">
        <v>1.43E-2</v>
      </c>
      <c r="E123" s="7">
        <v>8.9277999999999996E-2</v>
      </c>
      <c r="F123" s="7">
        <v>1.43E-2</v>
      </c>
      <c r="G123" s="7">
        <v>0.11958100000000001</v>
      </c>
      <c r="H123" s="7">
        <v>0.16021299999999999</v>
      </c>
    </row>
    <row r="124" spans="2:17">
      <c r="B124" s="2">
        <v>13</v>
      </c>
      <c r="C124" s="7">
        <v>1.49E-2</v>
      </c>
      <c r="D124" s="7">
        <v>1.4685E-2</v>
      </c>
      <c r="E124" s="7">
        <v>9.0225E-2</v>
      </c>
      <c r="F124" s="7">
        <v>1.4685E-2</v>
      </c>
      <c r="G124" s="7">
        <v>0.121182</v>
      </c>
      <c r="H124" s="7">
        <v>0.137571</v>
      </c>
    </row>
    <row r="125" spans="2:17">
      <c r="B125" s="2">
        <v>14</v>
      </c>
      <c r="C125" s="7">
        <v>1.49E-2</v>
      </c>
      <c r="D125" s="7">
        <v>1.3834000000000001E-2</v>
      </c>
      <c r="E125" s="7">
        <v>8.8597999999999996E-2</v>
      </c>
      <c r="F125" s="7">
        <v>1.3834000000000001E-2</v>
      </c>
      <c r="G125" s="7">
        <v>0.117619</v>
      </c>
      <c r="H125" s="7">
        <v>0.18754100000000001</v>
      </c>
    </row>
    <row r="126" spans="2:17">
      <c r="B126" s="2">
        <v>15</v>
      </c>
      <c r="C126" s="7">
        <v>1.49E-2</v>
      </c>
      <c r="D126" s="7">
        <v>1.5834999999999998E-2</v>
      </c>
      <c r="E126" s="7">
        <v>9.3483999999999998E-2</v>
      </c>
      <c r="F126" s="7">
        <v>1.5834999999999998E-2</v>
      </c>
      <c r="G126" s="7">
        <v>0.125837</v>
      </c>
      <c r="H126" s="7">
        <v>7.0046999999999998E-2</v>
      </c>
    </row>
    <row r="127" spans="2:17">
      <c r="B127" s="2">
        <v>16</v>
      </c>
      <c r="C127" s="7">
        <v>1.49E-2</v>
      </c>
      <c r="D127" s="7">
        <v>1.6275000000000001E-2</v>
      </c>
      <c r="E127" s="7">
        <v>9.5055000000000001E-2</v>
      </c>
      <c r="F127" s="7">
        <v>1.6275000000000001E-2</v>
      </c>
      <c r="G127" s="7">
        <v>0.12757299999999999</v>
      </c>
      <c r="H127" s="7">
        <v>4.4214999999999997E-2</v>
      </c>
    </row>
    <row r="128" spans="2:17">
      <c r="B128" s="2">
        <v>17</v>
      </c>
      <c r="C128" s="7">
        <v>1.5299999999999999E-2</v>
      </c>
      <c r="D128" s="7">
        <v>1.4298999999999999E-2</v>
      </c>
      <c r="E128" s="7">
        <v>8.9488999999999999E-2</v>
      </c>
      <c r="F128" s="7">
        <v>1.4298999999999999E-2</v>
      </c>
      <c r="G128" s="7">
        <v>0.119579</v>
      </c>
      <c r="H128" s="7">
        <v>0.160242</v>
      </c>
    </row>
    <row r="129" spans="2:8">
      <c r="B129" s="2">
        <v>18</v>
      </c>
      <c r="C129" s="7">
        <v>1.49E-2</v>
      </c>
      <c r="D129" s="7">
        <v>1.3901999999999999E-2</v>
      </c>
      <c r="E129" s="7">
        <v>8.8732000000000005E-2</v>
      </c>
      <c r="F129" s="7">
        <v>1.3901999999999999E-2</v>
      </c>
      <c r="G129" s="7">
        <v>0.117909</v>
      </c>
      <c r="H129" s="7">
        <v>0.18354000000000001</v>
      </c>
    </row>
    <row r="130" spans="2:8">
      <c r="B130" s="2">
        <v>19</v>
      </c>
      <c r="C130" s="7">
        <v>1.47E-2</v>
      </c>
      <c r="D130" s="7">
        <v>1.5015000000000001E-2</v>
      </c>
      <c r="E130" s="7">
        <v>9.1455999999999996E-2</v>
      </c>
      <c r="F130" s="7">
        <v>1.5015000000000001E-2</v>
      </c>
      <c r="G130" s="7">
        <v>0.122534</v>
      </c>
      <c r="H130" s="7">
        <v>0.118224</v>
      </c>
    </row>
    <row r="131" spans="2:8">
      <c r="B131" s="2">
        <v>20</v>
      </c>
      <c r="C131" s="7">
        <v>1.4800000000000001E-2</v>
      </c>
      <c r="D131" s="7">
        <v>1.3629E-2</v>
      </c>
      <c r="E131" s="7">
        <v>8.8710999999999998E-2</v>
      </c>
      <c r="F131" s="7">
        <v>1.3629E-2</v>
      </c>
      <c r="G131" s="7">
        <v>0.116743</v>
      </c>
      <c r="H131" s="7">
        <v>0.199599</v>
      </c>
    </row>
    <row r="132" spans="2:8">
      <c r="B132" s="2">
        <v>21</v>
      </c>
      <c r="C132" s="7">
        <v>1.46E-2</v>
      </c>
      <c r="D132" s="7">
        <v>1.4274999999999999E-2</v>
      </c>
      <c r="E132" s="7">
        <v>8.9466000000000004E-2</v>
      </c>
      <c r="F132" s="7">
        <v>1.4274999999999999E-2</v>
      </c>
      <c r="G132" s="7">
        <v>0.119479</v>
      </c>
      <c r="H132" s="7">
        <v>0.16164500000000001</v>
      </c>
    </row>
    <row r="133" spans="2:8">
      <c r="B133" s="2">
        <v>22</v>
      </c>
      <c r="C133" s="7">
        <v>1.4500000000000001E-2</v>
      </c>
      <c r="D133" s="7">
        <v>1.3502E-2</v>
      </c>
      <c r="E133" s="7">
        <v>8.8541999999999996E-2</v>
      </c>
      <c r="F133" s="7">
        <v>1.3502E-2</v>
      </c>
      <c r="G133" s="7">
        <v>0.116199</v>
      </c>
      <c r="H133" s="7">
        <v>0.207041</v>
      </c>
    </row>
    <row r="134" spans="2:8">
      <c r="B134" s="2">
        <v>23</v>
      </c>
      <c r="C134" s="7">
        <v>1.47E-2</v>
      </c>
      <c r="D134" s="7">
        <v>1.3958E-2</v>
      </c>
      <c r="E134" s="7">
        <v>8.8959999999999997E-2</v>
      </c>
      <c r="F134" s="7">
        <v>1.3958E-2</v>
      </c>
      <c r="G134" s="7">
        <v>0.118143</v>
      </c>
      <c r="H134" s="7">
        <v>0.180284</v>
      </c>
    </row>
    <row r="135" spans="2:8">
      <c r="B135" s="2">
        <v>24</v>
      </c>
      <c r="C135" s="7">
        <v>1.44E-2</v>
      </c>
      <c r="D135" s="7">
        <v>1.3547999999999999E-2</v>
      </c>
      <c r="E135" s="7">
        <v>8.9020000000000002E-2</v>
      </c>
      <c r="F135" s="7">
        <v>1.3547999999999999E-2</v>
      </c>
      <c r="G135" s="7">
        <v>0.116395</v>
      </c>
      <c r="H135" s="7">
        <v>0.20437</v>
      </c>
    </row>
    <row r="136" spans="2:8">
      <c r="B136" s="2">
        <v>25</v>
      </c>
      <c r="C136" s="7">
        <v>1.46E-2</v>
      </c>
      <c r="D136" s="7">
        <v>1.3721000000000001E-2</v>
      </c>
      <c r="E136" s="7">
        <v>9.0842000000000006E-2</v>
      </c>
      <c r="F136" s="7">
        <v>1.3721000000000001E-2</v>
      </c>
      <c r="G136" s="7">
        <v>0.11713800000000001</v>
      </c>
      <c r="H136" s="7">
        <v>0.19417599999999999</v>
      </c>
    </row>
    <row r="137" spans="2:8">
      <c r="B137" s="2">
        <v>26</v>
      </c>
      <c r="C137" s="7">
        <v>1.4200000000000001E-2</v>
      </c>
      <c r="D137" s="7">
        <v>1.4260999999999999E-2</v>
      </c>
      <c r="E137" s="7">
        <v>9.4037999999999997E-2</v>
      </c>
      <c r="F137" s="7">
        <v>1.4260999999999999E-2</v>
      </c>
      <c r="G137" s="7">
        <v>0.119421</v>
      </c>
      <c r="H137" s="7">
        <v>0.162462</v>
      </c>
    </row>
    <row r="138" spans="2:8">
      <c r="B138" s="2">
        <v>27</v>
      </c>
      <c r="C138" s="7">
        <v>1.46E-2</v>
      </c>
      <c r="D138" s="7">
        <v>1.3551000000000001E-2</v>
      </c>
      <c r="E138" s="7">
        <v>8.9703000000000005E-2</v>
      </c>
      <c r="F138" s="7">
        <v>1.3551000000000001E-2</v>
      </c>
      <c r="G138" s="7">
        <v>0.11641</v>
      </c>
      <c r="H138" s="7">
        <v>0.20416100000000001</v>
      </c>
    </row>
    <row r="139" spans="2:8">
      <c r="B139" s="2">
        <v>28</v>
      </c>
      <c r="C139" s="7">
        <v>1.44E-2</v>
      </c>
      <c r="D139" s="7">
        <v>1.4813E-2</v>
      </c>
      <c r="E139" s="7">
        <v>9.0922000000000003E-2</v>
      </c>
      <c r="F139" s="7">
        <v>1.4813E-2</v>
      </c>
      <c r="G139" s="7">
        <v>0.121708</v>
      </c>
      <c r="H139" s="7">
        <v>0.13007099999999999</v>
      </c>
    </row>
    <row r="140" spans="2:8">
      <c r="B140" s="2">
        <v>29</v>
      </c>
      <c r="C140" s="7">
        <v>1.47E-2</v>
      </c>
      <c r="D140" s="7">
        <v>1.3517E-2</v>
      </c>
      <c r="E140" s="7">
        <v>8.8425000000000004E-2</v>
      </c>
      <c r="F140" s="7">
        <v>1.3517E-2</v>
      </c>
      <c r="G140" s="7">
        <v>0.116261</v>
      </c>
      <c r="H140" s="7">
        <v>0.20619199999999999</v>
      </c>
    </row>
    <row r="141" spans="2:8">
      <c r="B141" s="2">
        <v>30</v>
      </c>
      <c r="C141" s="7">
        <v>1.4200000000000001E-2</v>
      </c>
      <c r="D141" s="7">
        <v>1.405E-2</v>
      </c>
      <c r="E141" s="7">
        <v>9.2854999999999993E-2</v>
      </c>
      <c r="F141" s="7">
        <v>1.405E-2</v>
      </c>
      <c r="G141" s="7">
        <v>0.118532</v>
      </c>
      <c r="H141" s="7">
        <v>0.17487800000000001</v>
      </c>
    </row>
    <row r="142" spans="2:8">
      <c r="B142" s="2">
        <v>31</v>
      </c>
      <c r="C142" s="7">
        <v>1.41E-2</v>
      </c>
      <c r="D142" s="7">
        <v>1.3479E-2</v>
      </c>
      <c r="E142" s="7">
        <v>8.8889999999999997E-2</v>
      </c>
      <c r="F142" s="7">
        <v>1.3479E-2</v>
      </c>
      <c r="G142" s="7">
        <v>0.11609800000000001</v>
      </c>
      <c r="H142" s="7">
        <v>0.20841599999999999</v>
      </c>
    </row>
    <row r="143" spans="2:8">
      <c r="B143" s="2">
        <v>32</v>
      </c>
      <c r="C143" s="7">
        <v>1.4500000000000001E-2</v>
      </c>
      <c r="D143" s="7">
        <v>1.3578E-2</v>
      </c>
      <c r="E143" s="7">
        <v>8.8697999999999999E-2</v>
      </c>
      <c r="F143" s="7">
        <v>1.3578E-2</v>
      </c>
      <c r="G143" s="7">
        <v>0.116525</v>
      </c>
      <c r="H143" s="7">
        <v>0.20259199999999999</v>
      </c>
    </row>
    <row r="144" spans="2:8">
      <c r="B144" s="2">
        <v>33</v>
      </c>
      <c r="C144" s="7">
        <v>1.4200000000000001E-2</v>
      </c>
      <c r="D144" s="7">
        <v>1.3516E-2</v>
      </c>
      <c r="E144" s="7">
        <v>8.9070999999999997E-2</v>
      </c>
      <c r="F144" s="7">
        <v>1.3516E-2</v>
      </c>
      <c r="G144" s="7">
        <v>0.116259</v>
      </c>
      <c r="H144" s="7">
        <v>0.20622699999999999</v>
      </c>
    </row>
    <row r="145" spans="2:8">
      <c r="B145" s="2">
        <v>34</v>
      </c>
      <c r="C145" s="7">
        <v>1.43E-2</v>
      </c>
      <c r="D145" s="7">
        <v>1.3772E-2</v>
      </c>
      <c r="E145" s="7">
        <v>9.0876999999999999E-2</v>
      </c>
      <c r="F145" s="7">
        <v>1.3772E-2</v>
      </c>
      <c r="G145" s="7">
        <v>0.117354</v>
      </c>
      <c r="H145" s="7">
        <v>0.19120000000000001</v>
      </c>
    </row>
    <row r="146" spans="2:8">
      <c r="B146" s="2">
        <v>35</v>
      </c>
      <c r="C146" s="7">
        <v>1.43E-2</v>
      </c>
      <c r="D146" s="7">
        <v>1.3514999999999999E-2</v>
      </c>
      <c r="E146" s="7">
        <v>8.9782000000000001E-2</v>
      </c>
      <c r="F146" s="7">
        <v>1.3514999999999999E-2</v>
      </c>
      <c r="G146" s="7">
        <v>0.116256</v>
      </c>
      <c r="H146" s="7">
        <v>0.206266</v>
      </c>
    </row>
    <row r="147" spans="2:8">
      <c r="B147" s="2">
        <v>36</v>
      </c>
      <c r="C147" s="7">
        <v>1.44E-2</v>
      </c>
      <c r="D147" s="7">
        <v>1.3519E-2</v>
      </c>
      <c r="E147" s="7">
        <v>8.8872000000000007E-2</v>
      </c>
      <c r="F147" s="7">
        <v>1.3519E-2</v>
      </c>
      <c r="G147" s="7">
        <v>0.116272</v>
      </c>
      <c r="H147" s="7">
        <v>0.20605100000000001</v>
      </c>
    </row>
    <row r="148" spans="2:8">
      <c r="B148" s="2">
        <v>37</v>
      </c>
      <c r="C148" s="7">
        <v>1.41E-2</v>
      </c>
      <c r="D148" s="7">
        <v>1.359E-2</v>
      </c>
      <c r="E148" s="7">
        <v>8.8477E-2</v>
      </c>
      <c r="F148" s="7">
        <v>1.359E-2</v>
      </c>
      <c r="G148" s="7">
        <v>0.116576</v>
      </c>
      <c r="H148" s="7">
        <v>0.20188500000000001</v>
      </c>
    </row>
    <row r="149" spans="2:8">
      <c r="B149" s="2">
        <v>38</v>
      </c>
      <c r="C149" s="7">
        <v>1.4200000000000001E-2</v>
      </c>
      <c r="D149" s="7">
        <v>1.3542E-2</v>
      </c>
      <c r="E149" s="7">
        <v>8.8661000000000004E-2</v>
      </c>
      <c r="F149" s="7">
        <v>1.3542E-2</v>
      </c>
      <c r="G149" s="7">
        <v>0.116371</v>
      </c>
      <c r="H149" s="7">
        <v>0.20469499999999999</v>
      </c>
    </row>
    <row r="150" spans="2:8">
      <c r="B150" s="2">
        <v>39</v>
      </c>
      <c r="C150" s="7">
        <v>1.41E-2</v>
      </c>
      <c r="D150" s="7">
        <v>1.3676000000000001E-2</v>
      </c>
      <c r="E150" s="7">
        <v>9.0902999999999998E-2</v>
      </c>
      <c r="F150" s="7">
        <v>1.3676000000000001E-2</v>
      </c>
      <c r="G150" s="7">
        <v>0.11694599999999999</v>
      </c>
      <c r="H150" s="7">
        <v>0.19681299999999999</v>
      </c>
    </row>
    <row r="151" spans="2:8">
      <c r="B151" s="2">
        <v>40</v>
      </c>
      <c r="C151" s="7">
        <v>1.4E-2</v>
      </c>
      <c r="D151" s="7">
        <v>1.3854999999999999E-2</v>
      </c>
      <c r="E151" s="7">
        <v>9.1758999999999993E-2</v>
      </c>
      <c r="F151" s="7">
        <v>1.3854999999999999E-2</v>
      </c>
      <c r="G151" s="7">
        <v>0.11770600000000001</v>
      </c>
      <c r="H151" s="7">
        <v>0.18634100000000001</v>
      </c>
    </row>
    <row r="152" spans="2:8">
      <c r="B152" s="2">
        <v>41</v>
      </c>
      <c r="C152" s="7">
        <v>1.41E-2</v>
      </c>
      <c r="D152" s="7">
        <v>1.3523E-2</v>
      </c>
      <c r="E152" s="7">
        <v>8.8693999999999995E-2</v>
      </c>
      <c r="F152" s="7">
        <v>1.3523E-2</v>
      </c>
      <c r="G152" s="7">
        <v>0.11629</v>
      </c>
      <c r="H152" s="7">
        <v>0.20580100000000001</v>
      </c>
    </row>
    <row r="153" spans="2:8">
      <c r="B153" s="2">
        <v>42</v>
      </c>
      <c r="C153" s="7">
        <v>1.3899999999999999E-2</v>
      </c>
      <c r="D153" s="7">
        <v>1.3568999999999999E-2</v>
      </c>
      <c r="E153" s="7">
        <v>8.8483999999999993E-2</v>
      </c>
      <c r="F153" s="7">
        <v>1.3568999999999999E-2</v>
      </c>
      <c r="G153" s="7">
        <v>0.11648699999999999</v>
      </c>
      <c r="H153" s="7">
        <v>0.20310900000000001</v>
      </c>
    </row>
    <row r="154" spans="2:8">
      <c r="B154" s="2">
        <v>43</v>
      </c>
      <c r="C154" s="7">
        <v>1.41E-2</v>
      </c>
      <c r="D154" s="7">
        <v>1.3551000000000001E-2</v>
      </c>
      <c r="E154" s="7">
        <v>9.0178999999999995E-2</v>
      </c>
      <c r="F154" s="7">
        <v>1.3551000000000001E-2</v>
      </c>
      <c r="G154" s="7">
        <v>0.11641</v>
      </c>
      <c r="H154" s="7">
        <v>0.20416300000000001</v>
      </c>
    </row>
    <row r="155" spans="2:8">
      <c r="B155" s="2">
        <v>44</v>
      </c>
      <c r="C155" s="7">
        <v>1.4E-2</v>
      </c>
      <c r="D155" s="7">
        <v>1.3459E-2</v>
      </c>
      <c r="E155" s="7">
        <v>8.9377999999999999E-2</v>
      </c>
      <c r="F155" s="7">
        <v>1.3459E-2</v>
      </c>
      <c r="G155" s="7">
        <v>0.11601300000000001</v>
      </c>
      <c r="H155" s="7">
        <v>0.20957500000000001</v>
      </c>
    </row>
    <row r="156" spans="2:8">
      <c r="B156" s="2">
        <v>45</v>
      </c>
      <c r="C156" s="7">
        <v>1.3899999999999999E-2</v>
      </c>
      <c r="D156" s="7">
        <v>1.353E-2</v>
      </c>
      <c r="E156" s="7">
        <v>8.8275999999999993E-2</v>
      </c>
      <c r="F156" s="7">
        <v>1.353E-2</v>
      </c>
      <c r="G156" s="7">
        <v>0.116317</v>
      </c>
      <c r="H156" s="7">
        <v>0.205428</v>
      </c>
    </row>
    <row r="157" spans="2:8">
      <c r="B157" s="2">
        <v>46</v>
      </c>
      <c r="C157" s="7">
        <v>1.3899999999999999E-2</v>
      </c>
      <c r="D157" s="7">
        <v>1.388E-2</v>
      </c>
      <c r="E157" s="7">
        <v>8.8844000000000006E-2</v>
      </c>
      <c r="F157" s="7">
        <v>1.388E-2</v>
      </c>
      <c r="G157" s="7">
        <v>0.117812</v>
      </c>
      <c r="H157" s="7">
        <v>0.18487100000000001</v>
      </c>
    </row>
    <row r="158" spans="2:8">
      <c r="B158" s="2">
        <v>47</v>
      </c>
      <c r="C158" s="7">
        <v>1.4E-2</v>
      </c>
      <c r="D158" s="7">
        <v>1.3525000000000001E-2</v>
      </c>
      <c r="E158" s="7">
        <v>8.8345000000000007E-2</v>
      </c>
      <c r="F158" s="7">
        <v>1.3525000000000001E-2</v>
      </c>
      <c r="G158" s="7">
        <v>0.116298</v>
      </c>
      <c r="H158" s="7">
        <v>0.20569599999999999</v>
      </c>
    </row>
    <row r="159" spans="2:8">
      <c r="B159" s="2">
        <v>48</v>
      </c>
      <c r="C159" s="7">
        <v>1.3899999999999999E-2</v>
      </c>
      <c r="D159" s="7">
        <v>1.3521999999999999E-2</v>
      </c>
      <c r="E159" s="7">
        <v>8.9099999999999999E-2</v>
      </c>
      <c r="F159" s="7">
        <v>1.3521999999999999E-2</v>
      </c>
      <c r="G159" s="7">
        <v>0.116284</v>
      </c>
      <c r="H159" s="7">
        <v>0.20587800000000001</v>
      </c>
    </row>
    <row r="160" spans="2:8">
      <c r="B160" s="2">
        <v>49</v>
      </c>
      <c r="C160" s="7">
        <v>1.3899999999999999E-2</v>
      </c>
      <c r="D160" s="7">
        <v>1.3613999999999999E-2</v>
      </c>
      <c r="E160" s="7">
        <v>8.8863999999999999E-2</v>
      </c>
      <c r="F160" s="7">
        <v>1.3613999999999999E-2</v>
      </c>
      <c r="G160" s="7">
        <v>0.11668100000000001</v>
      </c>
      <c r="H160" s="7">
        <v>0.20045199999999999</v>
      </c>
    </row>
    <row r="161" spans="2:17">
      <c r="B161" s="2">
        <v>50</v>
      </c>
      <c r="C161" s="7">
        <v>1.38E-2</v>
      </c>
      <c r="D161" s="7">
        <v>1.3537E-2</v>
      </c>
      <c r="E161" s="7">
        <v>8.8980000000000004E-2</v>
      </c>
      <c r="F161" s="7">
        <v>1.3537E-2</v>
      </c>
      <c r="G161" s="7">
        <v>0.11635</v>
      </c>
      <c r="H161" s="7">
        <v>0.204986</v>
      </c>
    </row>
    <row r="162" spans="2:17">
      <c r="E162">
        <f>MIN(E112:E161)</f>
        <v>8.8275999999999993E-2</v>
      </c>
    </row>
    <row r="164" spans="2:17">
      <c r="B164" s="19" t="s">
        <v>15</v>
      </c>
      <c r="C164" s="19"/>
      <c r="D164" s="19"/>
      <c r="E164" s="19"/>
      <c r="F164" s="19"/>
      <c r="G164" s="19"/>
      <c r="H164" s="19"/>
    </row>
    <row r="165" spans="2:17" ht="30"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5</v>
      </c>
      <c r="G165" s="1" t="s">
        <v>6</v>
      </c>
      <c r="H165" s="1" t="s">
        <v>7</v>
      </c>
    </row>
    <row r="166" spans="2:17">
      <c r="B166" s="2">
        <v>1</v>
      </c>
      <c r="C166" s="7">
        <v>2.64E-2</v>
      </c>
      <c r="D166" s="7">
        <v>1.5990999999999998E-2</v>
      </c>
      <c r="E166" s="7">
        <v>9.9127999999999994E-2</v>
      </c>
      <c r="F166" s="7">
        <v>1.5990999999999998E-2</v>
      </c>
      <c r="G166" s="7">
        <v>0.12645500000000001</v>
      </c>
      <c r="H166" s="7">
        <v>0.13717699999999999</v>
      </c>
      <c r="Q166" s="5" t="s">
        <v>8</v>
      </c>
    </row>
    <row r="167" spans="2:17">
      <c r="B167" s="2">
        <v>2</v>
      </c>
      <c r="C167" s="7">
        <v>1.8200000000000001E-2</v>
      </c>
      <c r="D167" s="7">
        <v>1.5002E-2</v>
      </c>
      <c r="E167" s="7">
        <v>9.4910999999999995E-2</v>
      </c>
      <c r="F167" s="7">
        <v>1.5002E-2</v>
      </c>
      <c r="G167" s="7">
        <v>0.12248199999999999</v>
      </c>
      <c r="H167" s="7">
        <v>0.19054299999999999</v>
      </c>
      <c r="Q167" s="5" t="s">
        <v>9</v>
      </c>
    </row>
    <row r="168" spans="2:17">
      <c r="B168" s="2">
        <v>3</v>
      </c>
      <c r="C168" s="7">
        <v>1.5800000000000002E-2</v>
      </c>
      <c r="D168" s="7">
        <v>1.6348999999999999E-2</v>
      </c>
      <c r="E168" s="7">
        <v>9.3753000000000003E-2</v>
      </c>
      <c r="F168" s="7">
        <v>1.6348999999999999E-2</v>
      </c>
      <c r="G168" s="7">
        <v>0.127862</v>
      </c>
      <c r="H168" s="7">
        <v>0.117867</v>
      </c>
      <c r="Q168" s="5" t="s">
        <v>10</v>
      </c>
    </row>
    <row r="169" spans="2:17">
      <c r="B169" s="2">
        <v>4</v>
      </c>
      <c r="C169" s="7">
        <v>1.5699999999999999E-2</v>
      </c>
      <c r="D169" s="7">
        <v>1.5855000000000001E-2</v>
      </c>
      <c r="E169" s="7">
        <v>9.9691000000000002E-2</v>
      </c>
      <c r="F169" s="7">
        <v>1.5855000000000001E-2</v>
      </c>
      <c r="G169" s="7">
        <v>0.125915</v>
      </c>
      <c r="H169" s="7">
        <v>0.14452300000000001</v>
      </c>
      <c r="Q169" s="5" t="s">
        <v>11</v>
      </c>
    </row>
    <row r="170" spans="2:17">
      <c r="B170" s="2">
        <v>5</v>
      </c>
      <c r="C170" s="7">
        <v>1.61E-2</v>
      </c>
      <c r="D170" s="7">
        <v>1.5122E-2</v>
      </c>
      <c r="E170" s="7">
        <v>9.2614000000000002E-2</v>
      </c>
      <c r="F170" s="7">
        <v>1.5122E-2</v>
      </c>
      <c r="G170" s="7">
        <v>0.122973</v>
      </c>
      <c r="H170" s="7">
        <v>0.18404100000000001</v>
      </c>
    </row>
    <row r="171" spans="2:17">
      <c r="B171" s="2">
        <v>6</v>
      </c>
      <c r="C171" s="7">
        <v>1.6299999999999999E-2</v>
      </c>
      <c r="D171" s="7">
        <v>1.4933999999999999E-2</v>
      </c>
      <c r="E171" s="7">
        <v>9.2063000000000006E-2</v>
      </c>
      <c r="F171" s="7">
        <v>1.4933E-2</v>
      </c>
      <c r="G171" s="7">
        <v>0.12220300000000001</v>
      </c>
      <c r="H171" s="7">
        <v>0.19422600000000001</v>
      </c>
      <c r="Q171" t="s">
        <v>16</v>
      </c>
    </row>
    <row r="172" spans="2:17">
      <c r="B172" s="2">
        <v>7</v>
      </c>
      <c r="C172" s="7">
        <v>1.5599999999999999E-2</v>
      </c>
      <c r="D172" s="7">
        <v>1.6841999999999999E-2</v>
      </c>
      <c r="E172" s="7">
        <v>0.10460800000000001</v>
      </c>
      <c r="F172" s="7">
        <v>1.6841999999999999E-2</v>
      </c>
      <c r="G172" s="7">
        <v>0.129776</v>
      </c>
      <c r="H172" s="7">
        <v>9.1257000000000005E-2</v>
      </c>
    </row>
    <row r="173" spans="2:17">
      <c r="B173" s="2">
        <v>8</v>
      </c>
      <c r="C173" s="7">
        <v>1.4999999999999999E-2</v>
      </c>
      <c r="D173" s="7">
        <v>1.4853E-2</v>
      </c>
      <c r="E173" s="7">
        <v>9.2388999999999999E-2</v>
      </c>
      <c r="F173" s="7">
        <v>1.4853E-2</v>
      </c>
      <c r="G173" s="7">
        <v>0.121874</v>
      </c>
      <c r="H173" s="7">
        <v>0.19855600000000001</v>
      </c>
    </row>
    <row r="174" spans="2:17">
      <c r="B174" s="2">
        <v>9</v>
      </c>
      <c r="C174" s="7">
        <v>1.5299999999999999E-2</v>
      </c>
      <c r="D174" s="7">
        <v>1.8301000000000001E-2</v>
      </c>
      <c r="E174" s="7">
        <v>0.11140899999999999</v>
      </c>
      <c r="F174" s="7">
        <v>1.8301000000000001E-2</v>
      </c>
      <c r="G174" s="7">
        <v>0.13528000000000001</v>
      </c>
      <c r="H174" s="7">
        <v>1.2545000000000001E-2</v>
      </c>
    </row>
    <row r="175" spans="2:17">
      <c r="B175" s="2">
        <v>10</v>
      </c>
      <c r="C175" s="7">
        <v>1.5100000000000001E-2</v>
      </c>
      <c r="D175" s="7">
        <v>1.4716999999999999E-2</v>
      </c>
      <c r="E175" s="7">
        <v>9.2331999999999997E-2</v>
      </c>
      <c r="F175" s="7">
        <v>1.4716999999999999E-2</v>
      </c>
      <c r="G175" s="7">
        <v>0.12131500000000001</v>
      </c>
      <c r="H175" s="7">
        <v>0.20589499999999999</v>
      </c>
    </row>
    <row r="176" spans="2:17">
      <c r="B176" s="2">
        <v>11</v>
      </c>
      <c r="C176" s="7">
        <v>1.5100000000000001E-2</v>
      </c>
      <c r="D176" s="7">
        <v>1.5925999999999999E-2</v>
      </c>
      <c r="E176" s="7">
        <v>0.100739</v>
      </c>
      <c r="F176" s="7">
        <v>1.5925999999999999E-2</v>
      </c>
      <c r="G176" s="7">
        <v>0.12620000000000001</v>
      </c>
      <c r="H176" s="7">
        <v>0.14064699999999999</v>
      </c>
    </row>
    <row r="177" spans="2:8">
      <c r="B177" s="2">
        <v>12</v>
      </c>
      <c r="C177" s="7">
        <v>1.49E-2</v>
      </c>
      <c r="D177" s="7">
        <v>1.4763E-2</v>
      </c>
      <c r="E177" s="7">
        <v>9.4147999999999996E-2</v>
      </c>
      <c r="F177" s="7">
        <v>1.4763E-2</v>
      </c>
      <c r="G177" s="7">
        <v>0.121502</v>
      </c>
      <c r="H177" s="7">
        <v>0.20343700000000001</v>
      </c>
    </row>
    <row r="178" spans="2:8">
      <c r="B178" s="2">
        <v>13</v>
      </c>
      <c r="C178" s="7">
        <v>1.4800000000000001E-2</v>
      </c>
      <c r="D178" s="7">
        <v>1.4664E-2</v>
      </c>
      <c r="E178" s="7">
        <v>9.3280000000000002E-2</v>
      </c>
      <c r="F178" s="7">
        <v>1.4664E-2</v>
      </c>
      <c r="G178" s="7">
        <v>0.121096</v>
      </c>
      <c r="H178" s="7">
        <v>0.208758</v>
      </c>
    </row>
    <row r="179" spans="2:8">
      <c r="B179" s="2">
        <v>14</v>
      </c>
      <c r="C179" s="7">
        <v>1.47E-2</v>
      </c>
      <c r="D179" s="7">
        <v>1.5817000000000001E-2</v>
      </c>
      <c r="E179" s="7">
        <v>0.10054299999999999</v>
      </c>
      <c r="F179" s="7">
        <v>1.5817000000000001E-2</v>
      </c>
      <c r="G179" s="7">
        <v>0.12576599999999999</v>
      </c>
      <c r="H179" s="7">
        <v>0.14655000000000001</v>
      </c>
    </row>
    <row r="180" spans="2:8">
      <c r="B180" s="2">
        <v>15</v>
      </c>
      <c r="C180" s="7">
        <v>1.4800000000000001E-2</v>
      </c>
      <c r="D180" s="7">
        <v>1.4675000000000001E-2</v>
      </c>
      <c r="E180" s="7">
        <v>9.2446E-2</v>
      </c>
      <c r="F180" s="7">
        <v>1.4675000000000001E-2</v>
      </c>
      <c r="G180" s="7">
        <v>0.12114</v>
      </c>
      <c r="H180" s="7">
        <v>0.20818600000000001</v>
      </c>
    </row>
    <row r="181" spans="2:8">
      <c r="B181" s="2">
        <v>16</v>
      </c>
      <c r="C181" s="7">
        <v>1.47E-2</v>
      </c>
      <c r="D181" s="7">
        <v>1.5062000000000001E-2</v>
      </c>
      <c r="E181" s="7">
        <v>9.6609E-2</v>
      </c>
      <c r="F181" s="7">
        <v>1.5062000000000001E-2</v>
      </c>
      <c r="G181" s="7">
        <v>0.122728</v>
      </c>
      <c r="H181" s="7">
        <v>0.18728800000000001</v>
      </c>
    </row>
    <row r="182" spans="2:8">
      <c r="B182" s="2">
        <v>17</v>
      </c>
      <c r="C182" s="7">
        <v>1.52E-2</v>
      </c>
      <c r="D182" s="7">
        <v>1.4585000000000001E-2</v>
      </c>
      <c r="E182" s="7">
        <v>9.2132000000000006E-2</v>
      </c>
      <c r="F182" s="7">
        <v>1.4585000000000001E-2</v>
      </c>
      <c r="G182" s="7">
        <v>0.120767</v>
      </c>
      <c r="H182" s="7">
        <v>0.21305399999999999</v>
      </c>
    </row>
    <row r="183" spans="2:8">
      <c r="B183" s="2">
        <v>18</v>
      </c>
      <c r="C183" s="7">
        <v>1.5100000000000001E-2</v>
      </c>
      <c r="D183" s="7">
        <v>1.4794E-2</v>
      </c>
      <c r="E183" s="7">
        <v>9.4631999999999994E-2</v>
      </c>
      <c r="F183" s="7">
        <v>1.4794E-2</v>
      </c>
      <c r="G183" s="7">
        <v>0.121632</v>
      </c>
      <c r="H183" s="7">
        <v>0.20173199999999999</v>
      </c>
    </row>
    <row r="184" spans="2:8">
      <c r="B184" s="2">
        <v>19</v>
      </c>
      <c r="C184" s="7">
        <v>1.4800000000000001E-2</v>
      </c>
      <c r="D184" s="7">
        <v>1.5139E-2</v>
      </c>
      <c r="E184" s="7">
        <v>9.7458000000000003E-2</v>
      </c>
      <c r="F184" s="7">
        <v>1.5139E-2</v>
      </c>
      <c r="G184" s="7">
        <v>0.123039</v>
      </c>
      <c r="H184" s="7">
        <v>0.18316099999999999</v>
      </c>
    </row>
    <row r="185" spans="2:8">
      <c r="B185" s="2">
        <v>20</v>
      </c>
      <c r="C185" s="7">
        <v>1.47E-2</v>
      </c>
      <c r="D185" s="7">
        <v>1.5014E-2</v>
      </c>
      <c r="E185" s="7">
        <v>9.1278999999999999E-2</v>
      </c>
      <c r="F185" s="7">
        <v>1.5014E-2</v>
      </c>
      <c r="G185" s="7">
        <v>0.122532</v>
      </c>
      <c r="H185" s="7">
        <v>0.189883</v>
      </c>
    </row>
    <row r="186" spans="2:8">
      <c r="B186" s="2">
        <v>21</v>
      </c>
      <c r="C186" s="7">
        <v>1.46E-2</v>
      </c>
      <c r="D186" s="7">
        <v>1.4994E-2</v>
      </c>
      <c r="E186" s="7">
        <v>9.1048000000000004E-2</v>
      </c>
      <c r="F186" s="7">
        <v>1.4994E-2</v>
      </c>
      <c r="G186" s="7">
        <v>0.122449</v>
      </c>
      <c r="H186" s="7">
        <v>0.19098000000000001</v>
      </c>
    </row>
    <row r="187" spans="2:8">
      <c r="B187" s="2">
        <v>22</v>
      </c>
      <c r="C187" s="7">
        <v>1.46E-2</v>
      </c>
      <c r="D187" s="7">
        <v>1.4885000000000001E-2</v>
      </c>
      <c r="E187" s="7">
        <v>9.4253000000000003E-2</v>
      </c>
      <c r="F187" s="7">
        <v>1.4885000000000001E-2</v>
      </c>
      <c r="G187" s="7">
        <v>0.122004</v>
      </c>
      <c r="H187" s="7">
        <v>0.19684099999999999</v>
      </c>
    </row>
    <row r="188" spans="2:8">
      <c r="B188" s="2">
        <v>23</v>
      </c>
      <c r="C188" s="7">
        <v>1.46E-2</v>
      </c>
      <c r="D188" s="7">
        <v>1.4711E-2</v>
      </c>
      <c r="E188" s="7">
        <v>9.4922999999999993E-2</v>
      </c>
      <c r="F188" s="7">
        <v>1.4711E-2</v>
      </c>
      <c r="G188" s="7">
        <v>0.12128800000000001</v>
      </c>
      <c r="H188" s="7">
        <v>0.20623900000000001</v>
      </c>
    </row>
    <row r="189" spans="2:8">
      <c r="B189" s="2">
        <v>24</v>
      </c>
      <c r="C189" s="7">
        <v>1.47E-2</v>
      </c>
      <c r="D189" s="7">
        <v>1.4879E-2</v>
      </c>
      <c r="E189" s="7">
        <v>9.5725000000000005E-2</v>
      </c>
      <c r="F189" s="7">
        <v>1.4879E-2</v>
      </c>
      <c r="G189" s="7">
        <v>0.121978</v>
      </c>
      <c r="H189" s="7">
        <v>0.197188</v>
      </c>
    </row>
    <row r="190" spans="2:8">
      <c r="B190" s="2">
        <v>25</v>
      </c>
      <c r="C190" s="7">
        <v>1.44E-2</v>
      </c>
      <c r="D190" s="7">
        <v>1.4706E-2</v>
      </c>
      <c r="E190" s="7">
        <v>9.1153999999999999E-2</v>
      </c>
      <c r="F190" s="7">
        <v>1.4706E-2</v>
      </c>
      <c r="G190" s="7">
        <v>0.121268</v>
      </c>
      <c r="H190" s="7">
        <v>0.20650099999999999</v>
      </c>
    </row>
    <row r="191" spans="2:8">
      <c r="B191" s="2">
        <v>26</v>
      </c>
      <c r="C191" s="7">
        <v>1.4500000000000001E-2</v>
      </c>
      <c r="D191" s="7">
        <v>1.4853999999999999E-2</v>
      </c>
      <c r="E191" s="7">
        <v>9.4840999999999995E-2</v>
      </c>
      <c r="F191" s="7">
        <v>1.4853999999999999E-2</v>
      </c>
      <c r="G191" s="7">
        <v>0.121876</v>
      </c>
      <c r="H191" s="7">
        <v>0.19853000000000001</v>
      </c>
    </row>
    <row r="192" spans="2:8">
      <c r="B192" s="2">
        <v>27</v>
      </c>
      <c r="C192" s="7">
        <v>1.44E-2</v>
      </c>
      <c r="D192" s="7">
        <v>1.4637000000000001E-2</v>
      </c>
      <c r="E192" s="7">
        <v>9.3909999999999993E-2</v>
      </c>
      <c r="F192" s="7">
        <v>1.4637000000000001E-2</v>
      </c>
      <c r="G192" s="7">
        <v>0.12098299999999999</v>
      </c>
      <c r="H192" s="7">
        <v>0.210229</v>
      </c>
    </row>
    <row r="193" spans="2:8">
      <c r="B193" s="2">
        <v>28</v>
      </c>
      <c r="C193" s="7">
        <v>1.4500000000000001E-2</v>
      </c>
      <c r="D193" s="7">
        <v>1.4793000000000001E-2</v>
      </c>
      <c r="E193" s="7">
        <v>9.1540999999999997E-2</v>
      </c>
      <c r="F193" s="7">
        <v>1.4793000000000001E-2</v>
      </c>
      <c r="G193" s="7">
        <v>0.121628</v>
      </c>
      <c r="H193" s="7">
        <v>0.201791</v>
      </c>
    </row>
    <row r="194" spans="2:8">
      <c r="B194" s="2">
        <v>29</v>
      </c>
      <c r="C194" s="7">
        <v>1.44E-2</v>
      </c>
      <c r="D194" s="7">
        <v>1.4862999999999999E-2</v>
      </c>
      <c r="E194" s="7">
        <v>9.5487000000000002E-2</v>
      </c>
      <c r="F194" s="7">
        <v>1.4862999999999999E-2</v>
      </c>
      <c r="G194" s="7">
        <v>0.12191299999999999</v>
      </c>
      <c r="H194" s="7">
        <v>0.19804099999999999</v>
      </c>
    </row>
    <row r="195" spans="2:8">
      <c r="B195" s="2">
        <v>30</v>
      </c>
      <c r="C195" s="7">
        <v>1.44E-2</v>
      </c>
      <c r="D195" s="7">
        <v>1.4540000000000001E-2</v>
      </c>
      <c r="E195" s="7">
        <v>9.2609999999999998E-2</v>
      </c>
      <c r="F195" s="7">
        <v>1.4540000000000001E-2</v>
      </c>
      <c r="G195" s="7">
        <v>0.12058099999999999</v>
      </c>
      <c r="H195" s="7">
        <v>0.215474</v>
      </c>
    </row>
    <row r="196" spans="2:8">
      <c r="B196" s="2">
        <v>31</v>
      </c>
      <c r="C196" s="7">
        <v>1.43E-2</v>
      </c>
      <c r="D196" s="7">
        <v>1.464E-2</v>
      </c>
      <c r="E196" s="7">
        <v>9.3992000000000006E-2</v>
      </c>
      <c r="F196" s="7">
        <v>1.464E-2</v>
      </c>
      <c r="G196" s="7">
        <v>0.12099500000000001</v>
      </c>
      <c r="H196" s="7">
        <v>0.21007500000000001</v>
      </c>
    </row>
    <row r="197" spans="2:8">
      <c r="B197" s="2">
        <v>32</v>
      </c>
      <c r="C197" s="7">
        <v>1.4500000000000001E-2</v>
      </c>
      <c r="D197" s="7">
        <v>1.4623000000000001E-2</v>
      </c>
      <c r="E197" s="7">
        <v>9.1941999999999996E-2</v>
      </c>
      <c r="F197" s="7">
        <v>1.4623000000000001E-2</v>
      </c>
      <c r="G197" s="7">
        <v>0.120925</v>
      </c>
      <c r="H197" s="7">
        <v>0.21098800000000001</v>
      </c>
    </row>
    <row r="198" spans="2:8">
      <c r="B198" s="2">
        <v>33</v>
      </c>
      <c r="C198" s="7">
        <v>1.44E-2</v>
      </c>
      <c r="D198" s="7">
        <v>1.4619999999999999E-2</v>
      </c>
      <c r="E198" s="7">
        <v>9.2272000000000007E-2</v>
      </c>
      <c r="F198" s="7">
        <v>1.4619999999999999E-2</v>
      </c>
      <c r="G198" s="7">
        <v>0.120911</v>
      </c>
      <c r="H198" s="7">
        <v>0.21116799999999999</v>
      </c>
    </row>
    <row r="199" spans="2:8">
      <c r="B199" s="2">
        <v>34</v>
      </c>
      <c r="C199" s="7">
        <v>1.43E-2</v>
      </c>
      <c r="D199" s="7">
        <v>1.4651000000000001E-2</v>
      </c>
      <c r="E199" s="7">
        <v>9.3509999999999996E-2</v>
      </c>
      <c r="F199" s="7">
        <v>1.4651000000000001E-2</v>
      </c>
      <c r="G199" s="7">
        <v>0.12103999999999999</v>
      </c>
      <c r="H199" s="7">
        <v>0.20948900000000001</v>
      </c>
    </row>
    <row r="200" spans="2:8">
      <c r="B200" s="2">
        <v>35</v>
      </c>
      <c r="C200" s="7">
        <v>1.43E-2</v>
      </c>
      <c r="D200" s="7">
        <v>1.5375E-2</v>
      </c>
      <c r="E200" s="7">
        <v>9.1449000000000003E-2</v>
      </c>
      <c r="F200" s="7">
        <v>1.5375E-2</v>
      </c>
      <c r="G200" s="7">
        <v>0.123996</v>
      </c>
      <c r="H200" s="7">
        <v>0.1704</v>
      </c>
    </row>
    <row r="201" spans="2:8">
      <c r="B201" s="2">
        <v>36</v>
      </c>
      <c r="C201" s="7">
        <v>1.43E-2</v>
      </c>
      <c r="D201" s="7">
        <v>1.4703000000000001E-2</v>
      </c>
      <c r="E201" s="7">
        <v>9.3232999999999996E-2</v>
      </c>
      <c r="F201" s="7">
        <v>1.4703000000000001E-2</v>
      </c>
      <c r="G201" s="7">
        <v>0.121256</v>
      </c>
      <c r="H201" s="7">
        <v>0.20666599999999999</v>
      </c>
    </row>
    <row r="202" spans="2:8">
      <c r="B202" s="2">
        <v>37</v>
      </c>
      <c r="C202" s="7">
        <v>1.4200000000000001E-2</v>
      </c>
      <c r="D202" s="7">
        <v>1.4600999999999999E-2</v>
      </c>
      <c r="E202" s="7">
        <v>9.3018000000000003E-2</v>
      </c>
      <c r="F202" s="7">
        <v>1.4600999999999999E-2</v>
      </c>
      <c r="G202" s="7">
        <v>0.120833</v>
      </c>
      <c r="H202" s="7">
        <v>0.21218300000000001</v>
      </c>
    </row>
    <row r="203" spans="2:8">
      <c r="B203" s="2">
        <v>38</v>
      </c>
      <c r="C203" s="7">
        <v>1.43E-2</v>
      </c>
      <c r="D203" s="7">
        <v>1.46E-2</v>
      </c>
      <c r="E203" s="7">
        <v>9.2950000000000005E-2</v>
      </c>
      <c r="F203" s="7">
        <v>1.46E-2</v>
      </c>
      <c r="G203" s="7">
        <v>0.12083099999999999</v>
      </c>
      <c r="H203" s="7">
        <v>0.21220900000000001</v>
      </c>
    </row>
    <row r="204" spans="2:8">
      <c r="B204" s="2">
        <v>39</v>
      </c>
      <c r="C204" s="7">
        <v>1.43E-2</v>
      </c>
      <c r="D204" s="7">
        <v>1.4645999999999999E-2</v>
      </c>
      <c r="E204" s="7">
        <v>9.3579999999999997E-2</v>
      </c>
      <c r="F204" s="7">
        <v>1.4645999999999999E-2</v>
      </c>
      <c r="G204" s="7">
        <v>0.121021</v>
      </c>
      <c r="H204" s="7">
        <v>0.20973800000000001</v>
      </c>
    </row>
    <row r="205" spans="2:8">
      <c r="B205" s="2">
        <v>40</v>
      </c>
      <c r="C205" s="7">
        <v>1.4200000000000001E-2</v>
      </c>
      <c r="D205" s="7">
        <v>1.4576E-2</v>
      </c>
      <c r="E205" s="7">
        <v>9.3251000000000001E-2</v>
      </c>
      <c r="F205" s="7">
        <v>1.4576E-2</v>
      </c>
      <c r="G205" s="7">
        <v>0.120729</v>
      </c>
      <c r="H205" s="7">
        <v>0.21354000000000001</v>
      </c>
    </row>
    <row r="206" spans="2:8">
      <c r="B206" s="2">
        <v>41</v>
      </c>
      <c r="C206" s="7">
        <v>1.4200000000000001E-2</v>
      </c>
      <c r="D206" s="7">
        <v>1.4572E-2</v>
      </c>
      <c r="E206" s="7">
        <v>9.3092999999999995E-2</v>
      </c>
      <c r="F206" s="7">
        <v>1.4572E-2</v>
      </c>
      <c r="G206" s="7">
        <v>0.120715</v>
      </c>
      <c r="H206" s="7">
        <v>0.213724</v>
      </c>
    </row>
    <row r="207" spans="2:8">
      <c r="B207" s="2">
        <v>42</v>
      </c>
      <c r="C207" s="7">
        <v>1.43E-2</v>
      </c>
      <c r="D207" s="7">
        <v>1.4546999999999999E-2</v>
      </c>
      <c r="E207" s="7">
        <v>9.3002000000000001E-2</v>
      </c>
      <c r="F207" s="7">
        <v>1.4546999999999999E-2</v>
      </c>
      <c r="G207" s="7">
        <v>0.120613</v>
      </c>
      <c r="H207" s="7">
        <v>0.215056</v>
      </c>
    </row>
    <row r="208" spans="2:8">
      <c r="B208" s="2">
        <v>43</v>
      </c>
      <c r="C208" s="7">
        <v>1.41E-2</v>
      </c>
      <c r="D208" s="7">
        <v>1.4603E-2</v>
      </c>
      <c r="E208" s="7">
        <v>9.3509999999999996E-2</v>
      </c>
      <c r="F208" s="7">
        <v>1.4603E-2</v>
      </c>
      <c r="G208" s="7">
        <v>0.12084300000000001</v>
      </c>
      <c r="H208" s="7">
        <v>0.212059</v>
      </c>
    </row>
    <row r="209" spans="2:17">
      <c r="B209" s="2">
        <v>44</v>
      </c>
      <c r="C209" s="7">
        <v>1.41E-2</v>
      </c>
      <c r="D209" s="7">
        <v>1.4647E-2</v>
      </c>
      <c r="E209" s="7">
        <v>9.2046000000000003E-2</v>
      </c>
      <c r="F209" s="7">
        <v>1.4647E-2</v>
      </c>
      <c r="G209" s="7">
        <v>0.12102400000000001</v>
      </c>
      <c r="H209" s="7">
        <v>0.20969199999999999</v>
      </c>
    </row>
    <row r="210" spans="2:17">
      <c r="B210" s="2">
        <v>45</v>
      </c>
      <c r="C210" s="7">
        <v>1.4200000000000001E-2</v>
      </c>
      <c r="D210" s="7">
        <v>1.4567999999999999E-2</v>
      </c>
      <c r="E210" s="7">
        <v>9.3246999999999997E-2</v>
      </c>
      <c r="F210" s="7">
        <v>1.4567999999999999E-2</v>
      </c>
      <c r="G210" s="7">
        <v>0.120696</v>
      </c>
      <c r="H210" s="7">
        <v>0.213973</v>
      </c>
    </row>
    <row r="211" spans="2:17">
      <c r="B211" s="2">
        <v>46</v>
      </c>
      <c r="C211" s="7">
        <v>1.41E-2</v>
      </c>
      <c r="D211" s="7">
        <v>1.4563E-2</v>
      </c>
      <c r="E211" s="7">
        <v>9.2710000000000001E-2</v>
      </c>
      <c r="F211" s="7">
        <v>1.4563E-2</v>
      </c>
      <c r="G211" s="7">
        <v>0.120675</v>
      </c>
      <c r="H211" s="7">
        <v>0.21424099999999999</v>
      </c>
    </row>
    <row r="212" spans="2:17">
      <c r="B212" s="2">
        <v>47</v>
      </c>
      <c r="C212" s="7">
        <v>1.4E-2</v>
      </c>
      <c r="D212" s="7">
        <v>1.4553999999999999E-2</v>
      </c>
      <c r="E212" s="7">
        <v>9.2827999999999994E-2</v>
      </c>
      <c r="F212" s="7">
        <v>1.4553999999999999E-2</v>
      </c>
      <c r="G212" s="7">
        <v>0.12064</v>
      </c>
      <c r="H212" s="7">
        <v>0.214702</v>
      </c>
    </row>
    <row r="213" spans="2:17">
      <c r="B213" s="2">
        <v>48</v>
      </c>
      <c r="C213" s="7">
        <v>1.41E-2</v>
      </c>
      <c r="D213" s="7">
        <v>1.4558E-2</v>
      </c>
      <c r="E213" s="7">
        <v>9.2808000000000002E-2</v>
      </c>
      <c r="F213" s="7">
        <v>1.4558E-2</v>
      </c>
      <c r="G213" s="7">
        <v>0.120658</v>
      </c>
      <c r="H213" s="7">
        <v>0.21447099999999999</v>
      </c>
    </row>
    <row r="214" spans="2:17">
      <c r="B214" s="2">
        <v>49</v>
      </c>
      <c r="C214" s="7">
        <v>1.41E-2</v>
      </c>
      <c r="D214" s="7">
        <v>1.4551E-2</v>
      </c>
      <c r="E214" s="7">
        <v>9.2388999999999999E-2</v>
      </c>
      <c r="F214" s="7">
        <v>1.4551E-2</v>
      </c>
      <c r="G214" s="7">
        <v>0.120628</v>
      </c>
      <c r="H214" s="7">
        <v>0.214864</v>
      </c>
    </row>
    <row r="215" spans="2:17">
      <c r="B215" s="2">
        <v>50</v>
      </c>
      <c r="C215" s="7">
        <v>1.4E-2</v>
      </c>
      <c r="D215" s="7">
        <v>1.4641E-2</v>
      </c>
      <c r="E215" s="7">
        <v>9.2421000000000003E-2</v>
      </c>
      <c r="F215" s="7">
        <v>1.4641E-2</v>
      </c>
      <c r="G215" s="7">
        <v>0.12099799999999999</v>
      </c>
      <c r="H215" s="7">
        <v>0.21002799999999999</v>
      </c>
    </row>
    <row r="216" spans="2:17">
      <c r="E216">
        <f>MIN(E166:E215)</f>
        <v>9.1048000000000004E-2</v>
      </c>
    </row>
    <row r="218" spans="2:17">
      <c r="B218" s="19" t="s">
        <v>17</v>
      </c>
      <c r="C218" s="19"/>
      <c r="D218" s="19"/>
      <c r="E218" s="19"/>
      <c r="F218" s="19"/>
      <c r="G218" s="19"/>
      <c r="H218" s="19"/>
    </row>
    <row r="219" spans="2:17" ht="30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7</v>
      </c>
    </row>
    <row r="220" spans="2:17">
      <c r="B220" s="2">
        <v>1</v>
      </c>
      <c r="C220" s="7">
        <v>0.27589999999999998</v>
      </c>
      <c r="D220" s="7">
        <v>6.5354999999999996E-2</v>
      </c>
      <c r="E220" s="7">
        <v>0.226407</v>
      </c>
      <c r="F220" s="7">
        <v>6.5354999999999996E-2</v>
      </c>
      <c r="G220" s="7">
        <v>0.25564599999999998</v>
      </c>
      <c r="H220" s="7">
        <v>-2.8055340000000002</v>
      </c>
      <c r="Q220" s="5" t="s">
        <v>8</v>
      </c>
    </row>
    <row r="221" spans="2:17">
      <c r="B221" s="2">
        <v>2</v>
      </c>
      <c r="C221" s="7">
        <v>0.11849999999999999</v>
      </c>
      <c r="D221" s="7">
        <v>0.12997400000000001</v>
      </c>
      <c r="E221" s="7">
        <v>0.339001</v>
      </c>
      <c r="F221" s="7">
        <v>0.12997400000000001</v>
      </c>
      <c r="G221" s="7">
        <v>0.36051899999999998</v>
      </c>
      <c r="H221" s="7">
        <v>-6.5682159999999996</v>
      </c>
      <c r="Q221" s="5" t="s">
        <v>9</v>
      </c>
    </row>
    <row r="222" spans="2:17">
      <c r="B222" s="2">
        <v>3</v>
      </c>
      <c r="C222" s="7">
        <v>3.5900000000000001E-2</v>
      </c>
      <c r="D222" s="7">
        <v>1.4727000000000001E-2</v>
      </c>
      <c r="E222" s="7">
        <v>9.4196000000000002E-2</v>
      </c>
      <c r="F222" s="7">
        <v>1.4727000000000001E-2</v>
      </c>
      <c r="G222" s="7">
        <v>0.121354</v>
      </c>
      <c r="H222" s="7">
        <v>0.14247399999999999</v>
      </c>
      <c r="Q222" s="5" t="s">
        <v>10</v>
      </c>
    </row>
    <row r="223" spans="2:17">
      <c r="B223" s="2">
        <v>4</v>
      </c>
      <c r="C223" s="7">
        <v>2.2100000000000002E-2</v>
      </c>
      <c r="D223" s="7">
        <v>2.1302000000000001E-2</v>
      </c>
      <c r="E223" s="7">
        <v>0.123637</v>
      </c>
      <c r="F223" s="7">
        <v>2.1302000000000001E-2</v>
      </c>
      <c r="G223" s="7">
        <v>0.145952</v>
      </c>
      <c r="H223" s="7">
        <v>-0.24038899999999999</v>
      </c>
      <c r="Q223" s="5" t="s">
        <v>11</v>
      </c>
    </row>
    <row r="224" spans="2:17">
      <c r="B224" s="2">
        <v>5</v>
      </c>
      <c r="C224" s="7">
        <v>1.8599999999999998E-2</v>
      </c>
      <c r="D224" s="7">
        <v>2.6030000000000001E-2</v>
      </c>
      <c r="E224" s="7">
        <v>0.13805400000000001</v>
      </c>
      <c r="F224" s="7">
        <v>2.6030000000000001E-2</v>
      </c>
      <c r="G224" s="7">
        <v>0.16133800000000001</v>
      </c>
      <c r="H224" s="7">
        <v>-0.51570300000000002</v>
      </c>
    </row>
    <row r="225" spans="2:17">
      <c r="B225" s="2">
        <v>6</v>
      </c>
      <c r="C225" s="7">
        <v>1.8200000000000001E-2</v>
      </c>
      <c r="D225" s="7">
        <v>1.5124E-2</v>
      </c>
      <c r="E225" s="7">
        <v>9.8761000000000002E-2</v>
      </c>
      <c r="F225" s="7">
        <v>1.5124E-2</v>
      </c>
      <c r="G225" s="7">
        <v>0.12298099999999999</v>
      </c>
      <c r="H225" s="7">
        <v>0.119327</v>
      </c>
      <c r="Q225" t="s">
        <v>18</v>
      </c>
    </row>
    <row r="226" spans="2:17">
      <c r="B226" s="2">
        <v>7</v>
      </c>
      <c r="C226" s="7">
        <v>1.7299999999999999E-2</v>
      </c>
      <c r="D226" s="7">
        <v>1.4496E-2</v>
      </c>
      <c r="E226" s="7">
        <v>9.0764999999999998E-2</v>
      </c>
      <c r="F226" s="7">
        <v>1.4496E-2</v>
      </c>
      <c r="G226" s="7">
        <v>0.12039800000000001</v>
      </c>
      <c r="H226" s="7">
        <v>0.15592700000000001</v>
      </c>
    </row>
    <row r="227" spans="2:17">
      <c r="B227" s="2">
        <v>8</v>
      </c>
      <c r="C227" s="7">
        <v>1.6799999999999999E-2</v>
      </c>
      <c r="D227" s="7">
        <v>1.6104E-2</v>
      </c>
      <c r="E227" s="7">
        <v>9.4533000000000006E-2</v>
      </c>
      <c r="F227" s="7">
        <v>1.6104E-2</v>
      </c>
      <c r="G227" s="7">
        <v>0.12690199999999999</v>
      </c>
      <c r="H227" s="7">
        <v>6.2269999999999999E-2</v>
      </c>
    </row>
    <row r="228" spans="2:17">
      <c r="B228" s="2">
        <v>9</v>
      </c>
      <c r="C228" s="7">
        <v>1.6799999999999999E-2</v>
      </c>
      <c r="D228" s="7">
        <v>1.5868E-2</v>
      </c>
      <c r="E228" s="7">
        <v>0.10334400000000001</v>
      </c>
      <c r="F228" s="7">
        <v>1.5868E-2</v>
      </c>
      <c r="G228" s="7">
        <v>0.125968</v>
      </c>
      <c r="H228" s="7">
        <v>7.603E-2</v>
      </c>
    </row>
    <row r="229" spans="2:17">
      <c r="B229" s="2">
        <v>10</v>
      </c>
      <c r="C229" s="7">
        <v>1.67E-2</v>
      </c>
      <c r="D229" s="7">
        <v>1.4297000000000001E-2</v>
      </c>
      <c r="E229" s="7">
        <v>8.9852000000000001E-2</v>
      </c>
      <c r="F229" s="7">
        <v>1.4297000000000001E-2</v>
      </c>
      <c r="G229" s="7">
        <v>0.119571</v>
      </c>
      <c r="H229" s="7">
        <v>0.167492</v>
      </c>
    </row>
    <row r="230" spans="2:17">
      <c r="B230" s="2">
        <v>11</v>
      </c>
      <c r="C230" s="7">
        <v>1.6899999999999998E-2</v>
      </c>
      <c r="D230" s="7">
        <v>1.4298E-2</v>
      </c>
      <c r="E230" s="7">
        <v>9.5061999999999994E-2</v>
      </c>
      <c r="F230" s="7">
        <v>1.4298E-2</v>
      </c>
      <c r="G230" s="7">
        <v>0.119573</v>
      </c>
      <c r="H230" s="7">
        <v>0.16746800000000001</v>
      </c>
    </row>
    <row r="231" spans="2:17">
      <c r="B231" s="2">
        <v>12</v>
      </c>
      <c r="C231" s="7">
        <v>1.61E-2</v>
      </c>
      <c r="D231" s="7">
        <v>1.9726E-2</v>
      </c>
      <c r="E231" s="7">
        <v>0.118279</v>
      </c>
      <c r="F231" s="7">
        <v>1.9726E-2</v>
      </c>
      <c r="G231" s="7">
        <v>0.14044999999999999</v>
      </c>
      <c r="H231" s="7">
        <v>-0.14863899999999999</v>
      </c>
    </row>
    <row r="232" spans="2:17">
      <c r="B232" s="2">
        <v>13</v>
      </c>
      <c r="C232" s="7">
        <v>1.5800000000000002E-2</v>
      </c>
      <c r="D232" s="7">
        <v>1.4298999999999999E-2</v>
      </c>
      <c r="E232" s="7">
        <v>8.9806999999999998E-2</v>
      </c>
      <c r="F232" s="7">
        <v>1.4298999999999999E-2</v>
      </c>
      <c r="G232" s="7">
        <v>0.119577</v>
      </c>
      <c r="H232" s="7">
        <v>0.167402</v>
      </c>
    </row>
    <row r="233" spans="2:17">
      <c r="B233" s="2">
        <v>14</v>
      </c>
      <c r="C233" s="7">
        <v>1.6E-2</v>
      </c>
      <c r="D233" s="7">
        <v>1.4187999999999999E-2</v>
      </c>
      <c r="E233" s="7">
        <v>9.3854999999999994E-2</v>
      </c>
      <c r="F233" s="7">
        <v>1.4187999999999999E-2</v>
      </c>
      <c r="G233" s="7">
        <v>0.119112</v>
      </c>
      <c r="H233" s="7">
        <v>0.17386399999999999</v>
      </c>
    </row>
    <row r="234" spans="2:17">
      <c r="B234" s="2">
        <v>15</v>
      </c>
      <c r="C234" s="7">
        <v>1.6199999999999999E-2</v>
      </c>
      <c r="D234" s="7">
        <v>1.7534000000000001E-2</v>
      </c>
      <c r="E234" s="7">
        <v>0.10977099999999999</v>
      </c>
      <c r="F234" s="7">
        <v>1.7534000000000001E-2</v>
      </c>
      <c r="G234" s="7">
        <v>0.13241700000000001</v>
      </c>
      <c r="H234" s="7">
        <v>-2.0996000000000001E-2</v>
      </c>
    </row>
    <row r="235" spans="2:17">
      <c r="B235" s="2">
        <v>16</v>
      </c>
      <c r="C235" s="7">
        <v>1.5800000000000002E-2</v>
      </c>
      <c r="D235" s="7">
        <v>1.5403999999999999E-2</v>
      </c>
      <c r="E235" s="7">
        <v>0.100192</v>
      </c>
      <c r="F235" s="7">
        <v>1.5403999999999999E-2</v>
      </c>
      <c r="G235" s="7">
        <v>0.124115</v>
      </c>
      <c r="H235" s="7">
        <v>0.103017</v>
      </c>
    </row>
    <row r="236" spans="2:17">
      <c r="B236" s="2">
        <v>17</v>
      </c>
      <c r="C236" s="7">
        <v>1.5299999999999999E-2</v>
      </c>
      <c r="D236" s="7">
        <v>1.5767E-2</v>
      </c>
      <c r="E236" s="7">
        <v>0.102242</v>
      </c>
      <c r="F236" s="7">
        <v>1.5767E-2</v>
      </c>
      <c r="G236" s="7">
        <v>0.12556700000000001</v>
      </c>
      <c r="H236" s="7">
        <v>8.1900000000000001E-2</v>
      </c>
    </row>
    <row r="237" spans="2:17">
      <c r="B237" s="2">
        <v>18</v>
      </c>
      <c r="C237" s="7">
        <v>1.55E-2</v>
      </c>
      <c r="D237" s="7">
        <v>1.3821999999999999E-2</v>
      </c>
      <c r="E237" s="7">
        <v>9.1163999999999995E-2</v>
      </c>
      <c r="F237" s="7">
        <v>1.3821999999999999E-2</v>
      </c>
      <c r="G237" s="7">
        <v>0.117565</v>
      </c>
      <c r="H237" s="7">
        <v>0.195183</v>
      </c>
    </row>
    <row r="238" spans="2:17">
      <c r="B238" s="2">
        <v>19</v>
      </c>
      <c r="C238" s="7">
        <v>1.5800000000000002E-2</v>
      </c>
      <c r="D238" s="7">
        <v>1.3762E-2</v>
      </c>
      <c r="E238" s="7">
        <v>9.0384999999999993E-2</v>
      </c>
      <c r="F238" s="7">
        <v>1.3762E-2</v>
      </c>
      <c r="G238" s="7">
        <v>0.117313</v>
      </c>
      <c r="H238" s="7">
        <v>0.19863600000000001</v>
      </c>
    </row>
    <row r="239" spans="2:17">
      <c r="B239" s="2">
        <v>20</v>
      </c>
      <c r="C239" s="7">
        <v>1.54E-2</v>
      </c>
      <c r="D239" s="7">
        <v>1.3709000000000001E-2</v>
      </c>
      <c r="E239" s="7">
        <v>9.0057999999999999E-2</v>
      </c>
      <c r="F239" s="7">
        <v>1.3709000000000001E-2</v>
      </c>
      <c r="G239" s="7">
        <v>0.11708499999999999</v>
      </c>
      <c r="H239" s="7">
        <v>0.20174600000000001</v>
      </c>
    </row>
    <row r="240" spans="2:17">
      <c r="B240" s="2">
        <v>21</v>
      </c>
      <c r="C240" s="7">
        <v>1.4999999999999999E-2</v>
      </c>
      <c r="D240" s="7">
        <v>1.3775000000000001E-2</v>
      </c>
      <c r="E240" s="7">
        <v>8.8431999999999997E-2</v>
      </c>
      <c r="F240" s="7">
        <v>1.3775000000000001E-2</v>
      </c>
      <c r="G240" s="7">
        <v>0.117367</v>
      </c>
      <c r="H240" s="7">
        <v>0.197903</v>
      </c>
    </row>
    <row r="241" spans="2:8">
      <c r="B241" s="2">
        <v>22</v>
      </c>
      <c r="C241" s="7">
        <v>1.5100000000000001E-2</v>
      </c>
      <c r="D241" s="7">
        <v>1.5266E-2</v>
      </c>
      <c r="E241" s="7">
        <v>9.1542999999999999E-2</v>
      </c>
      <c r="F241" s="7">
        <v>1.5266E-2</v>
      </c>
      <c r="G241" s="7">
        <v>0.123556</v>
      </c>
      <c r="H241" s="7">
        <v>0.11107599999999999</v>
      </c>
    </row>
    <row r="242" spans="2:8">
      <c r="B242" s="2">
        <v>23</v>
      </c>
      <c r="C242" s="7">
        <v>1.52E-2</v>
      </c>
      <c r="D242" s="7">
        <v>1.4167000000000001E-2</v>
      </c>
      <c r="E242" s="7">
        <v>9.3629000000000004E-2</v>
      </c>
      <c r="F242" s="7">
        <v>1.4167000000000001E-2</v>
      </c>
      <c r="G242" s="7">
        <v>0.11902699999999999</v>
      </c>
      <c r="H242" s="7">
        <v>0.17504800000000001</v>
      </c>
    </row>
    <row r="243" spans="2:8">
      <c r="B243" s="2">
        <v>24</v>
      </c>
      <c r="C243" s="7">
        <v>1.49E-2</v>
      </c>
      <c r="D243" s="7">
        <v>1.5304999999999999E-2</v>
      </c>
      <c r="E243" s="7">
        <v>9.9871000000000001E-2</v>
      </c>
      <c r="F243" s="7">
        <v>1.5304999999999999E-2</v>
      </c>
      <c r="G243" s="7">
        <v>0.123712</v>
      </c>
      <c r="H243" s="7">
        <v>0.108832</v>
      </c>
    </row>
    <row r="244" spans="2:8">
      <c r="B244" s="2">
        <v>25</v>
      </c>
      <c r="C244" s="7">
        <v>1.4800000000000001E-2</v>
      </c>
      <c r="D244" s="7">
        <v>1.5055000000000001E-2</v>
      </c>
      <c r="E244" s="7">
        <v>9.9218000000000001E-2</v>
      </c>
      <c r="F244" s="7">
        <v>1.5055000000000001E-2</v>
      </c>
      <c r="G244" s="7">
        <v>0.122698</v>
      </c>
      <c r="H244" s="7">
        <v>0.12338</v>
      </c>
    </row>
    <row r="245" spans="2:8">
      <c r="B245" s="2">
        <v>26</v>
      </c>
      <c r="C245" s="7">
        <v>1.5100000000000001E-2</v>
      </c>
      <c r="D245" s="7">
        <v>1.5706999999999999E-2</v>
      </c>
      <c r="E245" s="7">
        <v>0.10215100000000001</v>
      </c>
      <c r="F245" s="7">
        <v>1.5706999999999999E-2</v>
      </c>
      <c r="G245" s="7">
        <v>0.12532799999999999</v>
      </c>
      <c r="H245" s="7">
        <v>8.5396E-2</v>
      </c>
    </row>
    <row r="246" spans="2:8">
      <c r="B246" s="2">
        <v>27</v>
      </c>
      <c r="C246" s="7">
        <v>1.4800000000000001E-2</v>
      </c>
      <c r="D246" s="7">
        <v>1.3620999999999999E-2</v>
      </c>
      <c r="E246" s="7">
        <v>9.0254000000000001E-2</v>
      </c>
      <c r="F246" s="7">
        <v>1.3620999999999999E-2</v>
      </c>
      <c r="G246" s="7">
        <v>0.11670999999999999</v>
      </c>
      <c r="H246" s="7">
        <v>0.20685100000000001</v>
      </c>
    </row>
    <row r="247" spans="2:8">
      <c r="B247" s="2">
        <v>28</v>
      </c>
      <c r="C247" s="7">
        <v>1.49E-2</v>
      </c>
      <c r="D247" s="7">
        <v>1.3632E-2</v>
      </c>
      <c r="E247" s="7">
        <v>8.9690000000000006E-2</v>
      </c>
      <c r="F247" s="7">
        <v>1.3632E-2</v>
      </c>
      <c r="G247" s="7">
        <v>0.116754</v>
      </c>
      <c r="H247" s="7">
        <v>0.20625199999999999</v>
      </c>
    </row>
    <row r="248" spans="2:8">
      <c r="B248" s="2">
        <v>29</v>
      </c>
      <c r="C248" s="7">
        <v>1.47E-2</v>
      </c>
      <c r="D248" s="7">
        <v>1.4655E-2</v>
      </c>
      <c r="E248" s="7">
        <v>9.6953999999999999E-2</v>
      </c>
      <c r="F248" s="7">
        <v>1.4655E-2</v>
      </c>
      <c r="G248" s="7">
        <v>0.12106</v>
      </c>
      <c r="H248" s="7">
        <v>0.14662800000000001</v>
      </c>
    </row>
    <row r="249" spans="2:8">
      <c r="B249" s="2">
        <v>30</v>
      </c>
      <c r="C249" s="7">
        <v>1.46E-2</v>
      </c>
      <c r="D249" s="7">
        <v>1.3701E-2</v>
      </c>
      <c r="E249" s="7">
        <v>8.7840000000000001E-2</v>
      </c>
      <c r="F249" s="7">
        <v>1.3701E-2</v>
      </c>
      <c r="G249" s="7">
        <v>0.11705</v>
      </c>
      <c r="H249" s="7">
        <v>0.20222200000000001</v>
      </c>
    </row>
    <row r="250" spans="2:8">
      <c r="B250" s="2">
        <v>31</v>
      </c>
      <c r="C250" s="7">
        <v>1.4800000000000001E-2</v>
      </c>
      <c r="D250" s="7">
        <v>1.417E-2</v>
      </c>
      <c r="E250" s="7">
        <v>9.3773999999999996E-2</v>
      </c>
      <c r="F250" s="7">
        <v>1.417E-2</v>
      </c>
      <c r="G250" s="7">
        <v>0.11903900000000001</v>
      </c>
      <c r="H250" s="7">
        <v>0.17488400000000001</v>
      </c>
    </row>
    <row r="251" spans="2:8">
      <c r="B251" s="2">
        <v>32</v>
      </c>
      <c r="C251" s="7">
        <v>1.4800000000000001E-2</v>
      </c>
      <c r="D251" s="7">
        <v>1.5015000000000001E-2</v>
      </c>
      <c r="E251" s="7">
        <v>9.8405999999999993E-2</v>
      </c>
      <c r="F251" s="7">
        <v>1.5015000000000001E-2</v>
      </c>
      <c r="G251" s="7">
        <v>0.12253699999999999</v>
      </c>
      <c r="H251" s="7">
        <v>0.12567700000000001</v>
      </c>
    </row>
    <row r="252" spans="2:8">
      <c r="B252" s="2">
        <v>33</v>
      </c>
      <c r="C252" s="7">
        <v>1.4500000000000001E-2</v>
      </c>
      <c r="D252" s="7">
        <v>1.3712999999999999E-2</v>
      </c>
      <c r="E252" s="7">
        <v>9.0427999999999994E-2</v>
      </c>
      <c r="F252" s="7">
        <v>1.3712999999999999E-2</v>
      </c>
      <c r="G252" s="7">
        <v>0.117103</v>
      </c>
      <c r="H252" s="7">
        <v>0.20150699999999999</v>
      </c>
    </row>
    <row r="253" spans="2:8">
      <c r="B253" s="2">
        <v>34</v>
      </c>
      <c r="C253" s="7">
        <v>1.44E-2</v>
      </c>
      <c r="D253" s="7">
        <v>1.4232E-2</v>
      </c>
      <c r="E253" s="7">
        <v>9.4159000000000007E-2</v>
      </c>
      <c r="F253" s="7">
        <v>1.4232E-2</v>
      </c>
      <c r="G253" s="7">
        <v>0.119299</v>
      </c>
      <c r="H253" s="7">
        <v>0.17127700000000001</v>
      </c>
    </row>
    <row r="254" spans="2:8">
      <c r="B254" s="2">
        <v>35</v>
      </c>
      <c r="C254" s="7">
        <v>1.43E-2</v>
      </c>
      <c r="D254" s="7">
        <v>1.5181999999999999E-2</v>
      </c>
      <c r="E254" s="7">
        <v>9.9552000000000002E-2</v>
      </c>
      <c r="F254" s="7">
        <v>1.5181999999999999E-2</v>
      </c>
      <c r="G254" s="7">
        <v>0.12321600000000001</v>
      </c>
      <c r="H254" s="7">
        <v>0.115965</v>
      </c>
    </row>
    <row r="255" spans="2:8">
      <c r="B255" s="2">
        <v>36</v>
      </c>
      <c r="C255" s="7">
        <v>1.4500000000000001E-2</v>
      </c>
      <c r="D255" s="7">
        <v>1.4233000000000001E-2</v>
      </c>
      <c r="E255" s="7">
        <v>9.3978000000000006E-2</v>
      </c>
      <c r="F255" s="7">
        <v>1.4233000000000001E-2</v>
      </c>
      <c r="G255" s="7">
        <v>0.1193</v>
      </c>
      <c r="H255" s="7">
        <v>0.17125399999999999</v>
      </c>
    </row>
    <row r="256" spans="2:8">
      <c r="B256" s="2">
        <v>37</v>
      </c>
      <c r="C256" s="7">
        <v>1.43E-2</v>
      </c>
      <c r="D256" s="7">
        <v>1.4115000000000001E-2</v>
      </c>
      <c r="E256" s="7">
        <v>9.3779000000000001E-2</v>
      </c>
      <c r="F256" s="7">
        <v>1.4115000000000001E-2</v>
      </c>
      <c r="G256" s="7">
        <v>0.118807</v>
      </c>
      <c r="H256" s="7">
        <v>0.178093</v>
      </c>
    </row>
    <row r="257" spans="2:8">
      <c r="B257" s="2">
        <v>38</v>
      </c>
      <c r="C257" s="7">
        <v>1.43E-2</v>
      </c>
      <c r="D257" s="7">
        <v>1.443E-2</v>
      </c>
      <c r="E257" s="7">
        <v>9.5440999999999998E-2</v>
      </c>
      <c r="F257" s="7">
        <v>1.443E-2</v>
      </c>
      <c r="G257" s="7">
        <v>0.12012399999999999</v>
      </c>
      <c r="H257" s="7">
        <v>0.159775</v>
      </c>
    </row>
    <row r="258" spans="2:8">
      <c r="B258" s="2">
        <v>39</v>
      </c>
      <c r="C258" s="7">
        <v>1.43E-2</v>
      </c>
      <c r="D258" s="7">
        <v>1.4101000000000001E-2</v>
      </c>
      <c r="E258" s="7">
        <v>9.3245999999999996E-2</v>
      </c>
      <c r="F258" s="7">
        <v>1.4101000000000001E-2</v>
      </c>
      <c r="G258" s="7">
        <v>0.118746</v>
      </c>
      <c r="H258" s="7">
        <v>0.17894099999999999</v>
      </c>
    </row>
    <row r="259" spans="2:8">
      <c r="B259" s="2">
        <v>40</v>
      </c>
      <c r="C259" s="7">
        <v>1.43E-2</v>
      </c>
      <c r="D259" s="7">
        <v>1.4600999999999999E-2</v>
      </c>
      <c r="E259" s="7">
        <v>9.6481999999999998E-2</v>
      </c>
      <c r="F259" s="7">
        <v>1.4600999999999999E-2</v>
      </c>
      <c r="G259" s="7">
        <v>0.120833</v>
      </c>
      <c r="H259" s="7">
        <v>0.14981700000000001</v>
      </c>
    </row>
    <row r="260" spans="2:8">
      <c r="B260" s="2">
        <v>41</v>
      </c>
      <c r="C260" s="7">
        <v>1.41E-2</v>
      </c>
      <c r="D260" s="7">
        <v>1.3597E-2</v>
      </c>
      <c r="E260" s="7">
        <v>8.7881000000000001E-2</v>
      </c>
      <c r="F260" s="7">
        <v>1.3597E-2</v>
      </c>
      <c r="G260" s="7">
        <v>0.116606</v>
      </c>
      <c r="H260" s="7">
        <v>0.208262</v>
      </c>
    </row>
    <row r="261" spans="2:8">
      <c r="B261" s="2">
        <v>42</v>
      </c>
      <c r="C261" s="7">
        <v>1.4200000000000001E-2</v>
      </c>
      <c r="D261" s="7">
        <v>1.5058999999999999E-2</v>
      </c>
      <c r="E261" s="7">
        <v>9.8794999999999994E-2</v>
      </c>
      <c r="F261" s="7">
        <v>1.5058999999999999E-2</v>
      </c>
      <c r="G261" s="7">
        <v>0.122713</v>
      </c>
      <c r="H261" s="7">
        <v>0.123156</v>
      </c>
    </row>
    <row r="262" spans="2:8">
      <c r="B262" s="2">
        <v>43</v>
      </c>
      <c r="C262" s="7">
        <v>1.4200000000000001E-2</v>
      </c>
      <c r="D262" s="7">
        <v>1.3968E-2</v>
      </c>
      <c r="E262" s="7">
        <v>9.2619000000000007E-2</v>
      </c>
      <c r="F262" s="7">
        <v>1.3968E-2</v>
      </c>
      <c r="G262" s="7">
        <v>0.118185</v>
      </c>
      <c r="H262" s="7">
        <v>0.18667400000000001</v>
      </c>
    </row>
    <row r="263" spans="2:8">
      <c r="B263" s="2">
        <v>44</v>
      </c>
      <c r="C263" s="7">
        <v>1.4200000000000001E-2</v>
      </c>
      <c r="D263" s="7">
        <v>1.4645999999999999E-2</v>
      </c>
      <c r="E263" s="7">
        <v>9.6744999999999998E-2</v>
      </c>
      <c r="F263" s="7">
        <v>1.4645999999999999E-2</v>
      </c>
      <c r="G263" s="7">
        <v>0.121019</v>
      </c>
      <c r="H263" s="7">
        <v>0.147206</v>
      </c>
    </row>
    <row r="264" spans="2:8">
      <c r="B264" s="2">
        <v>45</v>
      </c>
      <c r="C264" s="7">
        <v>1.41E-2</v>
      </c>
      <c r="D264" s="7">
        <v>1.3691E-2</v>
      </c>
      <c r="E264" s="7">
        <v>9.0380000000000002E-2</v>
      </c>
      <c r="F264" s="7">
        <v>1.3691E-2</v>
      </c>
      <c r="G264" s="7">
        <v>0.11701</v>
      </c>
      <c r="H264" s="7">
        <v>0.20277000000000001</v>
      </c>
    </row>
    <row r="265" spans="2:8">
      <c r="B265" s="2">
        <v>46</v>
      </c>
      <c r="C265" s="7">
        <v>1.4200000000000001E-2</v>
      </c>
      <c r="D265" s="7">
        <v>1.3705E-2</v>
      </c>
      <c r="E265" s="7">
        <v>9.0826000000000004E-2</v>
      </c>
      <c r="F265" s="7">
        <v>1.3705E-2</v>
      </c>
      <c r="G265" s="7">
        <v>0.117067</v>
      </c>
      <c r="H265" s="7">
        <v>0.20199</v>
      </c>
    </row>
    <row r="266" spans="2:8">
      <c r="B266" s="2">
        <v>47</v>
      </c>
      <c r="C266" s="7">
        <v>1.4200000000000001E-2</v>
      </c>
      <c r="D266" s="7">
        <v>1.44E-2</v>
      </c>
      <c r="E266" s="7">
        <v>9.5336000000000004E-2</v>
      </c>
      <c r="F266" s="7">
        <v>1.44E-2</v>
      </c>
      <c r="G266" s="7">
        <v>0.12</v>
      </c>
      <c r="H266" s="7">
        <v>0.1615</v>
      </c>
    </row>
    <row r="267" spans="2:8">
      <c r="B267" s="2">
        <v>48</v>
      </c>
      <c r="C267" s="7">
        <v>1.4E-2</v>
      </c>
      <c r="D267" s="7">
        <v>1.4800000000000001E-2</v>
      </c>
      <c r="E267" s="7">
        <v>9.7442000000000001E-2</v>
      </c>
      <c r="F267" s="7">
        <v>1.4800000000000001E-2</v>
      </c>
      <c r="G267" s="7">
        <v>0.121657</v>
      </c>
      <c r="H267" s="7">
        <v>0.138185</v>
      </c>
    </row>
    <row r="268" spans="2:8">
      <c r="B268" s="2">
        <v>49</v>
      </c>
      <c r="C268" s="7">
        <v>1.4E-2</v>
      </c>
      <c r="D268" s="7">
        <v>1.4007E-2</v>
      </c>
      <c r="E268" s="7">
        <v>9.3016000000000001E-2</v>
      </c>
      <c r="F268" s="7">
        <v>1.4007E-2</v>
      </c>
      <c r="G268" s="7">
        <v>0.118353</v>
      </c>
      <c r="H268" s="7">
        <v>0.184363</v>
      </c>
    </row>
    <row r="269" spans="2:8">
      <c r="B269" s="2">
        <v>50</v>
      </c>
      <c r="C269" s="7">
        <v>1.38E-2</v>
      </c>
      <c r="D269" s="7">
        <v>1.4189E-2</v>
      </c>
      <c r="E269" s="7">
        <v>9.4098000000000001E-2</v>
      </c>
      <c r="F269" s="7">
        <v>1.4189E-2</v>
      </c>
      <c r="G269" s="7">
        <v>0.119117</v>
      </c>
      <c r="H269" s="7">
        <v>0.17379900000000001</v>
      </c>
    </row>
    <row r="270" spans="2:8">
      <c r="E270">
        <f>MIN(E220:E269)</f>
        <v>8.7840000000000001E-2</v>
      </c>
    </row>
    <row r="272" spans="2:8">
      <c r="B272" s="19" t="s">
        <v>19</v>
      </c>
      <c r="C272" s="19"/>
      <c r="D272" s="19"/>
      <c r="E272" s="19"/>
      <c r="F272" s="19"/>
      <c r="G272" s="19"/>
      <c r="H272" s="19"/>
    </row>
    <row r="273" spans="2:22" ht="30"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7</v>
      </c>
    </row>
    <row r="274" spans="2:22">
      <c r="B274" s="2">
        <v>1</v>
      </c>
      <c r="C274" s="7">
        <v>0.20730000000000001</v>
      </c>
      <c r="D274" s="7">
        <v>4.0496999999999998E-2</v>
      </c>
      <c r="E274" s="7">
        <v>0.17841699999999999</v>
      </c>
      <c r="F274" s="7">
        <v>4.0496999999999998E-2</v>
      </c>
      <c r="G274" s="7">
        <v>0.201238</v>
      </c>
      <c r="H274" s="7">
        <v>-1.5076769999999999</v>
      </c>
      <c r="Q274" s="5" t="s">
        <v>8</v>
      </c>
    </row>
    <row r="275" spans="2:22">
      <c r="B275" s="2">
        <v>2</v>
      </c>
      <c r="C275" s="7">
        <v>3.2000000000000001E-2</v>
      </c>
      <c r="D275" s="7">
        <v>2.9897E-2</v>
      </c>
      <c r="E275" s="7">
        <v>0.13944200000000001</v>
      </c>
      <c r="F275" s="7">
        <v>2.9897E-2</v>
      </c>
      <c r="G275" s="7">
        <v>0.17290700000000001</v>
      </c>
      <c r="H275" s="7">
        <v>-0.85129600000000005</v>
      </c>
      <c r="Q275" s="5" t="s">
        <v>9</v>
      </c>
    </row>
    <row r="276" spans="2:22">
      <c r="B276" s="2">
        <v>3</v>
      </c>
      <c r="C276" s="7">
        <v>2.23E-2</v>
      </c>
      <c r="D276" s="7">
        <v>1.3094E-2</v>
      </c>
      <c r="E276" s="7">
        <v>9.0450000000000003E-2</v>
      </c>
      <c r="F276" s="7">
        <v>1.3094E-2</v>
      </c>
      <c r="G276" s="7">
        <v>0.114428</v>
      </c>
      <c r="H276" s="7">
        <v>0.18919800000000001</v>
      </c>
      <c r="Q276" s="5" t="s">
        <v>10</v>
      </c>
    </row>
    <row r="277" spans="2:22">
      <c r="B277" s="2">
        <v>4</v>
      </c>
      <c r="C277" s="7">
        <v>2.0299999999999999E-2</v>
      </c>
      <c r="D277" s="7">
        <v>1.3969000000000001E-2</v>
      </c>
      <c r="E277" s="7">
        <v>8.9938000000000004E-2</v>
      </c>
      <c r="F277" s="7">
        <v>1.3969000000000001E-2</v>
      </c>
      <c r="G277" s="7">
        <v>0.118189</v>
      </c>
      <c r="H277" s="7">
        <v>0.13502400000000001</v>
      </c>
      <c r="Q277" s="5" t="s">
        <v>11</v>
      </c>
    </row>
    <row r="278" spans="2:22">
      <c r="B278" s="2">
        <v>5</v>
      </c>
      <c r="C278" s="7">
        <v>1.8800000000000001E-2</v>
      </c>
      <c r="D278" s="7">
        <v>1.5817000000000001E-2</v>
      </c>
      <c r="E278" s="7">
        <v>9.4728999999999994E-2</v>
      </c>
      <c r="F278" s="7">
        <v>1.5817000000000001E-2</v>
      </c>
      <c r="G278" s="7">
        <v>0.12576699999999999</v>
      </c>
      <c r="H278" s="7">
        <v>2.0539999999999999E-2</v>
      </c>
    </row>
    <row r="279" spans="2:22">
      <c r="B279" s="2">
        <v>6</v>
      </c>
      <c r="C279" s="7">
        <v>1.7899999999999999E-2</v>
      </c>
      <c r="D279" s="7">
        <v>1.3011E-2</v>
      </c>
      <c r="E279" s="7">
        <v>8.9693999999999996E-2</v>
      </c>
      <c r="F279" s="7">
        <v>1.3011E-2</v>
      </c>
      <c r="G279" s="7">
        <v>0.114067</v>
      </c>
      <c r="H279" s="7">
        <v>0.1943</v>
      </c>
      <c r="Q279" t="s">
        <v>20</v>
      </c>
    </row>
    <row r="280" spans="2:22">
      <c r="B280" s="2">
        <v>7</v>
      </c>
      <c r="C280" s="7">
        <v>1.83E-2</v>
      </c>
      <c r="D280" s="7">
        <v>2.7573E-2</v>
      </c>
      <c r="E280" s="7">
        <v>0.14266499999999999</v>
      </c>
      <c r="F280" s="7">
        <v>2.7573E-2</v>
      </c>
      <c r="G280" s="7">
        <v>0.166051</v>
      </c>
      <c r="H280" s="7">
        <v>-0.70738900000000005</v>
      </c>
    </row>
    <row r="281" spans="2:22">
      <c r="B281" s="2">
        <v>8</v>
      </c>
      <c r="C281" s="7">
        <v>1.72E-2</v>
      </c>
      <c r="D281" s="7">
        <v>1.3055000000000001E-2</v>
      </c>
      <c r="E281" s="7">
        <v>8.9792999999999998E-2</v>
      </c>
      <c r="F281" s="7">
        <v>1.3055000000000001E-2</v>
      </c>
      <c r="G281" s="7">
        <v>0.114257</v>
      </c>
      <c r="H281" s="7">
        <v>0.19162599999999999</v>
      </c>
    </row>
    <row r="282" spans="2:22">
      <c r="B282" s="2">
        <v>9</v>
      </c>
      <c r="C282" s="7">
        <v>1.61E-2</v>
      </c>
      <c r="D282" s="7">
        <v>1.4909E-2</v>
      </c>
      <c r="E282" s="7">
        <v>9.2327999999999993E-2</v>
      </c>
      <c r="F282" s="7">
        <v>1.4909E-2</v>
      </c>
      <c r="G282" s="7">
        <v>0.122101</v>
      </c>
      <c r="H282" s="7">
        <v>7.6814999999999994E-2</v>
      </c>
    </row>
    <row r="283" spans="2:22">
      <c r="B283" s="2">
        <v>10</v>
      </c>
      <c r="C283" s="7">
        <v>1.7000000000000001E-2</v>
      </c>
      <c r="D283" s="7">
        <v>1.3017000000000001E-2</v>
      </c>
      <c r="E283" s="7">
        <v>8.8747999999999994E-2</v>
      </c>
      <c r="F283" s="7">
        <v>1.3017000000000001E-2</v>
      </c>
      <c r="G283" s="7">
        <v>0.11409</v>
      </c>
      <c r="H283" s="7">
        <v>0.19397400000000001</v>
      </c>
    </row>
    <row r="284" spans="2:22">
      <c r="B284" s="2">
        <v>11</v>
      </c>
      <c r="C284" s="7">
        <v>1.6400000000000001E-2</v>
      </c>
      <c r="D284" s="7">
        <v>1.3106E-2</v>
      </c>
      <c r="E284" s="7">
        <v>8.8886000000000007E-2</v>
      </c>
      <c r="F284" s="7">
        <v>1.3106E-2</v>
      </c>
      <c r="G284" s="7">
        <v>0.11448</v>
      </c>
      <c r="H284" s="7">
        <v>0.188467</v>
      </c>
      <c r="V284" s="18"/>
    </row>
    <row r="285" spans="2:22">
      <c r="B285" s="2">
        <v>12</v>
      </c>
      <c r="C285" s="7">
        <v>1.72E-2</v>
      </c>
      <c r="D285" s="7">
        <v>1.3009E-2</v>
      </c>
      <c r="E285" s="7">
        <v>9.0564000000000006E-2</v>
      </c>
      <c r="F285" s="7">
        <v>1.3009E-2</v>
      </c>
      <c r="G285" s="7">
        <v>0.11405700000000001</v>
      </c>
      <c r="H285" s="7">
        <v>0.19444600000000001</v>
      </c>
    </row>
    <row r="286" spans="2:22">
      <c r="B286" s="2">
        <v>13</v>
      </c>
      <c r="C286" s="7">
        <v>1.6299999999999999E-2</v>
      </c>
      <c r="D286" s="7">
        <v>1.3153E-2</v>
      </c>
      <c r="E286" s="7">
        <v>9.1378000000000001E-2</v>
      </c>
      <c r="F286" s="7">
        <v>1.3153E-2</v>
      </c>
      <c r="G286" s="7">
        <v>0.114688</v>
      </c>
      <c r="H286" s="7">
        <v>0.18550700000000001</v>
      </c>
    </row>
    <row r="287" spans="2:22">
      <c r="B287" s="2">
        <v>14</v>
      </c>
      <c r="C287" s="7">
        <v>1.67E-2</v>
      </c>
      <c r="D287" s="7">
        <v>1.3235E-2</v>
      </c>
      <c r="E287" s="7">
        <v>9.1846999999999998E-2</v>
      </c>
      <c r="F287" s="7">
        <v>1.3235E-2</v>
      </c>
      <c r="G287" s="7">
        <v>0.11504399999999999</v>
      </c>
      <c r="H287" s="7">
        <v>0.18045</v>
      </c>
    </row>
    <row r="288" spans="2:22">
      <c r="B288" s="2">
        <v>15</v>
      </c>
      <c r="C288" s="7">
        <v>1.6400000000000001E-2</v>
      </c>
      <c r="D288" s="7">
        <v>1.3028E-2</v>
      </c>
      <c r="E288" s="7">
        <v>8.9916999999999997E-2</v>
      </c>
      <c r="F288" s="7">
        <v>1.3028E-2</v>
      </c>
      <c r="G288" s="7">
        <v>0.11414000000000001</v>
      </c>
      <c r="H288" s="7">
        <v>0.193271</v>
      </c>
    </row>
    <row r="289" spans="2:8">
      <c r="B289" s="2">
        <v>16</v>
      </c>
      <c r="C289" s="7">
        <v>1.6199999999999999E-2</v>
      </c>
      <c r="D289" s="7">
        <v>1.3115E-2</v>
      </c>
      <c r="E289" s="7">
        <v>8.8555999999999996E-2</v>
      </c>
      <c r="F289" s="7">
        <v>1.3115E-2</v>
      </c>
      <c r="G289" s="7">
        <v>0.114521</v>
      </c>
      <c r="H289" s="7">
        <v>0.18787300000000001</v>
      </c>
    </row>
    <row r="290" spans="2:8">
      <c r="B290" s="2">
        <v>17</v>
      </c>
      <c r="C290" s="7">
        <v>1.61E-2</v>
      </c>
      <c r="D290" s="7">
        <v>1.2971999999999999E-2</v>
      </c>
      <c r="E290" s="7">
        <v>9.0112999999999999E-2</v>
      </c>
      <c r="F290" s="7">
        <v>1.2971999999999999E-2</v>
      </c>
      <c r="G290" s="7">
        <v>0.113894</v>
      </c>
      <c r="H290" s="7">
        <v>0.19675300000000001</v>
      </c>
    </row>
    <row r="291" spans="2:8">
      <c r="B291" s="2">
        <v>18</v>
      </c>
      <c r="C291" s="7">
        <v>1.6E-2</v>
      </c>
      <c r="D291" s="7">
        <v>1.3604E-2</v>
      </c>
      <c r="E291" s="7">
        <v>9.3650999999999998E-2</v>
      </c>
      <c r="F291" s="7">
        <v>1.3604E-2</v>
      </c>
      <c r="G291" s="7">
        <v>0.116635</v>
      </c>
      <c r="H291" s="7">
        <v>0.15762399999999999</v>
      </c>
    </row>
    <row r="292" spans="2:8">
      <c r="B292" s="2">
        <v>19</v>
      </c>
      <c r="C292" s="7">
        <v>1.61E-2</v>
      </c>
      <c r="D292" s="7">
        <v>1.3183E-2</v>
      </c>
      <c r="E292" s="7">
        <v>9.1585E-2</v>
      </c>
      <c r="F292" s="7">
        <v>1.3183E-2</v>
      </c>
      <c r="G292" s="7">
        <v>0.114816</v>
      </c>
      <c r="H292" s="7">
        <v>0.18368599999999999</v>
      </c>
    </row>
    <row r="293" spans="2:8">
      <c r="B293" s="2">
        <v>20</v>
      </c>
      <c r="C293" s="7">
        <v>1.5900000000000001E-2</v>
      </c>
      <c r="D293" s="7">
        <v>1.9699999999999999E-2</v>
      </c>
      <c r="E293" s="7">
        <v>0.117591</v>
      </c>
      <c r="F293" s="7">
        <v>1.9699999999999999E-2</v>
      </c>
      <c r="G293" s="7">
        <v>0.14035700000000001</v>
      </c>
      <c r="H293" s="7">
        <v>-0.219887</v>
      </c>
    </row>
    <row r="294" spans="2:8">
      <c r="B294" s="2">
        <v>21</v>
      </c>
      <c r="C294" s="7">
        <v>1.6E-2</v>
      </c>
      <c r="D294" s="7">
        <v>1.308E-2</v>
      </c>
      <c r="E294" s="7">
        <v>9.0923000000000004E-2</v>
      </c>
      <c r="F294" s="7">
        <v>1.308E-2</v>
      </c>
      <c r="G294" s="7">
        <v>0.114366</v>
      </c>
      <c r="H294" s="7">
        <v>0.19007299999999999</v>
      </c>
    </row>
    <row r="295" spans="2:8">
      <c r="B295" s="2">
        <v>22</v>
      </c>
      <c r="C295" s="7">
        <v>1.5599999999999999E-2</v>
      </c>
      <c r="D295" s="7">
        <v>1.2999E-2</v>
      </c>
      <c r="E295" s="7">
        <v>8.9464000000000002E-2</v>
      </c>
      <c r="F295" s="7">
        <v>1.2999E-2</v>
      </c>
      <c r="G295" s="7">
        <v>0.114014</v>
      </c>
      <c r="H295" s="7">
        <v>0.195053</v>
      </c>
    </row>
    <row r="296" spans="2:8">
      <c r="B296" s="2">
        <v>23</v>
      </c>
      <c r="C296" s="7">
        <v>1.5900000000000001E-2</v>
      </c>
      <c r="D296" s="7">
        <v>1.546E-2</v>
      </c>
      <c r="E296" s="7">
        <v>0.101852</v>
      </c>
      <c r="F296" s="7">
        <v>1.546E-2</v>
      </c>
      <c r="G296" s="7">
        <v>0.124338</v>
      </c>
      <c r="H296" s="7">
        <v>4.2677E-2</v>
      </c>
    </row>
    <row r="297" spans="2:8">
      <c r="B297" s="2">
        <v>24</v>
      </c>
      <c r="C297" s="7">
        <v>1.5599999999999999E-2</v>
      </c>
      <c r="D297" s="7">
        <v>1.2939000000000001E-2</v>
      </c>
      <c r="E297" s="7">
        <v>8.9494000000000004E-2</v>
      </c>
      <c r="F297" s="7">
        <v>1.2939000000000001E-2</v>
      </c>
      <c r="G297" s="7">
        <v>0.11375</v>
      </c>
      <c r="H297" s="7">
        <v>0.19877700000000001</v>
      </c>
    </row>
    <row r="298" spans="2:8">
      <c r="B298" s="2">
        <v>25</v>
      </c>
      <c r="C298" s="7">
        <v>1.5900000000000001E-2</v>
      </c>
      <c r="D298" s="7">
        <v>1.3336000000000001E-2</v>
      </c>
      <c r="E298" s="7">
        <v>9.2346999999999999E-2</v>
      </c>
      <c r="F298" s="7">
        <v>1.3336000000000001E-2</v>
      </c>
      <c r="G298" s="7">
        <v>0.115482</v>
      </c>
      <c r="H298" s="7">
        <v>0.17419699999999999</v>
      </c>
    </row>
    <row r="299" spans="2:8">
      <c r="B299" s="2">
        <v>26</v>
      </c>
      <c r="C299" s="7">
        <v>1.5599999999999999E-2</v>
      </c>
      <c r="D299" s="7">
        <v>1.3278999999999999E-2</v>
      </c>
      <c r="E299" s="7">
        <v>9.2077000000000006E-2</v>
      </c>
      <c r="F299" s="7">
        <v>1.3278999999999999E-2</v>
      </c>
      <c r="G299" s="7">
        <v>0.115233</v>
      </c>
      <c r="H299" s="7">
        <v>0.17774200000000001</v>
      </c>
    </row>
    <row r="300" spans="2:8">
      <c r="B300" s="2">
        <v>27</v>
      </c>
      <c r="C300" s="7">
        <v>1.5699999999999999E-2</v>
      </c>
      <c r="D300" s="7">
        <v>1.3358999999999999E-2</v>
      </c>
      <c r="E300" s="7">
        <v>9.2664999999999997E-2</v>
      </c>
      <c r="F300" s="7">
        <v>1.3358999999999999E-2</v>
      </c>
      <c r="G300" s="7">
        <v>0.11558</v>
      </c>
      <c r="H300" s="7">
        <v>0.172795</v>
      </c>
    </row>
    <row r="301" spans="2:8">
      <c r="B301" s="2">
        <v>28</v>
      </c>
      <c r="C301" s="7">
        <v>1.52E-2</v>
      </c>
      <c r="D301" s="7">
        <v>1.4121999999999999E-2</v>
      </c>
      <c r="E301" s="7">
        <v>9.6174999999999997E-2</v>
      </c>
      <c r="F301" s="7">
        <v>1.4121999999999999E-2</v>
      </c>
      <c r="G301" s="7">
        <v>0.118837</v>
      </c>
      <c r="H301" s="7">
        <v>0.12550600000000001</v>
      </c>
    </row>
    <row r="302" spans="2:8">
      <c r="B302" s="2">
        <v>29</v>
      </c>
      <c r="C302" s="7">
        <v>1.54E-2</v>
      </c>
      <c r="D302" s="7">
        <v>1.2965000000000001E-2</v>
      </c>
      <c r="E302" s="7">
        <v>8.9557999999999999E-2</v>
      </c>
      <c r="F302" s="7">
        <v>1.2965000000000001E-2</v>
      </c>
      <c r="G302" s="7">
        <v>0.11386300000000001</v>
      </c>
      <c r="H302" s="7">
        <v>0.197186</v>
      </c>
    </row>
    <row r="303" spans="2:8">
      <c r="B303" s="2">
        <v>30</v>
      </c>
      <c r="C303" s="7">
        <v>1.55E-2</v>
      </c>
      <c r="D303" s="7">
        <v>1.3129E-2</v>
      </c>
      <c r="E303" s="7">
        <v>9.1151999999999997E-2</v>
      </c>
      <c r="F303" s="7">
        <v>1.3129E-2</v>
      </c>
      <c r="G303" s="7">
        <v>0.114582</v>
      </c>
      <c r="H303" s="7">
        <v>0.18701000000000001</v>
      </c>
    </row>
    <row r="304" spans="2:8">
      <c r="B304" s="2">
        <v>31</v>
      </c>
      <c r="C304" s="7">
        <v>1.5800000000000002E-2</v>
      </c>
      <c r="D304" s="7">
        <v>1.4924E-2</v>
      </c>
      <c r="E304" s="7">
        <v>9.9712999999999996E-2</v>
      </c>
      <c r="F304" s="7">
        <v>1.4924E-2</v>
      </c>
      <c r="G304" s="7">
        <v>0.12216299999999999</v>
      </c>
      <c r="H304" s="7">
        <v>7.5875999999999999E-2</v>
      </c>
    </row>
    <row r="305" spans="2:8">
      <c r="B305" s="2">
        <v>32</v>
      </c>
      <c r="C305" s="7">
        <v>1.5599999999999999E-2</v>
      </c>
      <c r="D305" s="7">
        <v>1.3311E-2</v>
      </c>
      <c r="E305" s="7">
        <v>9.2394000000000004E-2</v>
      </c>
      <c r="F305" s="7">
        <v>1.3311E-2</v>
      </c>
      <c r="G305" s="7">
        <v>0.115374</v>
      </c>
      <c r="H305" s="7">
        <v>0.175731</v>
      </c>
    </row>
    <row r="306" spans="2:8">
      <c r="B306" s="2">
        <v>33</v>
      </c>
      <c r="C306" s="7">
        <v>1.54E-2</v>
      </c>
      <c r="D306" s="7">
        <v>1.3247999999999999E-2</v>
      </c>
      <c r="E306" s="7">
        <v>9.1961000000000001E-2</v>
      </c>
      <c r="F306" s="7">
        <v>1.3247999999999999E-2</v>
      </c>
      <c r="G306" s="7">
        <v>0.11509999999999999</v>
      </c>
      <c r="H306" s="7">
        <v>0.179647</v>
      </c>
    </row>
    <row r="307" spans="2:8">
      <c r="B307" s="2">
        <v>34</v>
      </c>
      <c r="C307" s="7">
        <v>1.52E-2</v>
      </c>
      <c r="D307" s="7">
        <v>1.3350000000000001E-2</v>
      </c>
      <c r="E307" s="7">
        <v>9.2568999999999999E-2</v>
      </c>
      <c r="F307" s="7">
        <v>1.3350000000000001E-2</v>
      </c>
      <c r="G307" s="7">
        <v>0.11554</v>
      </c>
      <c r="H307" s="7">
        <v>0.17335800000000001</v>
      </c>
    </row>
    <row r="308" spans="2:8">
      <c r="B308" s="2">
        <v>35</v>
      </c>
      <c r="C308" s="7">
        <v>1.5299999999999999E-2</v>
      </c>
      <c r="D308" s="7">
        <v>1.3056999999999999E-2</v>
      </c>
      <c r="E308" s="7">
        <v>9.0815999999999994E-2</v>
      </c>
      <c r="F308" s="7">
        <v>1.3056999999999999E-2</v>
      </c>
      <c r="G308" s="7">
        <v>0.11426699999999999</v>
      </c>
      <c r="H308" s="7">
        <v>0.19148200000000001</v>
      </c>
    </row>
    <row r="309" spans="2:8">
      <c r="B309" s="2">
        <v>36</v>
      </c>
      <c r="C309" s="7">
        <v>1.5299999999999999E-2</v>
      </c>
      <c r="D309" s="7">
        <v>1.3325E-2</v>
      </c>
      <c r="E309" s="7">
        <v>9.2493000000000006E-2</v>
      </c>
      <c r="F309" s="7">
        <v>1.3325E-2</v>
      </c>
      <c r="G309" s="7">
        <v>0.11543299999999999</v>
      </c>
      <c r="H309" s="7">
        <v>0.17488600000000001</v>
      </c>
    </row>
    <row r="310" spans="2:8">
      <c r="B310" s="2">
        <v>37</v>
      </c>
      <c r="C310" s="7">
        <v>1.54E-2</v>
      </c>
      <c r="D310" s="7">
        <v>1.417E-2</v>
      </c>
      <c r="E310" s="7">
        <v>9.6624000000000002E-2</v>
      </c>
      <c r="F310" s="7">
        <v>1.417E-2</v>
      </c>
      <c r="G310" s="7">
        <v>0.11904000000000001</v>
      </c>
      <c r="H310" s="7">
        <v>0.12252300000000001</v>
      </c>
    </row>
    <row r="311" spans="2:8">
      <c r="B311" s="2">
        <v>38</v>
      </c>
      <c r="C311" s="7">
        <v>1.5299999999999999E-2</v>
      </c>
      <c r="D311" s="7">
        <v>1.3065E-2</v>
      </c>
      <c r="E311" s="7">
        <v>9.0895000000000004E-2</v>
      </c>
      <c r="F311" s="7">
        <v>1.3065E-2</v>
      </c>
      <c r="G311" s="7">
        <v>0.114302</v>
      </c>
      <c r="H311" s="7">
        <v>0.19097800000000001</v>
      </c>
    </row>
    <row r="312" spans="2:8">
      <c r="B312" s="2">
        <v>39</v>
      </c>
      <c r="C312" s="7">
        <v>1.5299999999999999E-2</v>
      </c>
      <c r="D312" s="7">
        <v>1.294E-2</v>
      </c>
      <c r="E312" s="7">
        <v>8.9085999999999999E-2</v>
      </c>
      <c r="F312" s="7">
        <v>1.294E-2</v>
      </c>
      <c r="G312" s="7">
        <v>0.11375300000000001</v>
      </c>
      <c r="H312" s="7">
        <v>0.19873199999999999</v>
      </c>
    </row>
    <row r="313" spans="2:8">
      <c r="B313" s="2">
        <v>40</v>
      </c>
      <c r="C313" s="7">
        <v>1.5299999999999999E-2</v>
      </c>
      <c r="D313" s="7">
        <v>1.2929E-2</v>
      </c>
      <c r="E313" s="7">
        <v>8.9621000000000006E-2</v>
      </c>
      <c r="F313" s="7">
        <v>1.2929E-2</v>
      </c>
      <c r="G313" s="7">
        <v>0.113705</v>
      </c>
      <c r="H313" s="7">
        <v>0.199409</v>
      </c>
    </row>
    <row r="314" spans="2:8">
      <c r="B314" s="2">
        <v>41</v>
      </c>
      <c r="C314" s="7">
        <v>1.54E-2</v>
      </c>
      <c r="D314" s="7">
        <v>1.4151E-2</v>
      </c>
      <c r="E314" s="7">
        <v>9.6493999999999996E-2</v>
      </c>
      <c r="F314" s="7">
        <v>1.4151E-2</v>
      </c>
      <c r="G314" s="7">
        <v>0.11895699999999999</v>
      </c>
      <c r="H314" s="7">
        <v>0.12374599999999999</v>
      </c>
    </row>
    <row r="315" spans="2:8">
      <c r="B315" s="2">
        <v>42</v>
      </c>
      <c r="C315" s="7">
        <v>1.5299999999999999E-2</v>
      </c>
      <c r="D315" s="7">
        <v>1.3081000000000001E-2</v>
      </c>
      <c r="E315" s="7">
        <v>9.0826000000000004E-2</v>
      </c>
      <c r="F315" s="7">
        <v>1.3081000000000001E-2</v>
      </c>
      <c r="G315" s="7">
        <v>0.114374</v>
      </c>
      <c r="H315" s="7">
        <v>0.18996399999999999</v>
      </c>
    </row>
    <row r="316" spans="2:8">
      <c r="B316" s="2">
        <v>43</v>
      </c>
      <c r="C316" s="7">
        <v>1.52E-2</v>
      </c>
      <c r="D316" s="7">
        <v>1.4062E-2</v>
      </c>
      <c r="E316" s="7">
        <v>9.6089999999999995E-2</v>
      </c>
      <c r="F316" s="7">
        <v>1.4062E-2</v>
      </c>
      <c r="G316" s="7">
        <v>0.11858100000000001</v>
      </c>
      <c r="H316" s="7">
        <v>0.129269</v>
      </c>
    </row>
    <row r="317" spans="2:8">
      <c r="B317" s="2">
        <v>44</v>
      </c>
      <c r="C317" s="7">
        <v>1.52E-2</v>
      </c>
      <c r="D317" s="7">
        <v>1.3644E-2</v>
      </c>
      <c r="E317" s="7">
        <v>9.4141000000000002E-2</v>
      </c>
      <c r="F317" s="7">
        <v>1.3644E-2</v>
      </c>
      <c r="G317" s="7">
        <v>0.116809</v>
      </c>
      <c r="H317" s="7">
        <v>0.155108</v>
      </c>
    </row>
    <row r="318" spans="2:8">
      <c r="B318" s="2">
        <v>45</v>
      </c>
      <c r="C318" s="7">
        <v>1.52E-2</v>
      </c>
      <c r="D318" s="7">
        <v>1.4319999999999999E-2</v>
      </c>
      <c r="E318" s="7">
        <v>9.7222000000000003E-2</v>
      </c>
      <c r="F318" s="7">
        <v>1.4319999999999999E-2</v>
      </c>
      <c r="G318" s="7">
        <v>0.11966400000000001</v>
      </c>
      <c r="H318" s="7">
        <v>0.113292</v>
      </c>
    </row>
    <row r="319" spans="2:8">
      <c r="B319" s="2">
        <v>46</v>
      </c>
      <c r="C319" s="7">
        <v>1.5100000000000001E-2</v>
      </c>
      <c r="D319" s="7">
        <v>1.3806000000000001E-2</v>
      </c>
      <c r="E319" s="7">
        <v>9.4882999999999995E-2</v>
      </c>
      <c r="F319" s="7">
        <v>1.3806000000000001E-2</v>
      </c>
      <c r="G319" s="7">
        <v>0.11749900000000001</v>
      </c>
      <c r="H319" s="7">
        <v>0.145097</v>
      </c>
    </row>
    <row r="320" spans="2:8">
      <c r="B320" s="2">
        <v>47</v>
      </c>
      <c r="C320" s="7">
        <v>1.5100000000000001E-2</v>
      </c>
      <c r="D320" s="7">
        <v>1.3601E-2</v>
      </c>
      <c r="E320" s="7">
        <v>9.3769000000000005E-2</v>
      </c>
      <c r="F320" s="7">
        <v>1.3601E-2</v>
      </c>
      <c r="G320" s="7">
        <v>0.116623</v>
      </c>
      <c r="H320" s="7">
        <v>0.15778900000000001</v>
      </c>
    </row>
    <row r="321" spans="2:8">
      <c r="B321" s="2">
        <v>48</v>
      </c>
      <c r="C321" s="7">
        <v>1.5100000000000001E-2</v>
      </c>
      <c r="D321" s="7">
        <v>1.307E-2</v>
      </c>
      <c r="E321" s="7">
        <v>9.0848999999999999E-2</v>
      </c>
      <c r="F321" s="7">
        <v>1.307E-2</v>
      </c>
      <c r="G321" s="7">
        <v>0.11432299999999999</v>
      </c>
      <c r="H321" s="7">
        <v>0.190691</v>
      </c>
    </row>
    <row r="322" spans="2:8">
      <c r="B322" s="2">
        <v>49</v>
      </c>
      <c r="C322" s="7">
        <v>1.4999999999999999E-2</v>
      </c>
      <c r="D322" s="7">
        <v>1.3270000000000001E-2</v>
      </c>
      <c r="E322" s="7">
        <v>9.1977000000000003E-2</v>
      </c>
      <c r="F322" s="7">
        <v>1.3270000000000001E-2</v>
      </c>
      <c r="G322" s="7">
        <v>0.11519600000000001</v>
      </c>
      <c r="H322" s="7">
        <v>0.17827699999999999</v>
      </c>
    </row>
    <row r="323" spans="2:8">
      <c r="B323" s="2">
        <v>50</v>
      </c>
      <c r="C323" s="7">
        <v>1.4999999999999999E-2</v>
      </c>
      <c r="D323" s="7">
        <v>1.3292E-2</v>
      </c>
      <c r="E323" s="7">
        <v>9.2216999999999993E-2</v>
      </c>
      <c r="F323" s="7">
        <v>1.3292E-2</v>
      </c>
      <c r="G323" s="7">
        <v>0.11529200000000001</v>
      </c>
      <c r="H323" s="7">
        <v>0.17691000000000001</v>
      </c>
    </row>
    <row r="324" spans="2:8">
      <c r="E324">
        <f>MIN(E274:E323)</f>
        <v>8.8555999999999996E-2</v>
      </c>
    </row>
  </sheetData>
  <mergeCells count="6">
    <mergeCell ref="B110:H110"/>
    <mergeCell ref="B164:H164"/>
    <mergeCell ref="B218:H218"/>
    <mergeCell ref="B272:H272"/>
    <mergeCell ref="B2:H2"/>
    <mergeCell ref="B56:H5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C351-F6DA-49F9-BC3C-CC7F9C327362}">
  <dimension ref="B1:I10"/>
  <sheetViews>
    <sheetView tabSelected="1" zoomScale="120" zoomScaleNormal="120" workbookViewId="0">
      <selection activeCell="I12" sqref="I12"/>
    </sheetView>
  </sheetViews>
  <sheetFormatPr defaultColWidth="11.42578125" defaultRowHeight="15"/>
  <sheetData>
    <row r="1" spans="2:9">
      <c r="I1" s="5" t="s">
        <v>21</v>
      </c>
    </row>
    <row r="2" spans="2:9">
      <c r="B2" s="19" t="s">
        <v>22</v>
      </c>
      <c r="C2" s="19"/>
      <c r="D2" s="19"/>
      <c r="E2" s="19"/>
      <c r="F2" s="19"/>
      <c r="G2" s="19"/>
      <c r="H2" s="19"/>
      <c r="I2" s="5" t="s">
        <v>23</v>
      </c>
    </row>
    <row r="3" spans="2:9">
      <c r="B3" s="21" t="s">
        <v>24</v>
      </c>
      <c r="C3" s="22"/>
      <c r="D3" s="22"/>
      <c r="E3" s="22"/>
      <c r="F3" s="22"/>
      <c r="G3" s="23"/>
      <c r="H3" s="3" t="s">
        <v>25</v>
      </c>
      <c r="I3" s="5" t="s">
        <v>26</v>
      </c>
    </row>
    <row r="4" spans="2:9">
      <c r="B4" s="20" t="s">
        <v>0</v>
      </c>
      <c r="C4" s="20"/>
      <c r="D4" s="20"/>
      <c r="E4" s="20"/>
      <c r="F4" s="20"/>
      <c r="G4" s="20"/>
      <c r="H4" s="8">
        <f>'xml Robert'!E54</f>
        <v>0.106029</v>
      </c>
    </row>
    <row r="5" spans="2:9">
      <c r="B5" s="20" t="s">
        <v>12</v>
      </c>
      <c r="C5" s="20"/>
      <c r="D5" s="20"/>
      <c r="E5" s="20"/>
      <c r="F5" s="20"/>
      <c r="G5" s="20"/>
      <c r="H5" s="8">
        <f>'xml Robert'!E108</f>
        <v>9.4627000000000003E-2</v>
      </c>
    </row>
    <row r="6" spans="2:9">
      <c r="B6" s="20" t="s">
        <v>13</v>
      </c>
      <c r="C6" s="20"/>
      <c r="D6" s="20"/>
      <c r="E6" s="20"/>
      <c r="F6" s="20"/>
      <c r="G6" s="20"/>
      <c r="H6" s="8">
        <f>'xml Robert'!E162</f>
        <v>8.8275999999999993E-2</v>
      </c>
    </row>
    <row r="7" spans="2:9">
      <c r="B7" s="20" t="s">
        <v>15</v>
      </c>
      <c r="C7" s="20"/>
      <c r="D7" s="20"/>
      <c r="E7" s="20"/>
      <c r="F7" s="20"/>
      <c r="G7" s="20"/>
      <c r="H7" s="8">
        <f>'xml Robert'!E216</f>
        <v>9.1048000000000004E-2</v>
      </c>
    </row>
    <row r="8" spans="2:9">
      <c r="B8" s="20" t="s">
        <v>17</v>
      </c>
      <c r="C8" s="20"/>
      <c r="D8" s="20"/>
      <c r="E8" s="20"/>
      <c r="F8" s="20"/>
      <c r="G8" s="20"/>
      <c r="H8" s="8">
        <f>'xml Robert'!E270</f>
        <v>8.7840000000000001E-2</v>
      </c>
    </row>
    <row r="9" spans="2:9">
      <c r="B9" s="20" t="s">
        <v>19</v>
      </c>
      <c r="C9" s="20"/>
      <c r="D9" s="20"/>
      <c r="E9" s="20"/>
      <c r="F9" s="20"/>
      <c r="G9" s="20"/>
      <c r="H9" s="8">
        <f>'xml Robert'!E324</f>
        <v>8.8555999999999996E-2</v>
      </c>
    </row>
    <row r="10" spans="2:9">
      <c r="H10" s="14">
        <f>MIN(H4:H9)</f>
        <v>8.7840000000000001E-2</v>
      </c>
    </row>
  </sheetData>
  <mergeCells count="8">
    <mergeCell ref="B2:H2"/>
    <mergeCell ref="B8:G8"/>
    <mergeCell ref="B9:G9"/>
    <mergeCell ref="B3:G3"/>
    <mergeCell ref="B4:G4"/>
    <mergeCell ref="B5:G5"/>
    <mergeCell ref="B6:G6"/>
    <mergeCell ref="B7:G7"/>
  </mergeCells>
  <conditionalFormatting sqref="H4:H9">
    <cfRule type="cellIs" dxfId="1" priority="1" operator="equal">
      <formula>$H$10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2EAE-0CDD-413B-85ED-E7E8E40E6219}">
  <dimension ref="B2:V324"/>
  <sheetViews>
    <sheetView zoomScale="110" zoomScaleNormal="110" workbookViewId="0">
      <selection activeCell="E162" sqref="E162"/>
    </sheetView>
  </sheetViews>
  <sheetFormatPr defaultColWidth="11.42578125" defaultRowHeight="15"/>
  <cols>
    <col min="1" max="1" width="4.5703125" customWidth="1"/>
    <col min="2" max="2" width="11.7109375" bestFit="1" customWidth="1"/>
    <col min="3" max="7" width="11.5703125" bestFit="1" customWidth="1"/>
    <col min="8" max="8" width="11.42578125" customWidth="1"/>
    <col min="9" max="9" width="4.28515625" customWidth="1"/>
    <col min="10" max="10" width="11.5703125" style="5" bestFit="1" customWidth="1"/>
    <col min="11" max="11" width="10" bestFit="1" customWidth="1"/>
    <col min="12" max="12" width="18.140625" customWidth="1"/>
    <col min="17" max="18" width="0" hidden="1" customWidth="1"/>
  </cols>
  <sheetData>
    <row r="2" spans="2:18">
      <c r="B2" s="19" t="s">
        <v>0</v>
      </c>
      <c r="C2" s="19"/>
      <c r="D2" s="19"/>
      <c r="E2" s="19"/>
      <c r="F2" s="19"/>
      <c r="G2" s="19"/>
      <c r="H2" s="19"/>
    </row>
    <row r="3" spans="2:18" ht="30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18">
      <c r="B4" s="2">
        <v>1</v>
      </c>
      <c r="C4" s="7">
        <v>1.6799999999999999E-2</v>
      </c>
      <c r="D4" s="7">
        <v>7.1409999999999998E-3</v>
      </c>
      <c r="E4" s="7">
        <v>6.7089999999999997E-2</v>
      </c>
      <c r="F4" s="7">
        <v>7.1409999999999998E-3</v>
      </c>
      <c r="G4" s="7">
        <v>8.4503999999999996E-2</v>
      </c>
      <c r="H4" s="7">
        <v>0.55235699999999999</v>
      </c>
      <c r="Q4" s="5" t="s">
        <v>8</v>
      </c>
      <c r="R4" s="4">
        <v>0.237420597856974</v>
      </c>
    </row>
    <row r="5" spans="2:18">
      <c r="B5" s="2">
        <v>2</v>
      </c>
      <c r="C5" s="7">
        <v>7.7000000000000002E-3</v>
      </c>
      <c r="D5" s="7">
        <v>6.6559999999999996E-3</v>
      </c>
      <c r="E5" s="7">
        <v>6.4612000000000003E-2</v>
      </c>
      <c r="F5" s="7">
        <v>6.6559999999999996E-3</v>
      </c>
      <c r="G5" s="7">
        <v>8.1585000000000005E-2</v>
      </c>
      <c r="H5" s="7">
        <v>0.58274999999999999</v>
      </c>
      <c r="Q5" s="5" t="s">
        <v>9</v>
      </c>
      <c r="R5" s="4">
        <v>7.4371480436508194E-2</v>
      </c>
    </row>
    <row r="6" spans="2:18">
      <c r="B6" s="2">
        <v>3</v>
      </c>
      <c r="C6" s="7">
        <v>5.7000000000000002E-3</v>
      </c>
      <c r="D6" s="7">
        <v>8.4729999999999996E-3</v>
      </c>
      <c r="E6" s="7">
        <v>7.3681999999999997E-2</v>
      </c>
      <c r="F6" s="7">
        <v>8.4729999999999996E-3</v>
      </c>
      <c r="G6" s="7">
        <v>9.2048000000000005E-2</v>
      </c>
      <c r="H6" s="7">
        <v>0.46886100000000003</v>
      </c>
      <c r="Q6" s="5" t="s">
        <v>10</v>
      </c>
      <c r="R6" s="4">
        <v>0.27271135003242503</v>
      </c>
    </row>
    <row r="7" spans="2:18">
      <c r="B7" s="2">
        <v>4</v>
      </c>
      <c r="C7" s="7">
        <v>4.7000000000000002E-3</v>
      </c>
      <c r="D7" s="7">
        <v>7.5750000000000001E-3</v>
      </c>
      <c r="E7" s="7">
        <v>6.9816000000000003E-2</v>
      </c>
      <c r="F7" s="7">
        <v>7.5750000000000001E-3</v>
      </c>
      <c r="G7" s="7">
        <v>8.7032999999999999E-2</v>
      </c>
      <c r="H7" s="7">
        <v>0.52515800000000001</v>
      </c>
      <c r="Q7" s="5" t="s">
        <v>11</v>
      </c>
      <c r="R7" s="4">
        <v>-2.8289999999999998E-5</v>
      </c>
    </row>
    <row r="8" spans="2:18">
      <c r="B8" s="2">
        <v>5</v>
      </c>
      <c r="C8" s="7">
        <v>3.5999999999999999E-3</v>
      </c>
      <c r="D8" s="7">
        <v>8.6009999999999993E-3</v>
      </c>
      <c r="E8" s="7">
        <v>7.4168999999999999E-2</v>
      </c>
      <c r="F8" s="7">
        <v>8.6009999999999993E-3</v>
      </c>
      <c r="G8" s="7">
        <v>9.2743000000000006E-2</v>
      </c>
      <c r="H8" s="7">
        <v>0.46081</v>
      </c>
    </row>
    <row r="9" spans="2:18">
      <c r="B9" s="2">
        <v>6</v>
      </c>
      <c r="C9" s="7">
        <v>2.8E-3</v>
      </c>
      <c r="D9" s="7">
        <v>9.3019999999999995E-3</v>
      </c>
      <c r="E9" s="7">
        <v>7.6535000000000006E-2</v>
      </c>
      <c r="F9" s="7">
        <v>9.3019999999999995E-3</v>
      </c>
      <c r="G9" s="7">
        <v>9.6447000000000005E-2</v>
      </c>
      <c r="H9" s="7">
        <v>0.416879</v>
      </c>
    </row>
    <row r="10" spans="2:18">
      <c r="B10" s="2">
        <v>7</v>
      </c>
      <c r="C10" s="7">
        <v>2.0999999999999999E-3</v>
      </c>
      <c r="D10" s="7">
        <v>8.9429999999999996E-3</v>
      </c>
      <c r="E10" s="7">
        <v>7.4856000000000006E-2</v>
      </c>
      <c r="F10" s="7">
        <v>8.9429999999999996E-3</v>
      </c>
      <c r="G10" s="7">
        <v>9.4566999999999998E-2</v>
      </c>
      <c r="H10" s="7">
        <v>0.43939400000000001</v>
      </c>
    </row>
    <row r="11" spans="2:18">
      <c r="B11" s="2">
        <v>8</v>
      </c>
      <c r="C11" s="7">
        <v>1.6999999999999999E-3</v>
      </c>
      <c r="D11" s="7">
        <v>7.8169999999999993E-3</v>
      </c>
      <c r="E11" s="7">
        <v>7.0074999999999998E-2</v>
      </c>
      <c r="F11" s="7">
        <v>7.8169999999999993E-3</v>
      </c>
      <c r="G11" s="7">
        <v>8.8413000000000005E-2</v>
      </c>
      <c r="H11" s="7">
        <v>0.50997999999999999</v>
      </c>
    </row>
    <row r="12" spans="2:18">
      <c r="B12" s="2">
        <v>9</v>
      </c>
      <c r="C12" s="7">
        <v>1.5E-3</v>
      </c>
      <c r="D12" s="7">
        <v>7.8130000000000005E-3</v>
      </c>
      <c r="E12" s="7">
        <v>6.9746000000000002E-2</v>
      </c>
      <c r="F12" s="7">
        <v>7.8130000000000005E-3</v>
      </c>
      <c r="G12" s="7">
        <v>8.8389999999999996E-2</v>
      </c>
      <c r="H12" s="7">
        <v>0.51024199999999997</v>
      </c>
    </row>
    <row r="13" spans="2:18">
      <c r="B13" s="2">
        <v>10</v>
      </c>
      <c r="C13" s="7">
        <v>1.2999999999999999E-3</v>
      </c>
      <c r="D13" s="7">
        <v>7.9509999999999997E-3</v>
      </c>
      <c r="E13" s="7">
        <v>7.0208999999999994E-2</v>
      </c>
      <c r="F13" s="7">
        <v>7.9509999999999997E-3</v>
      </c>
      <c r="G13" s="7">
        <v>8.9168999999999998E-2</v>
      </c>
      <c r="H13" s="7">
        <v>0.50156999999999996</v>
      </c>
    </row>
    <row r="14" spans="2:18">
      <c r="B14" s="2">
        <v>11</v>
      </c>
      <c r="C14" s="7">
        <v>1.1000000000000001E-3</v>
      </c>
      <c r="D14" s="7">
        <v>7.8180000000000003E-3</v>
      </c>
      <c r="E14" s="7">
        <v>6.9716E-2</v>
      </c>
      <c r="F14" s="7">
        <v>7.8180000000000003E-3</v>
      </c>
      <c r="G14" s="7">
        <v>8.8419999999999999E-2</v>
      </c>
      <c r="H14" s="7">
        <v>0.50990800000000003</v>
      </c>
    </row>
    <row r="15" spans="2:18">
      <c r="B15" s="2">
        <v>12</v>
      </c>
      <c r="C15" s="7">
        <v>1E-3</v>
      </c>
      <c r="D15" s="7">
        <v>7.4929999999999997E-3</v>
      </c>
      <c r="E15" s="7">
        <v>6.8248000000000003E-2</v>
      </c>
      <c r="F15" s="7">
        <v>7.4929999999999997E-3</v>
      </c>
      <c r="G15" s="7">
        <v>8.6562E-2</v>
      </c>
      <c r="H15" s="7">
        <v>0.53028699999999995</v>
      </c>
    </row>
    <row r="16" spans="2:18">
      <c r="B16" s="2">
        <v>13</v>
      </c>
      <c r="C16" s="7">
        <v>8.9999999999999998E-4</v>
      </c>
      <c r="D16" s="7">
        <v>7.6810000000000003E-3</v>
      </c>
      <c r="E16" s="7">
        <v>6.9105E-2</v>
      </c>
      <c r="F16" s="7">
        <v>7.6810000000000003E-3</v>
      </c>
      <c r="G16" s="7">
        <v>8.7638999999999995E-2</v>
      </c>
      <c r="H16" s="7">
        <v>0.51852200000000004</v>
      </c>
    </row>
    <row r="17" spans="2:8">
      <c r="B17" s="2">
        <v>14</v>
      </c>
      <c r="C17" s="7">
        <v>8.0000000000000004E-4</v>
      </c>
      <c r="D17" s="7">
        <v>7.5519999999999997E-3</v>
      </c>
      <c r="E17" s="7">
        <v>6.8872000000000003E-2</v>
      </c>
      <c r="F17" s="7">
        <v>7.5519999999999997E-3</v>
      </c>
      <c r="G17" s="7">
        <v>8.6903999999999995E-2</v>
      </c>
      <c r="H17" s="7">
        <v>0.52656800000000004</v>
      </c>
    </row>
    <row r="18" spans="2:8">
      <c r="B18" s="2">
        <v>15</v>
      </c>
      <c r="C18" s="7">
        <v>6.9999999999999999E-4</v>
      </c>
      <c r="D18" s="7">
        <v>7.6189999999999999E-3</v>
      </c>
      <c r="E18" s="7">
        <v>6.8487999999999993E-2</v>
      </c>
      <c r="F18" s="7">
        <v>7.6189999999999999E-3</v>
      </c>
      <c r="G18" s="7">
        <v>8.7287000000000003E-2</v>
      </c>
      <c r="H18" s="7">
        <v>0.52239000000000002</v>
      </c>
    </row>
    <row r="19" spans="2:8">
      <c r="B19" s="2">
        <v>16</v>
      </c>
      <c r="C19" s="7">
        <v>5.9999999999999995E-4</v>
      </c>
      <c r="D19" s="7">
        <v>7.6340000000000002E-3</v>
      </c>
      <c r="E19" s="7">
        <v>6.9388000000000005E-2</v>
      </c>
      <c r="F19" s="7">
        <v>7.6340000000000002E-3</v>
      </c>
      <c r="G19" s="7">
        <v>8.7373000000000006E-2</v>
      </c>
      <c r="H19" s="7">
        <v>0.52144100000000004</v>
      </c>
    </row>
    <row r="20" spans="2:8">
      <c r="B20" s="2">
        <v>17</v>
      </c>
      <c r="C20" s="7">
        <v>5.9999999999999995E-4</v>
      </c>
      <c r="D20" s="7">
        <v>7.9590000000000008E-3</v>
      </c>
      <c r="E20" s="7">
        <v>7.0009000000000002E-2</v>
      </c>
      <c r="F20" s="7">
        <v>7.9590000000000008E-3</v>
      </c>
      <c r="G20" s="7">
        <v>8.9215000000000003E-2</v>
      </c>
      <c r="H20" s="7">
        <v>0.50105100000000002</v>
      </c>
    </row>
    <row r="21" spans="2:8">
      <c r="B21" s="2">
        <v>18</v>
      </c>
      <c r="C21" s="7">
        <v>5.9999999999999995E-4</v>
      </c>
      <c r="D21" s="7">
        <v>7.6769999999999998E-3</v>
      </c>
      <c r="E21" s="7">
        <v>6.9341E-2</v>
      </c>
      <c r="F21" s="7">
        <v>7.6769999999999998E-3</v>
      </c>
      <c r="G21" s="7">
        <v>8.7618000000000001E-2</v>
      </c>
      <c r="H21" s="7">
        <v>0.51875400000000005</v>
      </c>
    </row>
    <row r="22" spans="2:8">
      <c r="B22" s="2">
        <v>19</v>
      </c>
      <c r="C22" s="7">
        <v>5.9999999999999995E-4</v>
      </c>
      <c r="D22" s="7">
        <v>7.7140000000000004E-3</v>
      </c>
      <c r="E22" s="7">
        <v>6.8848000000000006E-2</v>
      </c>
      <c r="F22" s="7">
        <v>7.7140000000000004E-3</v>
      </c>
      <c r="G22" s="7">
        <v>8.7831999999999993E-2</v>
      </c>
      <c r="H22" s="7">
        <v>0.51640600000000003</v>
      </c>
    </row>
    <row r="23" spans="2:8">
      <c r="B23" s="2">
        <v>20</v>
      </c>
      <c r="C23" s="7">
        <v>5.9999999999999995E-4</v>
      </c>
      <c r="D23" s="7">
        <v>7.5009999999999999E-3</v>
      </c>
      <c r="E23" s="7">
        <v>6.8344000000000002E-2</v>
      </c>
      <c r="F23" s="7">
        <v>7.5009999999999999E-3</v>
      </c>
      <c r="G23" s="7">
        <v>8.6607000000000003E-2</v>
      </c>
      <c r="H23" s="7">
        <v>0.52979799999999999</v>
      </c>
    </row>
    <row r="24" spans="2:8">
      <c r="B24" s="2">
        <v>21</v>
      </c>
      <c r="C24" s="7">
        <v>5.0000000000000001E-4</v>
      </c>
      <c r="D24" s="7">
        <v>7.7920000000000003E-3</v>
      </c>
      <c r="E24" s="7">
        <v>6.9765999999999995E-2</v>
      </c>
      <c r="F24" s="7">
        <v>7.7920000000000003E-3</v>
      </c>
      <c r="G24" s="7">
        <v>8.8271000000000002E-2</v>
      </c>
      <c r="H24" s="7">
        <v>0.51156100000000004</v>
      </c>
    </row>
    <row r="25" spans="2:8">
      <c r="B25" s="2">
        <v>22</v>
      </c>
      <c r="C25" s="7">
        <v>5.0000000000000001E-4</v>
      </c>
      <c r="D25" s="7">
        <v>7.6439999999999998E-3</v>
      </c>
      <c r="E25" s="7">
        <v>6.8976999999999997E-2</v>
      </c>
      <c r="F25" s="7">
        <v>7.6439999999999998E-3</v>
      </c>
      <c r="G25" s="7">
        <v>8.7430999999999995E-2</v>
      </c>
      <c r="H25" s="7">
        <v>0.52081299999999997</v>
      </c>
    </row>
    <row r="26" spans="2:8">
      <c r="B26" s="2">
        <v>23</v>
      </c>
      <c r="C26" s="7">
        <v>5.0000000000000001E-4</v>
      </c>
      <c r="D26" s="7">
        <v>7.8759999999999993E-3</v>
      </c>
      <c r="E26" s="7">
        <v>6.9586999999999996E-2</v>
      </c>
      <c r="F26" s="7">
        <v>7.8759999999999993E-3</v>
      </c>
      <c r="G26" s="7">
        <v>8.8746000000000005E-2</v>
      </c>
      <c r="H26" s="7">
        <v>0.50629000000000002</v>
      </c>
    </row>
    <row r="27" spans="2:8">
      <c r="B27" s="2">
        <v>24</v>
      </c>
      <c r="C27" s="7">
        <v>4.0000000000000002E-4</v>
      </c>
      <c r="D27" s="7">
        <v>7.6340000000000002E-3</v>
      </c>
      <c r="E27" s="7">
        <v>6.9137000000000004E-2</v>
      </c>
      <c r="F27" s="7">
        <v>7.6340000000000002E-3</v>
      </c>
      <c r="G27" s="7">
        <v>8.7370000000000003E-2</v>
      </c>
      <c r="H27" s="7">
        <v>0.52147699999999997</v>
      </c>
    </row>
    <row r="28" spans="2:8">
      <c r="B28" s="2">
        <v>25</v>
      </c>
      <c r="C28" s="7">
        <v>4.0000000000000002E-4</v>
      </c>
      <c r="D28" s="7">
        <v>7.6920000000000001E-3</v>
      </c>
      <c r="E28" s="7">
        <v>6.9361000000000006E-2</v>
      </c>
      <c r="F28" s="7">
        <v>7.6920000000000001E-3</v>
      </c>
      <c r="G28" s="7">
        <v>8.7702000000000002E-2</v>
      </c>
      <c r="H28" s="7">
        <v>0.51783000000000001</v>
      </c>
    </row>
    <row r="29" spans="2:8">
      <c r="B29" s="2">
        <v>26</v>
      </c>
      <c r="C29" s="7">
        <v>4.0000000000000002E-4</v>
      </c>
      <c r="D29" s="7">
        <v>7.6959999999999997E-3</v>
      </c>
      <c r="E29" s="7">
        <v>6.9185999999999998E-2</v>
      </c>
      <c r="F29" s="7">
        <v>7.6959999999999997E-3</v>
      </c>
      <c r="G29" s="7">
        <v>8.7729000000000001E-2</v>
      </c>
      <c r="H29" s="7">
        <v>0.51753700000000002</v>
      </c>
    </row>
    <row r="30" spans="2:8">
      <c r="B30" s="2">
        <v>27</v>
      </c>
      <c r="C30" s="7">
        <v>4.0000000000000002E-4</v>
      </c>
      <c r="D30" s="7">
        <v>7.5329999999999998E-3</v>
      </c>
      <c r="E30" s="7">
        <v>6.8631999999999999E-2</v>
      </c>
      <c r="F30" s="7">
        <v>7.5329999999999998E-3</v>
      </c>
      <c r="G30" s="7">
        <v>8.6794999999999997E-2</v>
      </c>
      <c r="H30" s="7">
        <v>0.527752</v>
      </c>
    </row>
    <row r="31" spans="2:8">
      <c r="B31" s="2">
        <v>28</v>
      </c>
      <c r="C31" s="7">
        <v>4.0000000000000002E-4</v>
      </c>
      <c r="D31" s="7">
        <v>7.5110000000000003E-3</v>
      </c>
      <c r="E31" s="7">
        <v>6.8616999999999997E-2</v>
      </c>
      <c r="F31" s="7">
        <v>7.5110000000000003E-3</v>
      </c>
      <c r="G31" s="7">
        <v>8.6666000000000007E-2</v>
      </c>
      <c r="H31" s="7">
        <v>0.52915699999999999</v>
      </c>
    </row>
    <row r="32" spans="2:8">
      <c r="B32" s="2">
        <v>29</v>
      </c>
      <c r="C32" s="7">
        <v>2.9999999999999997E-4</v>
      </c>
      <c r="D32" s="7">
        <v>7.4920000000000004E-3</v>
      </c>
      <c r="E32" s="7">
        <v>6.8276000000000003E-2</v>
      </c>
      <c r="F32" s="7">
        <v>7.4920000000000004E-3</v>
      </c>
      <c r="G32" s="7">
        <v>8.6555000000000007E-2</v>
      </c>
      <c r="H32" s="7">
        <v>0.530358</v>
      </c>
    </row>
    <row r="33" spans="2:8">
      <c r="B33" s="2">
        <v>30</v>
      </c>
      <c r="C33" s="7">
        <v>2.9999999999999997E-4</v>
      </c>
      <c r="D33" s="7">
        <v>7.5370000000000003E-3</v>
      </c>
      <c r="E33" s="7">
        <v>6.8600999999999995E-2</v>
      </c>
      <c r="F33" s="7">
        <v>7.5370000000000003E-3</v>
      </c>
      <c r="G33" s="7">
        <v>8.6816000000000004E-2</v>
      </c>
      <c r="H33" s="7">
        <v>0.52752500000000002</v>
      </c>
    </row>
    <row r="34" spans="2:8">
      <c r="B34" s="2">
        <v>31</v>
      </c>
      <c r="C34" s="7">
        <v>2.9999999999999997E-4</v>
      </c>
      <c r="D34" s="7">
        <v>7.8120000000000004E-3</v>
      </c>
      <c r="E34" s="7">
        <v>6.9625000000000006E-2</v>
      </c>
      <c r="F34" s="7">
        <v>7.8120000000000004E-3</v>
      </c>
      <c r="G34" s="7">
        <v>8.8383000000000003E-2</v>
      </c>
      <c r="H34" s="7">
        <v>0.51031599999999999</v>
      </c>
    </row>
    <row r="35" spans="2:8">
      <c r="B35" s="2">
        <v>32</v>
      </c>
      <c r="C35" s="7">
        <v>2.9999999999999997E-4</v>
      </c>
      <c r="D35" s="7">
        <v>7.5100000000000002E-3</v>
      </c>
      <c r="E35" s="7">
        <v>6.8426000000000001E-2</v>
      </c>
      <c r="F35" s="7">
        <v>7.5100000000000002E-3</v>
      </c>
      <c r="G35" s="7">
        <v>8.6657999999999999E-2</v>
      </c>
      <c r="H35" s="7">
        <v>0.52924300000000002</v>
      </c>
    </row>
    <row r="36" spans="2:8">
      <c r="B36" s="2">
        <v>33</v>
      </c>
      <c r="C36" s="7">
        <v>2.9999999999999997E-4</v>
      </c>
      <c r="D36" s="7">
        <v>7.5440000000000004E-3</v>
      </c>
      <c r="E36" s="7">
        <v>6.8264000000000005E-2</v>
      </c>
      <c r="F36" s="7">
        <v>7.5440000000000004E-3</v>
      </c>
      <c r="G36" s="7">
        <v>8.6857000000000004E-2</v>
      </c>
      <c r="H36" s="7">
        <v>0.52707800000000005</v>
      </c>
    </row>
    <row r="37" spans="2:8">
      <c r="B37" s="2">
        <v>34</v>
      </c>
      <c r="C37" s="7">
        <v>2.9999999999999997E-4</v>
      </c>
      <c r="D37" s="7">
        <v>7.3709999999999999E-3</v>
      </c>
      <c r="E37" s="7">
        <v>6.7807000000000006E-2</v>
      </c>
      <c r="F37" s="7">
        <v>7.3709999999999999E-3</v>
      </c>
      <c r="G37" s="7">
        <v>8.5851999999999998E-2</v>
      </c>
      <c r="H37" s="7">
        <v>0.53795899999999996</v>
      </c>
    </row>
    <row r="38" spans="2:8">
      <c r="B38" s="2">
        <v>35</v>
      </c>
      <c r="C38" s="7">
        <v>2.9999999999999997E-4</v>
      </c>
      <c r="D38" s="7">
        <v>7.4110000000000001E-3</v>
      </c>
      <c r="E38" s="7">
        <v>6.8221000000000004E-2</v>
      </c>
      <c r="F38" s="7">
        <v>7.4110000000000001E-3</v>
      </c>
      <c r="G38" s="7">
        <v>8.6084999999999995E-2</v>
      </c>
      <c r="H38" s="7">
        <v>0.53545299999999996</v>
      </c>
    </row>
    <row r="39" spans="2:8">
      <c r="B39" s="2">
        <v>36</v>
      </c>
      <c r="C39" s="7">
        <v>2.9999999999999997E-4</v>
      </c>
      <c r="D39" s="7">
        <v>7.4139999999999996E-3</v>
      </c>
      <c r="E39" s="7">
        <v>6.7912E-2</v>
      </c>
      <c r="F39" s="7">
        <v>7.4139999999999996E-3</v>
      </c>
      <c r="G39" s="7">
        <v>8.6106000000000002E-2</v>
      </c>
      <c r="H39" s="7">
        <v>0.53522099999999995</v>
      </c>
    </row>
    <row r="40" spans="2:8">
      <c r="B40" s="2">
        <v>37</v>
      </c>
      <c r="C40" s="7">
        <v>2.0000000000000001E-4</v>
      </c>
      <c r="D40" s="7">
        <v>7.5909999999999997E-3</v>
      </c>
      <c r="E40" s="7">
        <v>6.8779000000000007E-2</v>
      </c>
      <c r="F40" s="7">
        <v>7.5909999999999997E-3</v>
      </c>
      <c r="G40" s="7">
        <v>8.7126999999999996E-2</v>
      </c>
      <c r="H40" s="7">
        <v>0.52413799999999999</v>
      </c>
    </row>
    <row r="41" spans="2:8">
      <c r="B41" s="2">
        <v>38</v>
      </c>
      <c r="C41" s="7">
        <v>2.0000000000000001E-4</v>
      </c>
      <c r="D41" s="7">
        <v>7.5329999999999998E-3</v>
      </c>
      <c r="E41" s="7">
        <v>6.8403000000000005E-2</v>
      </c>
      <c r="F41" s="7">
        <v>7.5329999999999998E-3</v>
      </c>
      <c r="G41" s="7">
        <v>8.6792999999999995E-2</v>
      </c>
      <c r="H41" s="7">
        <v>0.52778199999999997</v>
      </c>
    </row>
    <row r="42" spans="2:8">
      <c r="B42" s="2">
        <v>39</v>
      </c>
      <c r="C42" s="7">
        <v>2.0000000000000001E-4</v>
      </c>
      <c r="D42" s="7">
        <v>7.3810000000000004E-3</v>
      </c>
      <c r="E42" s="7">
        <v>6.7766000000000007E-2</v>
      </c>
      <c r="F42" s="7">
        <v>7.3810000000000004E-3</v>
      </c>
      <c r="G42" s="7">
        <v>8.5914000000000004E-2</v>
      </c>
      <c r="H42" s="7">
        <v>0.53729400000000005</v>
      </c>
    </row>
    <row r="43" spans="2:8">
      <c r="B43" s="2">
        <v>40</v>
      </c>
      <c r="C43" s="7">
        <v>2.0000000000000001E-4</v>
      </c>
      <c r="D43" s="7">
        <v>7.5630000000000003E-3</v>
      </c>
      <c r="E43" s="7">
        <v>6.8478999999999998E-2</v>
      </c>
      <c r="F43" s="7">
        <v>7.5630000000000003E-3</v>
      </c>
      <c r="G43" s="7">
        <v>8.6965000000000001E-2</v>
      </c>
      <c r="H43" s="7">
        <v>0.52589900000000001</v>
      </c>
    </row>
    <row r="44" spans="2:8">
      <c r="B44" s="2">
        <v>41</v>
      </c>
      <c r="C44" s="7">
        <v>2.0000000000000001E-4</v>
      </c>
      <c r="D44" s="7">
        <v>7.4390000000000003E-3</v>
      </c>
      <c r="E44" s="7">
        <v>6.7985000000000004E-2</v>
      </c>
      <c r="F44" s="7">
        <v>7.4390000000000003E-3</v>
      </c>
      <c r="G44" s="7">
        <v>8.6248000000000005E-2</v>
      </c>
      <c r="H44" s="7">
        <v>0.53368499999999996</v>
      </c>
    </row>
    <row r="45" spans="2:8">
      <c r="B45" s="2">
        <v>42</v>
      </c>
      <c r="C45" s="7">
        <v>2.0000000000000001E-4</v>
      </c>
      <c r="D45" s="7">
        <v>7.4050000000000001E-3</v>
      </c>
      <c r="E45" s="7">
        <v>6.8056000000000005E-2</v>
      </c>
      <c r="F45" s="7">
        <v>7.4050000000000001E-3</v>
      </c>
      <c r="G45" s="7">
        <v>8.6052000000000003E-2</v>
      </c>
      <c r="H45" s="7">
        <v>0.53580399999999995</v>
      </c>
    </row>
    <row r="46" spans="2:8">
      <c r="B46" s="2">
        <v>43</v>
      </c>
      <c r="C46" s="7">
        <v>2.0000000000000001E-4</v>
      </c>
      <c r="D46" s="7">
        <v>7.4900000000000001E-3</v>
      </c>
      <c r="E46" s="7">
        <v>6.837E-2</v>
      </c>
      <c r="F46" s="7">
        <v>7.4900000000000001E-3</v>
      </c>
      <c r="G46" s="7">
        <v>8.6546999999999999E-2</v>
      </c>
      <c r="H46" s="7">
        <v>0.53045399999999998</v>
      </c>
    </row>
    <row r="47" spans="2:8">
      <c r="B47" s="2">
        <v>44</v>
      </c>
      <c r="C47" s="7">
        <v>2.0000000000000001E-4</v>
      </c>
      <c r="D47" s="7">
        <v>7.4349999999999998E-3</v>
      </c>
      <c r="E47" s="7">
        <v>6.8167000000000005E-2</v>
      </c>
      <c r="F47" s="7">
        <v>7.4349999999999998E-3</v>
      </c>
      <c r="G47" s="7">
        <v>8.6226999999999998E-2</v>
      </c>
      <c r="H47" s="7">
        <v>0.53391500000000003</v>
      </c>
    </row>
    <row r="48" spans="2:8">
      <c r="B48" s="2">
        <v>45</v>
      </c>
      <c r="C48" s="7">
        <v>2.0000000000000001E-4</v>
      </c>
      <c r="D48" s="7">
        <v>7.4460000000000004E-3</v>
      </c>
      <c r="E48" s="7">
        <v>6.8262000000000003E-2</v>
      </c>
      <c r="F48" s="7">
        <v>7.4460000000000004E-3</v>
      </c>
      <c r="G48" s="7">
        <v>8.6289000000000005E-2</v>
      </c>
      <c r="H48" s="7">
        <v>0.53324499999999997</v>
      </c>
    </row>
    <row r="49" spans="2:18">
      <c r="B49" s="2">
        <v>46</v>
      </c>
      <c r="C49" s="7">
        <v>2.0000000000000001E-4</v>
      </c>
      <c r="D49" s="7">
        <v>7.3949999999999997E-3</v>
      </c>
      <c r="E49" s="7">
        <v>6.7988000000000007E-2</v>
      </c>
      <c r="F49" s="7">
        <v>7.3949999999999997E-3</v>
      </c>
      <c r="G49" s="7">
        <v>8.5991999999999999E-2</v>
      </c>
      <c r="H49" s="7">
        <v>0.53644999999999998</v>
      </c>
    </row>
    <row r="50" spans="2:18">
      <c r="B50" s="2">
        <v>47</v>
      </c>
      <c r="C50" s="7">
        <v>2.0000000000000001E-4</v>
      </c>
      <c r="D50" s="7">
        <v>7.3670000000000003E-3</v>
      </c>
      <c r="E50" s="7">
        <v>6.7852999999999997E-2</v>
      </c>
      <c r="F50" s="7">
        <v>7.3670000000000003E-3</v>
      </c>
      <c r="G50" s="7">
        <v>8.5833000000000007E-2</v>
      </c>
      <c r="H50" s="7">
        <v>0.53816600000000003</v>
      </c>
    </row>
    <row r="51" spans="2:18">
      <c r="B51" s="2">
        <v>48</v>
      </c>
      <c r="C51" s="7">
        <v>2.0000000000000001E-4</v>
      </c>
      <c r="D51" s="7">
        <v>7.4330000000000004E-3</v>
      </c>
      <c r="E51" s="7">
        <v>6.8135000000000001E-2</v>
      </c>
      <c r="F51" s="7">
        <v>7.4330000000000004E-3</v>
      </c>
      <c r="G51" s="7">
        <v>8.6213999999999999E-2</v>
      </c>
      <c r="H51" s="7">
        <v>0.53405199999999997</v>
      </c>
    </row>
    <row r="52" spans="2:18">
      <c r="B52" s="2">
        <v>49</v>
      </c>
      <c r="C52" s="7">
        <v>1E-4</v>
      </c>
      <c r="D52" s="7">
        <v>7.3870000000000003E-3</v>
      </c>
      <c r="E52" s="7">
        <v>6.7913000000000001E-2</v>
      </c>
      <c r="F52" s="7">
        <v>7.3870000000000003E-3</v>
      </c>
      <c r="G52" s="7">
        <v>8.5948999999999998E-2</v>
      </c>
      <c r="H52" s="7">
        <v>0.53691699999999998</v>
      </c>
    </row>
    <row r="53" spans="2:18">
      <c r="B53" s="2">
        <v>50</v>
      </c>
      <c r="C53" s="7">
        <v>1E-4</v>
      </c>
      <c r="D53" s="7">
        <v>7.4139999999999996E-3</v>
      </c>
      <c r="E53" s="7">
        <v>6.8039000000000002E-2</v>
      </c>
      <c r="F53" s="7">
        <v>7.4139999999999996E-3</v>
      </c>
      <c r="G53" s="7">
        <v>8.6106000000000002E-2</v>
      </c>
      <c r="H53" s="7">
        <v>0.53522400000000003</v>
      </c>
    </row>
    <row r="54" spans="2:18">
      <c r="E54" s="16">
        <f>MIN(E4:E53)</f>
        <v>6.4612000000000003E-2</v>
      </c>
    </row>
    <row r="56" spans="2:18">
      <c r="B56" s="19" t="s">
        <v>12</v>
      </c>
      <c r="C56" s="19"/>
      <c r="D56" s="19"/>
      <c r="E56" s="19"/>
      <c r="F56" s="19"/>
      <c r="G56" s="19"/>
      <c r="H56" s="19"/>
    </row>
    <row r="57" spans="2:18" ht="30"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</row>
    <row r="58" spans="2:18">
      <c r="B58" s="2">
        <v>1</v>
      </c>
      <c r="C58" s="7">
        <v>2.41E-2</v>
      </c>
      <c r="D58" s="7">
        <v>1.2739E-2</v>
      </c>
      <c r="E58" s="7">
        <v>8.8167999999999996E-2</v>
      </c>
      <c r="F58" s="7">
        <v>1.2739E-2</v>
      </c>
      <c r="G58" s="7">
        <v>0.112868</v>
      </c>
      <c r="H58" s="7">
        <v>0.244228</v>
      </c>
      <c r="Q58" s="5" t="s">
        <v>8</v>
      </c>
      <c r="R58" s="6">
        <v>0.22731201057911599</v>
      </c>
    </row>
    <row r="59" spans="2:18">
      <c r="B59" s="2">
        <v>2</v>
      </c>
      <c r="C59" s="7">
        <v>9.7000000000000003E-3</v>
      </c>
      <c r="D59" s="7">
        <v>1.2279999999999999E-2</v>
      </c>
      <c r="E59" s="7">
        <v>8.7165999999999993E-2</v>
      </c>
      <c r="F59" s="7">
        <v>1.2279999999999999E-2</v>
      </c>
      <c r="G59" s="7">
        <v>0.11081299999999999</v>
      </c>
      <c r="H59" s="7">
        <v>0.27150000000000002</v>
      </c>
      <c r="Q59" s="5" t="s">
        <v>9</v>
      </c>
      <c r="R59" s="6">
        <v>7.3143269463097405E-2</v>
      </c>
    </row>
    <row r="60" spans="2:18">
      <c r="B60" s="2">
        <v>3</v>
      </c>
      <c r="C60" s="7">
        <v>6.4000000000000003E-3</v>
      </c>
      <c r="D60" s="7">
        <v>8.5550000000000001E-3</v>
      </c>
      <c r="E60" s="7">
        <v>7.3500999999999997E-2</v>
      </c>
      <c r="F60" s="7">
        <v>8.5550000000000001E-3</v>
      </c>
      <c r="G60" s="7">
        <v>9.2495999999999995E-2</v>
      </c>
      <c r="H60" s="7">
        <v>0.49243700000000001</v>
      </c>
      <c r="Q60" s="5" t="s">
        <v>10</v>
      </c>
      <c r="R60" s="6">
        <v>0.270450123799375</v>
      </c>
    </row>
    <row r="61" spans="2:18">
      <c r="B61" s="2">
        <v>4</v>
      </c>
      <c r="C61" s="7">
        <v>4.8999999999999998E-3</v>
      </c>
      <c r="D61" s="7">
        <v>9.1170000000000001E-3</v>
      </c>
      <c r="E61" s="7">
        <v>7.4666999999999997E-2</v>
      </c>
      <c r="F61" s="7">
        <v>9.1170000000000001E-3</v>
      </c>
      <c r="G61" s="7">
        <v>9.5485E-2</v>
      </c>
      <c r="H61" s="7">
        <v>0.45909800000000001</v>
      </c>
      <c r="Q61" s="5" t="s">
        <v>11</v>
      </c>
      <c r="R61" s="6">
        <v>3.8834342756813599E-2</v>
      </c>
    </row>
    <row r="62" spans="2:18">
      <c r="B62" s="2">
        <v>5</v>
      </c>
      <c r="C62" s="7">
        <v>3.8E-3</v>
      </c>
      <c r="D62" s="7">
        <v>1.0031999999999999E-2</v>
      </c>
      <c r="E62" s="7">
        <v>7.9244999999999996E-2</v>
      </c>
      <c r="F62" s="7">
        <v>1.0031999999999999E-2</v>
      </c>
      <c r="G62" s="7">
        <v>0.10016</v>
      </c>
      <c r="H62" s="7">
        <v>0.40483000000000002</v>
      </c>
    </row>
    <row r="63" spans="2:18">
      <c r="B63" s="2">
        <v>6</v>
      </c>
      <c r="C63" s="7">
        <v>3.0000000000000001E-3</v>
      </c>
      <c r="D63" s="7">
        <v>9.8750000000000001E-3</v>
      </c>
      <c r="E63" s="7">
        <v>7.9362000000000002E-2</v>
      </c>
      <c r="F63" s="7">
        <v>9.8750000000000001E-3</v>
      </c>
      <c r="G63" s="7">
        <v>9.9374000000000004E-2</v>
      </c>
      <c r="H63" s="7">
        <v>0.41414299999999998</v>
      </c>
    </row>
    <row r="64" spans="2:18">
      <c r="B64" s="2">
        <v>7</v>
      </c>
      <c r="C64" s="7">
        <v>2.5000000000000001E-3</v>
      </c>
      <c r="D64" s="7">
        <v>8.6040000000000005E-3</v>
      </c>
      <c r="E64" s="7">
        <v>7.2093000000000004E-2</v>
      </c>
      <c r="F64" s="7">
        <v>8.6040000000000005E-3</v>
      </c>
      <c r="G64" s="7">
        <v>9.2757999999999993E-2</v>
      </c>
      <c r="H64" s="7">
        <v>0.48954999999999999</v>
      </c>
    </row>
    <row r="65" spans="2:8">
      <c r="B65" s="2">
        <v>8</v>
      </c>
      <c r="C65" s="7">
        <v>2.0999999999999999E-3</v>
      </c>
      <c r="D65" s="7">
        <v>7.92E-3</v>
      </c>
      <c r="E65" s="7">
        <v>6.9777000000000006E-2</v>
      </c>
      <c r="F65" s="7">
        <v>7.92E-3</v>
      </c>
      <c r="G65" s="7">
        <v>8.8992000000000002E-2</v>
      </c>
      <c r="H65" s="7">
        <v>0.53015800000000002</v>
      </c>
    </row>
    <row r="66" spans="2:8">
      <c r="B66" s="2">
        <v>9</v>
      </c>
      <c r="C66" s="7">
        <v>1.8E-3</v>
      </c>
      <c r="D66" s="7">
        <v>8.5190000000000005E-3</v>
      </c>
      <c r="E66" s="7">
        <v>7.2383000000000003E-2</v>
      </c>
      <c r="F66" s="7">
        <v>8.5190000000000005E-3</v>
      </c>
      <c r="G66" s="7">
        <v>9.2299999999999993E-2</v>
      </c>
      <c r="H66" s="7">
        <v>0.49457800000000002</v>
      </c>
    </row>
    <row r="67" spans="2:8">
      <c r="B67" s="2">
        <v>10</v>
      </c>
      <c r="C67" s="7">
        <v>1.6000000000000001E-3</v>
      </c>
      <c r="D67" s="7">
        <v>8.116E-3</v>
      </c>
      <c r="E67" s="7">
        <v>7.0092000000000002E-2</v>
      </c>
      <c r="F67" s="7">
        <v>8.116E-3</v>
      </c>
      <c r="G67" s="7">
        <v>9.0087E-2</v>
      </c>
      <c r="H67" s="7">
        <v>0.51852600000000004</v>
      </c>
    </row>
    <row r="68" spans="2:8">
      <c r="B68" s="2">
        <v>11</v>
      </c>
      <c r="C68" s="7">
        <v>1.5E-3</v>
      </c>
      <c r="D68" s="7">
        <v>9.025E-3</v>
      </c>
      <c r="E68" s="7">
        <v>7.3848999999999998E-2</v>
      </c>
      <c r="F68" s="7">
        <v>9.025E-3</v>
      </c>
      <c r="G68" s="7">
        <v>9.4997999999999999E-2</v>
      </c>
      <c r="H68" s="7">
        <v>0.46460200000000001</v>
      </c>
    </row>
    <row r="69" spans="2:8">
      <c r="B69" s="2">
        <v>12</v>
      </c>
      <c r="C69" s="7">
        <v>1.2999999999999999E-3</v>
      </c>
      <c r="D69" s="7">
        <v>8.6529999999999992E-3</v>
      </c>
      <c r="E69" s="7">
        <v>7.2322999999999998E-2</v>
      </c>
      <c r="F69" s="7">
        <v>8.6529999999999992E-3</v>
      </c>
      <c r="G69" s="7">
        <v>9.3021000000000006E-2</v>
      </c>
      <c r="H69" s="7">
        <v>0.486649</v>
      </c>
    </row>
    <row r="70" spans="2:8">
      <c r="B70" s="2">
        <v>13</v>
      </c>
      <c r="C70" s="7">
        <v>1.1999999999999999E-3</v>
      </c>
      <c r="D70" s="7">
        <v>8.0920000000000002E-3</v>
      </c>
      <c r="E70" s="7">
        <v>7.0051000000000002E-2</v>
      </c>
      <c r="F70" s="7">
        <v>8.0920000000000002E-3</v>
      </c>
      <c r="G70" s="7">
        <v>8.9956999999999995E-2</v>
      </c>
      <c r="H70" s="7">
        <v>0.51991399999999999</v>
      </c>
    </row>
    <row r="71" spans="2:8">
      <c r="B71" s="2">
        <v>14</v>
      </c>
      <c r="C71" s="7">
        <v>1E-3</v>
      </c>
      <c r="D71" s="7">
        <v>8.1519999999999995E-3</v>
      </c>
      <c r="E71" s="7">
        <v>7.0102999999999999E-2</v>
      </c>
      <c r="F71" s="7">
        <v>8.1519999999999995E-3</v>
      </c>
      <c r="G71" s="7">
        <v>9.0287999999999993E-2</v>
      </c>
      <c r="H71" s="7">
        <v>0.51637299999999997</v>
      </c>
    </row>
    <row r="72" spans="2:8">
      <c r="B72" s="2">
        <v>15</v>
      </c>
      <c r="C72" s="7">
        <v>1E-3</v>
      </c>
      <c r="D72" s="7">
        <v>7.9880000000000003E-3</v>
      </c>
      <c r="E72" s="7">
        <v>7.0281999999999997E-2</v>
      </c>
      <c r="F72" s="7">
        <v>7.9880000000000003E-3</v>
      </c>
      <c r="G72" s="7">
        <v>8.9376999999999998E-2</v>
      </c>
      <c r="H72" s="7">
        <v>0.52608500000000002</v>
      </c>
    </row>
    <row r="73" spans="2:8">
      <c r="B73" s="2">
        <v>16</v>
      </c>
      <c r="C73" s="7">
        <v>1.1000000000000001E-3</v>
      </c>
      <c r="D73" s="7">
        <v>8.2459999999999999E-3</v>
      </c>
      <c r="E73" s="7">
        <v>6.9946999999999995E-2</v>
      </c>
      <c r="F73" s="7">
        <v>8.2459999999999999E-3</v>
      </c>
      <c r="G73" s="7">
        <v>9.0808E-2</v>
      </c>
      <c r="H73" s="7">
        <v>0.51078999999999997</v>
      </c>
    </row>
    <row r="74" spans="2:8">
      <c r="B74" s="2">
        <v>17</v>
      </c>
      <c r="C74" s="7">
        <v>8.9999999999999998E-4</v>
      </c>
      <c r="D74" s="7">
        <v>8.4169999999999991E-3</v>
      </c>
      <c r="E74" s="7">
        <v>7.1335999999999997E-2</v>
      </c>
      <c r="F74" s="7">
        <v>8.4169999999999991E-3</v>
      </c>
      <c r="G74" s="7">
        <v>9.1744999999999993E-2</v>
      </c>
      <c r="H74" s="7">
        <v>0.50063999999999997</v>
      </c>
    </row>
    <row r="75" spans="2:8">
      <c r="B75" s="2">
        <v>18</v>
      </c>
      <c r="C75" s="7">
        <v>1E-3</v>
      </c>
      <c r="D75" s="7">
        <v>8.1169999999999992E-3</v>
      </c>
      <c r="E75" s="7">
        <v>7.0065000000000002E-2</v>
      </c>
      <c r="F75" s="7">
        <v>8.1169999999999992E-3</v>
      </c>
      <c r="G75" s="7">
        <v>9.0093999999999994E-2</v>
      </c>
      <c r="H75" s="7">
        <v>0.51844999999999997</v>
      </c>
    </row>
    <row r="76" spans="2:8">
      <c r="B76" s="2">
        <v>19</v>
      </c>
      <c r="C76" s="7">
        <v>8.9999999999999998E-4</v>
      </c>
      <c r="D76" s="7">
        <v>8.0520000000000001E-3</v>
      </c>
      <c r="E76" s="7">
        <v>6.9462999999999997E-2</v>
      </c>
      <c r="F76" s="7">
        <v>8.0520000000000001E-3</v>
      </c>
      <c r="G76" s="7">
        <v>8.9730000000000004E-2</v>
      </c>
      <c r="H76" s="7">
        <v>0.52233099999999999</v>
      </c>
    </row>
    <row r="77" spans="2:8">
      <c r="B77" s="2">
        <v>20</v>
      </c>
      <c r="C77" s="7">
        <v>8.0000000000000004E-4</v>
      </c>
      <c r="D77" s="7">
        <v>7.9749999999999995E-3</v>
      </c>
      <c r="E77" s="7">
        <v>6.8845000000000003E-2</v>
      </c>
      <c r="F77" s="7">
        <v>7.9749999999999995E-3</v>
      </c>
      <c r="G77" s="7">
        <v>8.9301000000000005E-2</v>
      </c>
      <c r="H77" s="7">
        <v>0.526891</v>
      </c>
    </row>
    <row r="78" spans="2:8">
      <c r="B78" s="2">
        <v>21</v>
      </c>
      <c r="C78" s="7">
        <v>8.0000000000000004E-4</v>
      </c>
      <c r="D78" s="7">
        <v>7.8259999999999996E-3</v>
      </c>
      <c r="E78" s="7">
        <v>6.8774000000000002E-2</v>
      </c>
      <c r="F78" s="7">
        <v>7.8259999999999996E-3</v>
      </c>
      <c r="G78" s="7">
        <v>8.8463E-2</v>
      </c>
      <c r="H78" s="7">
        <v>0.53572600000000004</v>
      </c>
    </row>
    <row r="79" spans="2:8">
      <c r="B79" s="2">
        <v>22</v>
      </c>
      <c r="C79" s="7">
        <v>6.9999999999999999E-4</v>
      </c>
      <c r="D79" s="7">
        <v>7.6899999999999998E-3</v>
      </c>
      <c r="E79" s="7">
        <v>6.8872000000000003E-2</v>
      </c>
      <c r="F79" s="7">
        <v>7.6899999999999998E-3</v>
      </c>
      <c r="G79" s="7">
        <v>8.7690000000000004E-2</v>
      </c>
      <c r="H79" s="7">
        <v>0.54380600000000001</v>
      </c>
    </row>
    <row r="80" spans="2:8">
      <c r="B80" s="2">
        <v>23</v>
      </c>
      <c r="C80" s="7">
        <v>8.0000000000000004E-4</v>
      </c>
      <c r="D80" s="7">
        <v>7.9970000000000006E-3</v>
      </c>
      <c r="E80" s="7">
        <v>7.0321999999999996E-2</v>
      </c>
      <c r="F80" s="7">
        <v>7.9970000000000006E-3</v>
      </c>
      <c r="G80" s="7">
        <v>8.9427999999999994E-2</v>
      </c>
      <c r="H80" s="7">
        <v>0.52554800000000002</v>
      </c>
    </row>
    <row r="81" spans="2:8">
      <c r="B81" s="2">
        <v>24</v>
      </c>
      <c r="C81" s="7">
        <v>6.9999999999999999E-4</v>
      </c>
      <c r="D81" s="7">
        <v>7.783E-3</v>
      </c>
      <c r="E81" s="7">
        <v>6.8654000000000007E-2</v>
      </c>
      <c r="F81" s="7">
        <v>7.783E-3</v>
      </c>
      <c r="G81" s="7">
        <v>8.8219000000000006E-2</v>
      </c>
      <c r="H81" s="7">
        <v>0.53828500000000001</v>
      </c>
    </row>
    <row r="82" spans="2:8">
      <c r="B82" s="2">
        <v>25</v>
      </c>
      <c r="C82" s="7">
        <v>6.9999999999999999E-4</v>
      </c>
      <c r="D82" s="7">
        <v>7.8139999999999998E-3</v>
      </c>
      <c r="E82" s="7">
        <v>6.8477999999999997E-2</v>
      </c>
      <c r="F82" s="7">
        <v>7.8139999999999998E-3</v>
      </c>
      <c r="G82" s="7">
        <v>8.8395000000000001E-2</v>
      </c>
      <c r="H82" s="7">
        <v>0.53644400000000003</v>
      </c>
    </row>
    <row r="83" spans="2:8">
      <c r="B83" s="2">
        <v>26</v>
      </c>
      <c r="C83" s="7">
        <v>5.9999999999999995E-4</v>
      </c>
      <c r="D83" s="7">
        <v>7.554E-3</v>
      </c>
      <c r="E83" s="7">
        <v>6.7739999999999995E-2</v>
      </c>
      <c r="F83" s="7">
        <v>7.554E-3</v>
      </c>
      <c r="G83" s="7">
        <v>8.6912000000000003E-2</v>
      </c>
      <c r="H83" s="7">
        <v>0.551867</v>
      </c>
    </row>
    <row r="84" spans="2:8">
      <c r="B84" s="2">
        <v>27</v>
      </c>
      <c r="C84" s="7">
        <v>5.9999999999999995E-4</v>
      </c>
      <c r="D84" s="7">
        <v>7.7910000000000002E-3</v>
      </c>
      <c r="E84" s="7">
        <v>6.8443000000000004E-2</v>
      </c>
      <c r="F84" s="7">
        <v>7.7910000000000002E-3</v>
      </c>
      <c r="G84" s="7">
        <v>8.8263999999999995E-2</v>
      </c>
      <c r="H84" s="7">
        <v>0.53781100000000004</v>
      </c>
    </row>
    <row r="85" spans="2:8">
      <c r="B85" s="2">
        <v>28</v>
      </c>
      <c r="C85" s="7">
        <v>5.0000000000000001E-4</v>
      </c>
      <c r="D85" s="7">
        <v>7.5329999999999998E-3</v>
      </c>
      <c r="E85" s="7">
        <v>6.7990999999999996E-2</v>
      </c>
      <c r="F85" s="7">
        <v>7.5329999999999998E-3</v>
      </c>
      <c r="G85" s="7">
        <v>8.6795999999999998E-2</v>
      </c>
      <c r="H85" s="7">
        <v>0.553064</v>
      </c>
    </row>
    <row r="86" spans="2:8">
      <c r="B86" s="2">
        <v>29</v>
      </c>
      <c r="C86" s="7">
        <v>5.0000000000000001E-4</v>
      </c>
      <c r="D86" s="7">
        <v>7.5310000000000004E-3</v>
      </c>
      <c r="E86" s="7">
        <v>6.7887000000000003E-2</v>
      </c>
      <c r="F86" s="7">
        <v>7.5310000000000004E-3</v>
      </c>
      <c r="G86" s="7">
        <v>8.6778999999999995E-2</v>
      </c>
      <c r="H86" s="7">
        <v>0.55323900000000004</v>
      </c>
    </row>
    <row r="87" spans="2:8">
      <c r="B87" s="2">
        <v>30</v>
      </c>
      <c r="C87" s="7">
        <v>5.0000000000000001E-4</v>
      </c>
      <c r="D87" s="7">
        <v>7.842E-3</v>
      </c>
      <c r="E87" s="7">
        <v>6.8598000000000006E-2</v>
      </c>
      <c r="F87" s="7">
        <v>7.842E-3</v>
      </c>
      <c r="G87" s="7">
        <v>8.8554999999999995E-2</v>
      </c>
      <c r="H87" s="7">
        <v>0.53475700000000004</v>
      </c>
    </row>
    <row r="88" spans="2:8">
      <c r="B88" s="2">
        <v>31</v>
      </c>
      <c r="C88" s="7">
        <v>5.0000000000000001E-4</v>
      </c>
      <c r="D88" s="7">
        <v>7.7390000000000002E-3</v>
      </c>
      <c r="E88" s="7">
        <v>6.8117999999999998E-2</v>
      </c>
      <c r="F88" s="7">
        <v>7.7390000000000002E-3</v>
      </c>
      <c r="G88" s="7">
        <v>8.7971999999999995E-2</v>
      </c>
      <c r="H88" s="7">
        <v>0.54086900000000004</v>
      </c>
    </row>
    <row r="89" spans="2:8">
      <c r="B89" s="2">
        <v>32</v>
      </c>
      <c r="C89" s="7">
        <v>5.0000000000000001E-4</v>
      </c>
      <c r="D89" s="7">
        <v>7.6039999999999996E-3</v>
      </c>
      <c r="E89" s="7">
        <v>6.7517999999999995E-2</v>
      </c>
      <c r="F89" s="7">
        <v>7.6039999999999996E-3</v>
      </c>
      <c r="G89" s="7">
        <v>8.7201000000000001E-2</v>
      </c>
      <c r="H89" s="7">
        <v>0.54888499999999996</v>
      </c>
    </row>
    <row r="90" spans="2:8">
      <c r="B90" s="2">
        <v>33</v>
      </c>
      <c r="C90" s="7">
        <v>5.0000000000000001E-4</v>
      </c>
      <c r="D90" s="7">
        <v>7.6470000000000002E-3</v>
      </c>
      <c r="E90" s="7">
        <v>6.8010000000000001E-2</v>
      </c>
      <c r="F90" s="7">
        <v>7.6470000000000002E-3</v>
      </c>
      <c r="G90" s="7">
        <v>8.7445999999999996E-2</v>
      </c>
      <c r="H90" s="7">
        <v>0.54633799999999999</v>
      </c>
    </row>
    <row r="91" spans="2:8">
      <c r="B91" s="2">
        <v>34</v>
      </c>
      <c r="C91" s="7">
        <v>4.0000000000000002E-4</v>
      </c>
      <c r="D91" s="7">
        <v>7.639E-3</v>
      </c>
      <c r="E91" s="7">
        <v>6.7636000000000002E-2</v>
      </c>
      <c r="F91" s="7">
        <v>7.639E-3</v>
      </c>
      <c r="G91" s="7">
        <v>8.7401999999999994E-2</v>
      </c>
      <c r="H91" s="7">
        <v>0.54679699999999998</v>
      </c>
    </row>
    <row r="92" spans="2:8">
      <c r="B92" s="2">
        <v>35</v>
      </c>
      <c r="C92" s="7">
        <v>4.0000000000000002E-4</v>
      </c>
      <c r="D92" s="7">
        <v>7.404E-3</v>
      </c>
      <c r="E92" s="7">
        <v>6.6956000000000002E-2</v>
      </c>
      <c r="F92" s="7">
        <v>7.404E-3</v>
      </c>
      <c r="G92" s="7">
        <v>8.6045999999999997E-2</v>
      </c>
      <c r="H92" s="7">
        <v>0.560747</v>
      </c>
    </row>
    <row r="93" spans="2:8">
      <c r="B93" s="2">
        <v>36</v>
      </c>
      <c r="C93" s="7">
        <v>4.0000000000000002E-4</v>
      </c>
      <c r="D93" s="7">
        <v>7.3769999999999999E-3</v>
      </c>
      <c r="E93" s="7">
        <v>6.6871E-2</v>
      </c>
      <c r="F93" s="7">
        <v>7.3769999999999999E-3</v>
      </c>
      <c r="G93" s="7">
        <v>8.5888000000000006E-2</v>
      </c>
      <c r="H93" s="7">
        <v>0.56235999999999997</v>
      </c>
    </row>
    <row r="94" spans="2:8">
      <c r="B94" s="2">
        <v>37</v>
      </c>
      <c r="C94" s="7">
        <v>4.0000000000000002E-4</v>
      </c>
      <c r="D94" s="7">
        <v>7.6E-3</v>
      </c>
      <c r="E94" s="7">
        <v>6.8607000000000001E-2</v>
      </c>
      <c r="F94" s="7">
        <v>7.6E-3</v>
      </c>
      <c r="G94" s="7">
        <v>8.7178000000000005E-2</v>
      </c>
      <c r="H94" s="7">
        <v>0.54912099999999997</v>
      </c>
    </row>
    <row r="95" spans="2:8">
      <c r="B95" s="2">
        <v>38</v>
      </c>
      <c r="C95" s="7">
        <v>4.0000000000000002E-4</v>
      </c>
      <c r="D95" s="7">
        <v>7.6270000000000001E-3</v>
      </c>
      <c r="E95" s="7">
        <v>6.7771999999999999E-2</v>
      </c>
      <c r="F95" s="7">
        <v>7.6270000000000001E-3</v>
      </c>
      <c r="G95" s="7">
        <v>8.7330000000000005E-2</v>
      </c>
      <c r="H95" s="7">
        <v>0.54754599999999998</v>
      </c>
    </row>
    <row r="96" spans="2:8">
      <c r="B96" s="2">
        <v>39</v>
      </c>
      <c r="C96" s="7">
        <v>2.9999999999999997E-4</v>
      </c>
      <c r="D96" s="7">
        <v>7.3940000000000004E-3</v>
      </c>
      <c r="E96" s="7">
        <v>6.6859000000000002E-2</v>
      </c>
      <c r="F96" s="7">
        <v>7.3940000000000004E-3</v>
      </c>
      <c r="G96" s="7">
        <v>8.5989999999999997E-2</v>
      </c>
      <c r="H96" s="7">
        <v>0.56131900000000001</v>
      </c>
    </row>
    <row r="97" spans="2:17">
      <c r="B97" s="2">
        <v>40</v>
      </c>
      <c r="C97" s="7">
        <v>2.9999999999999997E-4</v>
      </c>
      <c r="D97" s="7">
        <v>7.4469999999999996E-3</v>
      </c>
      <c r="E97" s="7">
        <v>6.7364999999999994E-2</v>
      </c>
      <c r="F97" s="7">
        <v>7.4469999999999996E-3</v>
      </c>
      <c r="G97" s="7">
        <v>8.6299000000000001E-2</v>
      </c>
      <c r="H97" s="7">
        <v>0.55816900000000003</v>
      </c>
    </row>
    <row r="98" spans="2:17">
      <c r="B98" s="2">
        <v>41</v>
      </c>
      <c r="C98" s="7">
        <v>2.9999999999999997E-4</v>
      </c>
      <c r="D98" s="7">
        <v>7.5919999999999998E-3</v>
      </c>
      <c r="E98" s="7">
        <v>6.7848000000000006E-2</v>
      </c>
      <c r="F98" s="7">
        <v>7.5919999999999998E-3</v>
      </c>
      <c r="G98" s="7">
        <v>8.7129999999999999E-2</v>
      </c>
      <c r="H98" s="7">
        <v>0.54961499999999996</v>
      </c>
    </row>
    <row r="99" spans="2:17">
      <c r="B99" s="2">
        <v>42</v>
      </c>
      <c r="C99" s="7">
        <v>2.9999999999999997E-4</v>
      </c>
      <c r="D99" s="7">
        <v>7.404E-3</v>
      </c>
      <c r="E99" s="7">
        <v>6.7107E-2</v>
      </c>
      <c r="F99" s="7">
        <v>7.404E-3</v>
      </c>
      <c r="G99" s="7">
        <v>8.6049E-2</v>
      </c>
      <c r="H99" s="7">
        <v>0.56072500000000003</v>
      </c>
    </row>
    <row r="100" spans="2:17">
      <c r="B100" s="2">
        <v>43</v>
      </c>
      <c r="C100" s="7">
        <v>2.9999999999999997E-4</v>
      </c>
      <c r="D100" s="7">
        <v>7.3800000000000003E-3</v>
      </c>
      <c r="E100" s="7">
        <v>6.6905999999999993E-2</v>
      </c>
      <c r="F100" s="7">
        <v>7.3800000000000003E-3</v>
      </c>
      <c r="G100" s="7">
        <v>8.5905999999999996E-2</v>
      </c>
      <c r="H100" s="7">
        <v>0.56217799999999996</v>
      </c>
    </row>
    <row r="101" spans="2:17">
      <c r="B101" s="2">
        <v>44</v>
      </c>
      <c r="C101" s="7">
        <v>2.9999999999999997E-4</v>
      </c>
      <c r="D101" s="7">
        <v>7.3049999999999999E-3</v>
      </c>
      <c r="E101" s="7">
        <v>6.6799999999999998E-2</v>
      </c>
      <c r="F101" s="7">
        <v>7.3049999999999999E-3</v>
      </c>
      <c r="G101" s="7">
        <v>8.5471000000000005E-2</v>
      </c>
      <c r="H101" s="7">
        <v>0.566604</v>
      </c>
    </row>
    <row r="102" spans="2:17">
      <c r="B102" s="2">
        <v>45</v>
      </c>
      <c r="C102" s="7">
        <v>2.9999999999999997E-4</v>
      </c>
      <c r="D102" s="7">
        <v>7.443E-3</v>
      </c>
      <c r="E102" s="7">
        <v>6.7287E-2</v>
      </c>
      <c r="F102" s="7">
        <v>7.443E-3</v>
      </c>
      <c r="G102" s="7">
        <v>8.6272000000000001E-2</v>
      </c>
      <c r="H102" s="7">
        <v>0.55844000000000005</v>
      </c>
    </row>
    <row r="103" spans="2:17">
      <c r="B103" s="2">
        <v>46</v>
      </c>
      <c r="C103" s="7">
        <v>2.9999999999999997E-4</v>
      </c>
      <c r="D103" s="7">
        <v>7.4339999999999996E-3</v>
      </c>
      <c r="E103" s="7">
        <v>6.7308000000000007E-2</v>
      </c>
      <c r="F103" s="7">
        <v>7.4339999999999996E-3</v>
      </c>
      <c r="G103" s="7">
        <v>8.6218000000000003E-2</v>
      </c>
      <c r="H103" s="7">
        <v>0.55898999999999999</v>
      </c>
    </row>
    <row r="104" spans="2:17">
      <c r="B104" s="2">
        <v>47</v>
      </c>
      <c r="C104" s="7">
        <v>2.0000000000000001E-4</v>
      </c>
      <c r="D104" s="7">
        <v>7.4359999999999999E-3</v>
      </c>
      <c r="E104" s="7">
        <v>6.7099000000000006E-2</v>
      </c>
      <c r="F104" s="7">
        <v>7.4359999999999999E-3</v>
      </c>
      <c r="G104" s="7">
        <v>8.6233000000000004E-2</v>
      </c>
      <c r="H104" s="7">
        <v>0.558836</v>
      </c>
    </row>
    <row r="105" spans="2:17">
      <c r="B105" s="2">
        <v>48</v>
      </c>
      <c r="C105" s="7">
        <v>2.0000000000000001E-4</v>
      </c>
      <c r="D105" s="7">
        <v>7.4219999999999998E-3</v>
      </c>
      <c r="E105" s="7">
        <v>6.7103999999999997E-2</v>
      </c>
      <c r="F105" s="7">
        <v>7.4219999999999998E-3</v>
      </c>
      <c r="G105" s="7">
        <v>8.6153999999999994E-2</v>
      </c>
      <c r="H105" s="7">
        <v>0.55965299999999996</v>
      </c>
    </row>
    <row r="106" spans="2:17">
      <c r="B106" s="2">
        <v>49</v>
      </c>
      <c r="C106" s="7">
        <v>2.0000000000000001E-4</v>
      </c>
      <c r="D106" s="7">
        <v>7.3839999999999999E-3</v>
      </c>
      <c r="E106" s="7">
        <v>6.6880999999999996E-2</v>
      </c>
      <c r="F106" s="7">
        <v>7.3839999999999999E-3</v>
      </c>
      <c r="G106" s="7">
        <v>8.5928000000000004E-2</v>
      </c>
      <c r="H106" s="7">
        <v>0.56195600000000001</v>
      </c>
    </row>
    <row r="107" spans="2:17">
      <c r="B107" s="2">
        <v>50</v>
      </c>
      <c r="C107" s="7">
        <v>2.0000000000000001E-4</v>
      </c>
      <c r="D107" s="7">
        <v>7.3670000000000003E-3</v>
      </c>
      <c r="E107" s="7">
        <v>6.6863000000000006E-2</v>
      </c>
      <c r="F107" s="7">
        <v>7.3670000000000003E-3</v>
      </c>
      <c r="G107" s="7">
        <v>8.5832000000000006E-2</v>
      </c>
      <c r="H107" s="7">
        <v>0.56293199999999999</v>
      </c>
    </row>
    <row r="108" spans="2:17">
      <c r="E108">
        <f>MIN(E58:E107)</f>
        <v>6.6799999999999998E-2</v>
      </c>
    </row>
    <row r="110" spans="2:17">
      <c r="B110" s="19" t="s">
        <v>13</v>
      </c>
      <c r="C110" s="19"/>
      <c r="D110" s="19"/>
      <c r="E110" s="19"/>
      <c r="F110" s="19"/>
      <c r="G110" s="19"/>
      <c r="H110" s="19"/>
    </row>
    <row r="111" spans="2:17" ht="30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</row>
    <row r="112" spans="2:17">
      <c r="B112" s="15">
        <v>1</v>
      </c>
      <c r="C112" s="7">
        <v>1.9199999999999998E-2</v>
      </c>
      <c r="D112" s="7">
        <v>8.2089999999999993E-3</v>
      </c>
      <c r="E112" s="7">
        <v>6.9558999999999996E-2</v>
      </c>
      <c r="F112" s="7">
        <v>8.2089999999999993E-3</v>
      </c>
      <c r="G112" s="7">
        <v>9.0601000000000001E-2</v>
      </c>
      <c r="H112" s="7">
        <v>0.52769999999999995</v>
      </c>
      <c r="Q112" s="5" t="s">
        <v>8</v>
      </c>
    </row>
    <row r="113" spans="2:17">
      <c r="B113" s="15">
        <v>2</v>
      </c>
      <c r="C113" s="7">
        <v>7.4000000000000003E-3</v>
      </c>
      <c r="D113" s="7">
        <v>8.9320000000000007E-3</v>
      </c>
      <c r="E113" s="7">
        <v>7.5416999999999998E-2</v>
      </c>
      <c r="F113" s="7">
        <v>8.9320000000000007E-3</v>
      </c>
      <c r="G113" s="7">
        <v>9.4508999999999996E-2</v>
      </c>
      <c r="H113" s="7">
        <v>0.48608499999999999</v>
      </c>
      <c r="Q113" s="5" t="s">
        <v>9</v>
      </c>
    </row>
    <row r="114" spans="2:17">
      <c r="B114" s="15">
        <v>3</v>
      </c>
      <c r="C114" s="7">
        <v>5.7000000000000002E-3</v>
      </c>
      <c r="D114" s="7">
        <v>6.79E-3</v>
      </c>
      <c r="E114" s="7">
        <v>6.4262E-2</v>
      </c>
      <c r="F114" s="7">
        <v>6.79E-3</v>
      </c>
      <c r="G114" s="7">
        <v>8.2403000000000004E-2</v>
      </c>
      <c r="H114" s="7">
        <v>0.60930799999999996</v>
      </c>
      <c r="Q114" s="5" t="s">
        <v>10</v>
      </c>
    </row>
    <row r="115" spans="2:17">
      <c r="B115" s="15">
        <v>4</v>
      </c>
      <c r="C115" s="7">
        <v>4.5999999999999999E-3</v>
      </c>
      <c r="D115" s="7">
        <v>7.613E-3</v>
      </c>
      <c r="E115" s="7">
        <v>6.8568000000000004E-2</v>
      </c>
      <c r="F115" s="7">
        <v>7.613E-3</v>
      </c>
      <c r="G115" s="7">
        <v>8.7253999999999998E-2</v>
      </c>
      <c r="H115" s="7">
        <v>0.56195499999999998</v>
      </c>
      <c r="Q115" s="5" t="s">
        <v>11</v>
      </c>
    </row>
    <row r="116" spans="2:17">
      <c r="B116" s="15">
        <v>5</v>
      </c>
      <c r="C116" s="7">
        <v>3.7000000000000002E-3</v>
      </c>
      <c r="D116" s="7">
        <v>8.4980000000000003E-3</v>
      </c>
      <c r="E116" s="7">
        <v>7.3948E-2</v>
      </c>
      <c r="F116" s="7">
        <v>8.4980000000000003E-3</v>
      </c>
      <c r="G116" s="7">
        <v>9.2183000000000001E-2</v>
      </c>
      <c r="H116" s="7">
        <v>0.51107100000000005</v>
      </c>
    </row>
    <row r="117" spans="2:17">
      <c r="B117" s="15">
        <v>6</v>
      </c>
      <c r="C117" s="7">
        <v>3.0000000000000001E-3</v>
      </c>
      <c r="D117" s="7">
        <v>7.221E-3</v>
      </c>
      <c r="E117" s="7">
        <v>6.5719E-2</v>
      </c>
      <c r="F117" s="7">
        <v>7.221E-3</v>
      </c>
      <c r="G117" s="7">
        <v>8.4975999999999996E-2</v>
      </c>
      <c r="H117" s="7">
        <v>0.58453200000000005</v>
      </c>
      <c r="Q117" t="s">
        <v>14</v>
      </c>
    </row>
    <row r="118" spans="2:17">
      <c r="B118" s="15">
        <v>7</v>
      </c>
      <c r="C118" s="7">
        <v>2.3999999999999998E-3</v>
      </c>
      <c r="D118" s="7">
        <v>7.7400000000000004E-3</v>
      </c>
      <c r="E118" s="7">
        <v>6.9585999999999995E-2</v>
      </c>
      <c r="F118" s="7">
        <v>7.7400000000000004E-3</v>
      </c>
      <c r="G118" s="7">
        <v>8.7975999999999999E-2</v>
      </c>
      <c r="H118" s="7">
        <v>0.55467500000000003</v>
      </c>
    </row>
    <row r="119" spans="2:17">
      <c r="B119" s="15">
        <v>8</v>
      </c>
      <c r="C119" s="7">
        <v>2E-3</v>
      </c>
      <c r="D119" s="7">
        <v>8.0510000000000009E-3</v>
      </c>
      <c r="E119" s="7">
        <v>7.1306999999999995E-2</v>
      </c>
      <c r="F119" s="7">
        <v>8.0510000000000009E-3</v>
      </c>
      <c r="G119" s="7">
        <v>8.9730000000000004E-2</v>
      </c>
      <c r="H119" s="7">
        <v>0.53673999999999999</v>
      </c>
    </row>
    <row r="120" spans="2:17">
      <c r="B120" s="15">
        <v>9</v>
      </c>
      <c r="C120" s="7">
        <v>1.6999999999999999E-3</v>
      </c>
      <c r="D120" s="7">
        <v>9.9129999999999999E-3</v>
      </c>
      <c r="E120" s="7">
        <v>7.8791E-2</v>
      </c>
      <c r="F120" s="7">
        <v>9.9129999999999999E-3</v>
      </c>
      <c r="G120" s="7">
        <v>9.9562999999999999E-2</v>
      </c>
      <c r="H120" s="7">
        <v>0.429641</v>
      </c>
    </row>
    <row r="121" spans="2:17">
      <c r="B121" s="15">
        <v>10</v>
      </c>
      <c r="C121" s="7">
        <v>1.6000000000000001E-3</v>
      </c>
      <c r="D121" s="7">
        <v>7.3639999999999999E-3</v>
      </c>
      <c r="E121" s="7">
        <v>6.7248000000000002E-2</v>
      </c>
      <c r="F121" s="7">
        <v>7.3639999999999999E-3</v>
      </c>
      <c r="G121" s="7">
        <v>8.5810999999999998E-2</v>
      </c>
      <c r="H121" s="7">
        <v>0.576322</v>
      </c>
    </row>
    <row r="122" spans="2:17">
      <c r="B122" s="15">
        <v>11</v>
      </c>
      <c r="C122" s="7">
        <v>1.5E-3</v>
      </c>
      <c r="D122" s="7">
        <v>7.3569999999999998E-3</v>
      </c>
      <c r="E122" s="7">
        <v>6.7207000000000003E-2</v>
      </c>
      <c r="F122" s="7">
        <v>7.3569999999999998E-3</v>
      </c>
      <c r="G122" s="7">
        <v>8.5772000000000001E-2</v>
      </c>
      <c r="H122" s="7">
        <v>0.57670399999999999</v>
      </c>
    </row>
    <row r="123" spans="2:17">
      <c r="B123" s="15">
        <v>12</v>
      </c>
      <c r="C123" s="7">
        <v>1.2999999999999999E-3</v>
      </c>
      <c r="D123" s="7">
        <v>7.8390000000000005E-3</v>
      </c>
      <c r="E123" s="7">
        <v>6.9721000000000005E-2</v>
      </c>
      <c r="F123" s="7">
        <v>7.8390000000000005E-3</v>
      </c>
      <c r="G123" s="7">
        <v>8.8539000000000007E-2</v>
      </c>
      <c r="H123" s="7">
        <v>0.54895300000000002</v>
      </c>
    </row>
    <row r="124" spans="2:17">
      <c r="B124" s="15">
        <v>13</v>
      </c>
      <c r="C124" s="7">
        <v>1.1999999999999999E-3</v>
      </c>
      <c r="D124" s="7">
        <v>8.0739999999999996E-3</v>
      </c>
      <c r="E124" s="7">
        <v>7.0583999999999994E-2</v>
      </c>
      <c r="F124" s="7">
        <v>8.0739999999999996E-3</v>
      </c>
      <c r="G124" s="7">
        <v>8.9856000000000005E-2</v>
      </c>
      <c r="H124" s="7">
        <v>0.53544400000000003</v>
      </c>
    </row>
    <row r="125" spans="2:17">
      <c r="B125" s="15">
        <v>14</v>
      </c>
      <c r="C125" s="7">
        <v>1.1000000000000001E-3</v>
      </c>
      <c r="D125" s="7">
        <v>7.4539999999999997E-3</v>
      </c>
      <c r="E125" s="7">
        <v>6.7766000000000007E-2</v>
      </c>
      <c r="F125" s="7">
        <v>7.4539999999999997E-3</v>
      </c>
      <c r="G125" s="7">
        <v>8.6337999999999998E-2</v>
      </c>
      <c r="H125" s="7">
        <v>0.57110399999999995</v>
      </c>
    </row>
    <row r="126" spans="2:17">
      <c r="B126" s="15">
        <v>15</v>
      </c>
      <c r="C126" s="7">
        <v>1E-3</v>
      </c>
      <c r="D126" s="7">
        <v>8.0000000000000002E-3</v>
      </c>
      <c r="E126" s="7">
        <v>7.0041999999999993E-2</v>
      </c>
      <c r="F126" s="7">
        <v>8.0000000000000002E-3</v>
      </c>
      <c r="G126" s="7">
        <v>8.9441999999999994E-2</v>
      </c>
      <c r="H126" s="7">
        <v>0.53970700000000005</v>
      </c>
    </row>
    <row r="127" spans="2:17">
      <c r="B127" s="15">
        <v>16</v>
      </c>
      <c r="C127" s="7">
        <v>8.9999999999999998E-4</v>
      </c>
      <c r="D127" s="7">
        <v>7.9120000000000006E-3</v>
      </c>
      <c r="E127" s="7">
        <v>6.9365999999999997E-2</v>
      </c>
      <c r="F127" s="7">
        <v>7.9120000000000006E-3</v>
      </c>
      <c r="G127" s="7">
        <v>8.8950000000000001E-2</v>
      </c>
      <c r="H127" s="7">
        <v>0.54476100000000005</v>
      </c>
    </row>
    <row r="128" spans="2:17">
      <c r="B128" s="15">
        <v>17</v>
      </c>
      <c r="C128" s="7">
        <v>8.9999999999999998E-4</v>
      </c>
      <c r="D128" s="7">
        <v>7.5139999999999998E-3</v>
      </c>
      <c r="E128" s="7">
        <v>6.8076999999999999E-2</v>
      </c>
      <c r="F128" s="7">
        <v>7.5139999999999998E-3</v>
      </c>
      <c r="G128" s="7">
        <v>8.6680999999999994E-2</v>
      </c>
      <c r="H128" s="7">
        <v>0.56768600000000002</v>
      </c>
    </row>
    <row r="129" spans="2:8">
      <c r="B129" s="15">
        <v>18</v>
      </c>
      <c r="C129" s="7">
        <v>8.0000000000000004E-4</v>
      </c>
      <c r="D129" s="7">
        <v>7.613E-3</v>
      </c>
      <c r="E129" s="7">
        <v>6.8060999999999997E-2</v>
      </c>
      <c r="F129" s="7">
        <v>7.613E-3</v>
      </c>
      <c r="G129" s="7">
        <v>8.7249999999999994E-2</v>
      </c>
      <c r="H129" s="7">
        <v>0.56199399999999999</v>
      </c>
    </row>
    <row r="130" spans="2:8">
      <c r="B130" s="15">
        <v>19</v>
      </c>
      <c r="C130" s="7">
        <v>8.0000000000000004E-4</v>
      </c>
      <c r="D130" s="7">
        <v>7.528E-3</v>
      </c>
      <c r="E130" s="7">
        <v>6.7457000000000003E-2</v>
      </c>
      <c r="F130" s="7">
        <v>7.528E-3</v>
      </c>
      <c r="G130" s="7">
        <v>8.6762000000000006E-2</v>
      </c>
      <c r="H130" s="7">
        <v>0.56687799999999999</v>
      </c>
    </row>
    <row r="131" spans="2:8">
      <c r="B131" s="15">
        <v>20</v>
      </c>
      <c r="C131" s="7">
        <v>8.0000000000000004E-4</v>
      </c>
      <c r="D131" s="7">
        <v>7.5690000000000002E-3</v>
      </c>
      <c r="E131" s="7">
        <v>6.8074999999999997E-2</v>
      </c>
      <c r="F131" s="7">
        <v>7.5690000000000002E-3</v>
      </c>
      <c r="G131" s="7">
        <v>8.6998000000000006E-2</v>
      </c>
      <c r="H131" s="7">
        <v>0.564523</v>
      </c>
    </row>
    <row r="132" spans="2:8">
      <c r="B132" s="15">
        <v>21</v>
      </c>
      <c r="C132" s="7">
        <v>6.9999999999999999E-4</v>
      </c>
      <c r="D132" s="7">
        <v>7.2150000000000001E-3</v>
      </c>
      <c r="E132" s="7">
        <v>6.6503000000000007E-2</v>
      </c>
      <c r="F132" s="7">
        <v>7.2150000000000001E-3</v>
      </c>
      <c r="G132" s="7">
        <v>8.4941000000000003E-2</v>
      </c>
      <c r="H132" s="7">
        <v>0.58486899999999997</v>
      </c>
    </row>
    <row r="133" spans="2:8">
      <c r="B133" s="15">
        <v>22</v>
      </c>
      <c r="C133" s="7">
        <v>5.9999999999999995E-4</v>
      </c>
      <c r="D133" s="7">
        <v>7.326E-3</v>
      </c>
      <c r="E133" s="7">
        <v>6.7247000000000001E-2</v>
      </c>
      <c r="F133" s="7">
        <v>7.326E-3</v>
      </c>
      <c r="G133" s="7">
        <v>8.5589999999999999E-2</v>
      </c>
      <c r="H133" s="7">
        <v>0.57850400000000002</v>
      </c>
    </row>
    <row r="134" spans="2:8">
      <c r="B134" s="15">
        <v>23</v>
      </c>
      <c r="C134" s="7">
        <v>5.9999999999999995E-4</v>
      </c>
      <c r="D134" s="7">
        <v>7.2789999999999999E-3</v>
      </c>
      <c r="E134" s="7">
        <v>6.6427E-2</v>
      </c>
      <c r="F134" s="7">
        <v>7.2789999999999999E-3</v>
      </c>
      <c r="G134" s="7">
        <v>8.5319000000000006E-2</v>
      </c>
      <c r="H134" s="7">
        <v>0.58116900000000005</v>
      </c>
    </row>
    <row r="135" spans="2:8">
      <c r="B135" s="15">
        <v>24</v>
      </c>
      <c r="C135" s="7">
        <v>5.9999999999999995E-4</v>
      </c>
      <c r="D135" s="7">
        <v>7.5110000000000003E-3</v>
      </c>
      <c r="E135" s="7">
        <v>6.7680000000000004E-2</v>
      </c>
      <c r="F135" s="7">
        <v>7.5110000000000003E-3</v>
      </c>
      <c r="G135" s="7">
        <v>8.6664000000000005E-2</v>
      </c>
      <c r="H135" s="7">
        <v>0.567859</v>
      </c>
    </row>
    <row r="136" spans="2:8">
      <c r="B136" s="15">
        <v>25</v>
      </c>
      <c r="C136" s="7">
        <v>5.0000000000000001E-4</v>
      </c>
      <c r="D136" s="7">
        <v>7.7650000000000002E-3</v>
      </c>
      <c r="E136" s="7">
        <v>6.9609000000000004E-2</v>
      </c>
      <c r="F136" s="7">
        <v>7.7650000000000002E-3</v>
      </c>
      <c r="G136" s="7">
        <v>8.8118000000000002E-2</v>
      </c>
      <c r="H136" s="7">
        <v>0.55324200000000001</v>
      </c>
    </row>
    <row r="137" spans="2:8">
      <c r="B137" s="15">
        <v>26</v>
      </c>
      <c r="C137" s="7">
        <v>5.0000000000000001E-4</v>
      </c>
      <c r="D137" s="7">
        <v>7.2370000000000004E-3</v>
      </c>
      <c r="E137" s="7">
        <v>6.6217999999999999E-2</v>
      </c>
      <c r="F137" s="7">
        <v>7.2370000000000004E-3</v>
      </c>
      <c r="G137" s="7">
        <v>8.5069000000000006E-2</v>
      </c>
      <c r="H137" s="7">
        <v>0.58362099999999995</v>
      </c>
    </row>
    <row r="138" spans="2:8">
      <c r="B138" s="15">
        <v>27</v>
      </c>
      <c r="C138" s="7">
        <v>5.0000000000000001E-4</v>
      </c>
      <c r="D138" s="7">
        <v>7.3159999999999996E-3</v>
      </c>
      <c r="E138" s="7">
        <v>6.6894999999999996E-2</v>
      </c>
      <c r="F138" s="7">
        <v>7.3159999999999996E-3</v>
      </c>
      <c r="G138" s="7">
        <v>8.5533999999999999E-2</v>
      </c>
      <c r="H138" s="7">
        <v>0.57905600000000002</v>
      </c>
    </row>
    <row r="139" spans="2:8">
      <c r="B139" s="15">
        <v>28</v>
      </c>
      <c r="C139" s="7">
        <v>5.0000000000000001E-4</v>
      </c>
      <c r="D139" s="7">
        <v>7.4320000000000002E-3</v>
      </c>
      <c r="E139" s="7">
        <v>6.7419999999999994E-2</v>
      </c>
      <c r="F139" s="7">
        <v>7.4320000000000002E-3</v>
      </c>
      <c r="G139" s="7">
        <v>8.6211999999999997E-2</v>
      </c>
      <c r="H139" s="7">
        <v>0.57235800000000003</v>
      </c>
    </row>
    <row r="140" spans="2:8">
      <c r="B140" s="15">
        <v>29</v>
      </c>
      <c r="C140" s="7">
        <v>5.0000000000000001E-4</v>
      </c>
      <c r="D140" s="7">
        <v>7.1910000000000003E-3</v>
      </c>
      <c r="E140" s="7">
        <v>6.6175999999999999E-2</v>
      </c>
      <c r="F140" s="7">
        <v>7.1910000000000003E-3</v>
      </c>
      <c r="G140" s="7">
        <v>8.4801000000000001E-2</v>
      </c>
      <c r="H140" s="7">
        <v>0.58623999999999998</v>
      </c>
    </row>
    <row r="141" spans="2:8">
      <c r="B141" s="15">
        <v>30</v>
      </c>
      <c r="C141" s="7">
        <v>5.0000000000000001E-4</v>
      </c>
      <c r="D141" s="7">
        <v>7.1409999999999998E-3</v>
      </c>
      <c r="E141" s="7">
        <v>6.5962000000000007E-2</v>
      </c>
      <c r="F141" s="7">
        <v>7.1409999999999998E-3</v>
      </c>
      <c r="G141" s="7">
        <v>8.4502999999999995E-2</v>
      </c>
      <c r="H141" s="7">
        <v>0.58913599999999999</v>
      </c>
    </row>
    <row r="142" spans="2:8">
      <c r="B142" s="15">
        <v>31</v>
      </c>
      <c r="C142" s="7">
        <v>4.0000000000000002E-4</v>
      </c>
      <c r="D142" s="7">
        <v>7.2519999999999998E-3</v>
      </c>
      <c r="E142" s="7">
        <v>6.6549999999999998E-2</v>
      </c>
      <c r="F142" s="7">
        <v>7.2519999999999998E-3</v>
      </c>
      <c r="G142" s="7">
        <v>8.516E-2</v>
      </c>
      <c r="H142" s="7">
        <v>0.58272900000000005</v>
      </c>
    </row>
    <row r="143" spans="2:8">
      <c r="B143" s="15">
        <v>32</v>
      </c>
      <c r="C143" s="7">
        <v>4.0000000000000002E-4</v>
      </c>
      <c r="D143" s="7">
        <v>7.1770000000000002E-3</v>
      </c>
      <c r="E143" s="7">
        <v>6.6096000000000002E-2</v>
      </c>
      <c r="F143" s="7">
        <v>7.1770000000000002E-3</v>
      </c>
      <c r="G143" s="7">
        <v>8.4714999999999999E-2</v>
      </c>
      <c r="H143" s="7">
        <v>0.58708099999999996</v>
      </c>
    </row>
    <row r="144" spans="2:8">
      <c r="B144" s="15">
        <v>33</v>
      </c>
      <c r="C144" s="7">
        <v>4.0000000000000002E-4</v>
      </c>
      <c r="D144" s="7">
        <v>7.0130000000000001E-3</v>
      </c>
      <c r="E144" s="7">
        <v>6.5396999999999997E-2</v>
      </c>
      <c r="F144" s="7">
        <v>7.0130000000000001E-3</v>
      </c>
      <c r="G144" s="7">
        <v>8.3746000000000001E-2</v>
      </c>
      <c r="H144" s="7">
        <v>0.59646600000000005</v>
      </c>
    </row>
    <row r="145" spans="2:8">
      <c r="B145" s="15">
        <v>34</v>
      </c>
      <c r="C145" s="7">
        <v>4.0000000000000002E-4</v>
      </c>
      <c r="D145" s="7">
        <v>7.3940000000000004E-3</v>
      </c>
      <c r="E145" s="7">
        <v>6.7036999999999999E-2</v>
      </c>
      <c r="F145" s="7">
        <v>7.3940000000000004E-3</v>
      </c>
      <c r="G145" s="7">
        <v>8.5990999999999998E-2</v>
      </c>
      <c r="H145" s="7">
        <v>0.574542</v>
      </c>
    </row>
    <row r="146" spans="2:8">
      <c r="B146" s="15">
        <v>35</v>
      </c>
      <c r="C146" s="7">
        <v>2.9999999999999997E-4</v>
      </c>
      <c r="D146" s="7">
        <v>7.1809999999999999E-3</v>
      </c>
      <c r="E146" s="7">
        <v>6.6061999999999996E-2</v>
      </c>
      <c r="F146" s="7">
        <v>7.1809999999999999E-3</v>
      </c>
      <c r="G146" s="7">
        <v>8.4738999999999995E-2</v>
      </c>
      <c r="H146" s="7">
        <v>0.586839</v>
      </c>
    </row>
    <row r="147" spans="2:8">
      <c r="B147" s="15">
        <v>36</v>
      </c>
      <c r="C147" s="7">
        <v>2.9999999999999997E-4</v>
      </c>
      <c r="D147" s="7">
        <v>7.26E-3</v>
      </c>
      <c r="E147" s="7">
        <v>6.6724000000000006E-2</v>
      </c>
      <c r="F147" s="7">
        <v>7.26E-3</v>
      </c>
      <c r="G147" s="7">
        <v>8.5205000000000003E-2</v>
      </c>
      <c r="H147" s="7">
        <v>0.58228599999999997</v>
      </c>
    </row>
    <row r="148" spans="2:8">
      <c r="B148" s="15">
        <v>37</v>
      </c>
      <c r="C148" s="7">
        <v>2.9999999999999997E-4</v>
      </c>
      <c r="D148" s="7">
        <v>7.084E-3</v>
      </c>
      <c r="E148" s="7">
        <v>6.5499000000000002E-2</v>
      </c>
      <c r="F148" s="7">
        <v>7.084E-3</v>
      </c>
      <c r="G148" s="7">
        <v>8.4164000000000003E-2</v>
      </c>
      <c r="H148" s="7">
        <v>0.59242700000000004</v>
      </c>
    </row>
    <row r="149" spans="2:8">
      <c r="B149" s="15">
        <v>38</v>
      </c>
      <c r="C149" s="7">
        <v>2.9999999999999997E-4</v>
      </c>
      <c r="D149" s="7">
        <v>7.1440000000000002E-3</v>
      </c>
      <c r="E149" s="7">
        <v>6.5994999999999998E-2</v>
      </c>
      <c r="F149" s="7">
        <v>7.1440000000000002E-3</v>
      </c>
      <c r="G149" s="7">
        <v>8.4520999999999999E-2</v>
      </c>
      <c r="H149" s="7">
        <v>0.58896099999999996</v>
      </c>
    </row>
    <row r="150" spans="2:8">
      <c r="B150" s="15">
        <v>39</v>
      </c>
      <c r="C150" s="7">
        <v>2.9999999999999997E-4</v>
      </c>
      <c r="D150" s="7">
        <v>7.1539999999999998E-3</v>
      </c>
      <c r="E150" s="7">
        <v>6.5988000000000005E-2</v>
      </c>
      <c r="F150" s="7">
        <v>7.1539999999999998E-3</v>
      </c>
      <c r="G150" s="7">
        <v>8.4579000000000001E-2</v>
      </c>
      <c r="H150" s="7">
        <v>0.58840099999999995</v>
      </c>
    </row>
    <row r="151" spans="2:8">
      <c r="B151" s="15">
        <v>40</v>
      </c>
      <c r="C151" s="7">
        <v>2.9999999999999997E-4</v>
      </c>
      <c r="D151" s="7">
        <v>6.9699999999999996E-3</v>
      </c>
      <c r="E151" s="7">
        <v>6.5074999999999994E-2</v>
      </c>
      <c r="F151" s="7">
        <v>6.9699999999999996E-3</v>
      </c>
      <c r="G151" s="7">
        <v>8.3486000000000005E-2</v>
      </c>
      <c r="H151" s="7">
        <v>0.59897299999999998</v>
      </c>
    </row>
    <row r="152" spans="2:8">
      <c r="B152" s="15">
        <v>41</v>
      </c>
      <c r="C152" s="7">
        <v>2.9999999999999997E-4</v>
      </c>
      <c r="D152" s="7">
        <v>6.9499999999999996E-3</v>
      </c>
      <c r="E152" s="7">
        <v>6.5096000000000001E-2</v>
      </c>
      <c r="F152" s="7">
        <v>6.9499999999999996E-3</v>
      </c>
      <c r="G152" s="7">
        <v>8.3364999999999995E-2</v>
      </c>
      <c r="H152" s="7">
        <v>0.60013499999999997</v>
      </c>
    </row>
    <row r="153" spans="2:8">
      <c r="B153" s="15">
        <v>42</v>
      </c>
      <c r="C153" s="7">
        <v>2.0000000000000001E-4</v>
      </c>
      <c r="D153" s="7">
        <v>7.084E-3</v>
      </c>
      <c r="E153" s="7">
        <v>6.5817000000000001E-2</v>
      </c>
      <c r="F153" s="7">
        <v>7.084E-3</v>
      </c>
      <c r="G153" s="7">
        <v>8.4166000000000005E-2</v>
      </c>
      <c r="H153" s="7">
        <v>0.59240999999999999</v>
      </c>
    </row>
    <row r="154" spans="2:8">
      <c r="B154" s="15">
        <v>43</v>
      </c>
      <c r="C154" s="7">
        <v>2.0000000000000001E-4</v>
      </c>
      <c r="D154" s="7">
        <v>7.1520000000000004E-3</v>
      </c>
      <c r="E154" s="7">
        <v>6.6008999999999998E-2</v>
      </c>
      <c r="F154" s="7">
        <v>7.1520000000000004E-3</v>
      </c>
      <c r="G154" s="7">
        <v>8.4567000000000003E-2</v>
      </c>
      <c r="H154" s="7">
        <v>0.58851399999999998</v>
      </c>
    </row>
    <row r="155" spans="2:8">
      <c r="B155" s="15">
        <v>44</v>
      </c>
      <c r="C155" s="7">
        <v>2.0000000000000001E-4</v>
      </c>
      <c r="D155" s="7">
        <v>7.0299999999999998E-3</v>
      </c>
      <c r="E155" s="7">
        <v>6.5520999999999996E-2</v>
      </c>
      <c r="F155" s="7">
        <v>7.0299999999999998E-3</v>
      </c>
      <c r="G155" s="7">
        <v>8.3845000000000003E-2</v>
      </c>
      <c r="H155" s="7">
        <v>0.59551200000000004</v>
      </c>
    </row>
    <row r="156" spans="2:8">
      <c r="B156" s="15">
        <v>45</v>
      </c>
      <c r="C156" s="7">
        <v>2.0000000000000001E-4</v>
      </c>
      <c r="D156" s="7">
        <v>7.1120000000000003E-3</v>
      </c>
      <c r="E156" s="7">
        <v>6.5892000000000006E-2</v>
      </c>
      <c r="F156" s="7">
        <v>7.1120000000000003E-3</v>
      </c>
      <c r="G156" s="7">
        <v>8.4332000000000004E-2</v>
      </c>
      <c r="H156" s="7">
        <v>0.59080600000000005</v>
      </c>
    </row>
    <row r="157" spans="2:8">
      <c r="B157" s="15">
        <v>46</v>
      </c>
      <c r="C157" s="7">
        <v>2.0000000000000001E-4</v>
      </c>
      <c r="D157" s="7">
        <v>7.0660000000000002E-3</v>
      </c>
      <c r="E157" s="7">
        <v>6.5550999999999998E-2</v>
      </c>
      <c r="F157" s="7">
        <v>7.0660000000000002E-3</v>
      </c>
      <c r="G157" s="7">
        <v>8.4060999999999997E-2</v>
      </c>
      <c r="H157" s="7">
        <v>0.59343100000000004</v>
      </c>
    </row>
    <row r="158" spans="2:8">
      <c r="B158" s="15">
        <v>47</v>
      </c>
      <c r="C158" s="7">
        <v>2.0000000000000001E-4</v>
      </c>
      <c r="D158" s="7">
        <v>7.1209999999999997E-3</v>
      </c>
      <c r="E158" s="7">
        <v>6.5881999999999996E-2</v>
      </c>
      <c r="F158" s="7">
        <v>7.1209999999999997E-3</v>
      </c>
      <c r="G158" s="7">
        <v>8.4385000000000002E-2</v>
      </c>
      <c r="H158" s="7">
        <v>0.59029100000000001</v>
      </c>
    </row>
    <row r="159" spans="2:8">
      <c r="B159" s="15">
        <v>48</v>
      </c>
      <c r="C159" s="7">
        <v>2.0000000000000001E-4</v>
      </c>
      <c r="D159" s="7">
        <v>7.1180000000000002E-3</v>
      </c>
      <c r="E159" s="7">
        <v>6.5932000000000004E-2</v>
      </c>
      <c r="F159" s="7">
        <v>7.1180000000000002E-3</v>
      </c>
      <c r="G159" s="7">
        <v>8.4369E-2</v>
      </c>
      <c r="H159" s="7">
        <v>0.59044300000000005</v>
      </c>
    </row>
    <row r="160" spans="2:8">
      <c r="B160" s="15">
        <v>49</v>
      </c>
      <c r="C160" s="7">
        <v>2.0000000000000001E-4</v>
      </c>
      <c r="D160" s="7">
        <v>7.058E-3</v>
      </c>
      <c r="E160" s="7">
        <v>6.5584000000000003E-2</v>
      </c>
      <c r="F160" s="7">
        <v>7.058E-3</v>
      </c>
      <c r="G160" s="7">
        <v>8.4012000000000003E-2</v>
      </c>
      <c r="H160" s="7">
        <v>0.59390200000000004</v>
      </c>
    </row>
    <row r="161" spans="2:17">
      <c r="B161" s="15">
        <v>50</v>
      </c>
      <c r="C161" s="7">
        <v>2.0000000000000001E-4</v>
      </c>
      <c r="D161" s="7">
        <v>7.0829999999999999E-3</v>
      </c>
      <c r="E161" s="7">
        <v>6.5700999999999996E-2</v>
      </c>
      <c r="F161" s="7">
        <v>7.0829999999999999E-3</v>
      </c>
      <c r="G161" s="7">
        <v>8.4157999999999997E-2</v>
      </c>
      <c r="H161" s="7">
        <v>0.59248900000000004</v>
      </c>
    </row>
    <row r="162" spans="2:17">
      <c r="E162">
        <f>MIN(E112:E161)</f>
        <v>6.4262E-2</v>
      </c>
    </row>
    <row r="164" spans="2:17">
      <c r="B164" s="19" t="s">
        <v>15</v>
      </c>
      <c r="C164" s="19"/>
      <c r="D164" s="19"/>
      <c r="E164" s="19"/>
      <c r="F164" s="19"/>
      <c r="G164" s="19"/>
      <c r="H164" s="19"/>
    </row>
    <row r="165" spans="2:17" ht="30"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5</v>
      </c>
      <c r="G165" s="1" t="s">
        <v>6</v>
      </c>
      <c r="H165" s="1" t="s">
        <v>7</v>
      </c>
    </row>
    <row r="166" spans="2:17">
      <c r="B166" s="2">
        <v>1</v>
      </c>
      <c r="C166" s="7">
        <v>1.34E-2</v>
      </c>
      <c r="D166" s="7">
        <v>8.5629999999999994E-3</v>
      </c>
      <c r="E166" s="7">
        <v>7.2796E-2</v>
      </c>
      <c r="F166" s="7">
        <v>8.5629999999999994E-3</v>
      </c>
      <c r="G166" s="7">
        <v>9.2538999999999996E-2</v>
      </c>
      <c r="H166" s="7">
        <v>0.56203000000000003</v>
      </c>
      <c r="Q166" s="5" t="s">
        <v>8</v>
      </c>
    </row>
    <row r="167" spans="2:17">
      <c r="B167" s="2">
        <v>2</v>
      </c>
      <c r="C167" s="7">
        <v>6.4999999999999997E-3</v>
      </c>
      <c r="D167" s="7">
        <v>7.4669999999999997E-3</v>
      </c>
      <c r="E167" s="7">
        <v>6.7617999999999998E-2</v>
      </c>
      <c r="F167" s="7">
        <v>7.4669999999999997E-3</v>
      </c>
      <c r="G167" s="7">
        <v>8.6410000000000001E-2</v>
      </c>
      <c r="H167" s="7">
        <v>0.61812500000000004</v>
      </c>
      <c r="Q167" s="5" t="s">
        <v>9</v>
      </c>
    </row>
    <row r="168" spans="2:17">
      <c r="B168" s="2">
        <v>3</v>
      </c>
      <c r="C168" s="7">
        <v>4.5999999999999999E-3</v>
      </c>
      <c r="D168" s="7">
        <v>7.8729999999999998E-3</v>
      </c>
      <c r="E168" s="7">
        <v>6.8928000000000003E-2</v>
      </c>
      <c r="F168" s="7">
        <v>7.8729999999999998E-3</v>
      </c>
      <c r="G168" s="7">
        <v>8.8732000000000005E-2</v>
      </c>
      <c r="H168" s="7">
        <v>0.59732600000000002</v>
      </c>
      <c r="Q168" s="5" t="s">
        <v>10</v>
      </c>
    </row>
    <row r="169" spans="2:17">
      <c r="B169" s="2">
        <v>4</v>
      </c>
      <c r="C169" s="7">
        <v>3.3999999999999998E-3</v>
      </c>
      <c r="D169" s="7">
        <v>8.1600000000000006E-3</v>
      </c>
      <c r="E169" s="7">
        <v>6.9551000000000002E-2</v>
      </c>
      <c r="F169" s="7">
        <v>8.1600000000000006E-3</v>
      </c>
      <c r="G169" s="7">
        <v>9.0333999999999998E-2</v>
      </c>
      <c r="H169" s="7">
        <v>0.58264700000000003</v>
      </c>
      <c r="Q169" s="5" t="s">
        <v>11</v>
      </c>
    </row>
    <row r="170" spans="2:17">
      <c r="B170" s="2">
        <v>5</v>
      </c>
      <c r="C170" s="7">
        <v>2.3999999999999998E-3</v>
      </c>
      <c r="D170" s="7">
        <v>8.0440000000000008E-3</v>
      </c>
      <c r="E170" s="7">
        <v>6.9163000000000002E-2</v>
      </c>
      <c r="F170" s="7">
        <v>8.0440000000000008E-3</v>
      </c>
      <c r="G170" s="7">
        <v>8.9686000000000002E-2</v>
      </c>
      <c r="H170" s="7">
        <v>0.58861699999999995</v>
      </c>
    </row>
    <row r="171" spans="2:17">
      <c r="B171" s="2">
        <v>6</v>
      </c>
      <c r="C171" s="7">
        <v>1.6999999999999999E-3</v>
      </c>
      <c r="D171" s="7">
        <v>8.5400000000000007E-3</v>
      </c>
      <c r="E171" s="7">
        <v>7.1078000000000002E-2</v>
      </c>
      <c r="F171" s="7">
        <v>8.5400000000000007E-3</v>
      </c>
      <c r="G171" s="7">
        <v>9.2410000000000006E-2</v>
      </c>
      <c r="H171" s="7">
        <v>0.56325099999999995</v>
      </c>
      <c r="Q171" t="s">
        <v>16</v>
      </c>
    </row>
    <row r="172" spans="2:17">
      <c r="B172" s="2">
        <v>7</v>
      </c>
      <c r="C172" s="7">
        <v>1.2999999999999999E-3</v>
      </c>
      <c r="D172" s="7">
        <v>8.6449999999999999E-3</v>
      </c>
      <c r="E172" s="7">
        <v>7.1607000000000004E-2</v>
      </c>
      <c r="F172" s="7">
        <v>8.6449999999999999E-3</v>
      </c>
      <c r="G172" s="7">
        <v>9.2976000000000003E-2</v>
      </c>
      <c r="H172" s="7">
        <v>0.55788099999999996</v>
      </c>
    </row>
    <row r="173" spans="2:17">
      <c r="B173" s="2">
        <v>8</v>
      </c>
      <c r="C173" s="7">
        <v>1.1000000000000001E-3</v>
      </c>
      <c r="D173" s="7">
        <v>8.4550000000000007E-3</v>
      </c>
      <c r="E173" s="7">
        <v>7.0452000000000001E-2</v>
      </c>
      <c r="F173" s="7">
        <v>8.4550000000000007E-3</v>
      </c>
      <c r="G173" s="7">
        <v>9.1952000000000006E-2</v>
      </c>
      <c r="H173" s="7">
        <v>0.56756499999999999</v>
      </c>
    </row>
    <row r="174" spans="2:17">
      <c r="B174" s="2">
        <v>9</v>
      </c>
      <c r="C174" s="7">
        <v>8.9999999999999998E-4</v>
      </c>
      <c r="D174" s="7">
        <v>8.4779999999999994E-3</v>
      </c>
      <c r="E174" s="7">
        <v>7.0934999999999998E-2</v>
      </c>
      <c r="F174" s="7">
        <v>8.4779999999999994E-3</v>
      </c>
      <c r="G174" s="7">
        <v>9.2077000000000006E-2</v>
      </c>
      <c r="H174" s="7">
        <v>0.56639399999999995</v>
      </c>
    </row>
    <row r="175" spans="2:17">
      <c r="B175" s="2">
        <v>10</v>
      </c>
      <c r="C175" s="7">
        <v>6.9999999999999999E-4</v>
      </c>
      <c r="D175" s="7">
        <v>8.3610000000000004E-3</v>
      </c>
      <c r="E175" s="7">
        <v>7.0124000000000006E-2</v>
      </c>
      <c r="F175" s="7">
        <v>8.3610000000000004E-3</v>
      </c>
      <c r="G175" s="7">
        <v>9.1440999999999995E-2</v>
      </c>
      <c r="H175" s="7">
        <v>0.57235899999999995</v>
      </c>
    </row>
    <row r="176" spans="2:17">
      <c r="B176" s="2">
        <v>11</v>
      </c>
      <c r="C176" s="7">
        <v>6.9999999999999999E-4</v>
      </c>
      <c r="D176" s="7">
        <v>8.6510000000000007E-3</v>
      </c>
      <c r="E176" s="7">
        <v>7.1584999999999996E-2</v>
      </c>
      <c r="F176" s="7">
        <v>8.6510000000000007E-3</v>
      </c>
      <c r="G176" s="7">
        <v>9.3007999999999993E-2</v>
      </c>
      <c r="H176" s="7">
        <v>0.55757599999999996</v>
      </c>
    </row>
    <row r="177" spans="2:8">
      <c r="B177" s="2">
        <v>12</v>
      </c>
      <c r="C177" s="7">
        <v>6.9999999999999999E-4</v>
      </c>
      <c r="D177" s="7">
        <v>8.4799999999999997E-3</v>
      </c>
      <c r="E177" s="7">
        <v>7.0424E-2</v>
      </c>
      <c r="F177" s="7">
        <v>8.4799999999999997E-3</v>
      </c>
      <c r="G177" s="7">
        <v>9.2085E-2</v>
      </c>
      <c r="H177" s="7">
        <v>0.56631900000000002</v>
      </c>
    </row>
    <row r="178" spans="2:8">
      <c r="B178" s="2">
        <v>13</v>
      </c>
      <c r="C178" s="7">
        <v>5.9999999999999995E-4</v>
      </c>
      <c r="D178" s="7">
        <v>8.4259999999999995E-3</v>
      </c>
      <c r="E178" s="7">
        <v>6.9281999999999996E-2</v>
      </c>
      <c r="F178" s="7">
        <v>8.4259999999999995E-3</v>
      </c>
      <c r="G178" s="7">
        <v>9.1794000000000001E-2</v>
      </c>
      <c r="H178" s="7">
        <v>0.56905399999999995</v>
      </c>
    </row>
    <row r="179" spans="2:8">
      <c r="B179" s="2">
        <v>14</v>
      </c>
      <c r="C179" s="7">
        <v>5.0000000000000001E-4</v>
      </c>
      <c r="D179" s="7">
        <v>8.4530000000000004E-3</v>
      </c>
      <c r="E179" s="7">
        <v>7.0083999999999994E-2</v>
      </c>
      <c r="F179" s="7">
        <v>8.4530000000000004E-3</v>
      </c>
      <c r="G179" s="7">
        <v>9.1939000000000007E-2</v>
      </c>
      <c r="H179" s="7">
        <v>0.567689</v>
      </c>
    </row>
    <row r="180" spans="2:8">
      <c r="B180" s="2">
        <v>15</v>
      </c>
      <c r="C180" s="7">
        <v>5.0000000000000001E-4</v>
      </c>
      <c r="D180" s="7">
        <v>8.3289999999999996E-3</v>
      </c>
      <c r="E180" s="7">
        <v>6.9883000000000001E-2</v>
      </c>
      <c r="F180" s="7">
        <v>8.3289999999999996E-3</v>
      </c>
      <c r="G180" s="7">
        <v>9.1260999999999995E-2</v>
      </c>
      <c r="H180" s="7">
        <v>0.57404200000000005</v>
      </c>
    </row>
    <row r="181" spans="2:8">
      <c r="B181" s="2">
        <v>16</v>
      </c>
      <c r="C181" s="7">
        <v>5.0000000000000001E-4</v>
      </c>
      <c r="D181" s="7">
        <v>8.2699999999999996E-3</v>
      </c>
      <c r="E181" s="7">
        <v>6.9254999999999997E-2</v>
      </c>
      <c r="F181" s="7">
        <v>8.2699999999999996E-3</v>
      </c>
      <c r="G181" s="7">
        <v>9.0939999999999993E-2</v>
      </c>
      <c r="H181" s="7">
        <v>0.57703300000000002</v>
      </c>
    </row>
    <row r="182" spans="2:8">
      <c r="B182" s="2">
        <v>17</v>
      </c>
      <c r="C182" s="7">
        <v>5.0000000000000001E-4</v>
      </c>
      <c r="D182" s="7">
        <v>8.5100000000000002E-3</v>
      </c>
      <c r="E182" s="7">
        <v>7.0860999999999993E-2</v>
      </c>
      <c r="F182" s="7">
        <v>8.5100000000000002E-3</v>
      </c>
      <c r="G182" s="7">
        <v>9.2247999999999997E-2</v>
      </c>
      <c r="H182" s="7">
        <v>0.564774</v>
      </c>
    </row>
    <row r="183" spans="2:8">
      <c r="B183" s="2">
        <v>18</v>
      </c>
      <c r="C183" s="7">
        <v>4.0000000000000002E-4</v>
      </c>
      <c r="D183" s="7">
        <v>8.3689999999999997E-3</v>
      </c>
      <c r="E183" s="7">
        <v>6.9595000000000004E-2</v>
      </c>
      <c r="F183" s="7">
        <v>8.3689999999999997E-3</v>
      </c>
      <c r="G183" s="7">
        <v>9.1481999999999994E-2</v>
      </c>
      <c r="H183" s="7">
        <v>0.57197600000000004</v>
      </c>
    </row>
    <row r="184" spans="2:8">
      <c r="B184" s="2">
        <v>19</v>
      </c>
      <c r="C184" s="7">
        <v>4.0000000000000002E-4</v>
      </c>
      <c r="D184" s="7">
        <v>8.3000000000000001E-3</v>
      </c>
      <c r="E184" s="7">
        <v>6.9560999999999998E-2</v>
      </c>
      <c r="F184" s="7">
        <v>8.3000000000000001E-3</v>
      </c>
      <c r="G184" s="7">
        <v>9.1104000000000004E-2</v>
      </c>
      <c r="H184" s="7">
        <v>0.57550400000000002</v>
      </c>
    </row>
    <row r="185" spans="2:8">
      <c r="B185" s="2">
        <v>20</v>
      </c>
      <c r="C185" s="7">
        <v>4.0000000000000002E-4</v>
      </c>
      <c r="D185" s="7">
        <v>8.0479999999999996E-3</v>
      </c>
      <c r="E185" s="7">
        <v>6.8515999999999994E-2</v>
      </c>
      <c r="F185" s="7">
        <v>8.0479999999999996E-3</v>
      </c>
      <c r="G185" s="7">
        <v>8.9708999999999997E-2</v>
      </c>
      <c r="H185" s="7">
        <v>0.58840899999999996</v>
      </c>
    </row>
    <row r="186" spans="2:8">
      <c r="B186" s="2">
        <v>21</v>
      </c>
      <c r="C186" s="7">
        <v>4.0000000000000002E-4</v>
      </c>
      <c r="D186" s="7">
        <v>8.3459999999999993E-3</v>
      </c>
      <c r="E186" s="7">
        <v>6.9712999999999997E-2</v>
      </c>
      <c r="F186" s="7">
        <v>8.3459999999999993E-3</v>
      </c>
      <c r="G186" s="7">
        <v>9.1356999999999994E-2</v>
      </c>
      <c r="H186" s="7">
        <v>0.57314600000000004</v>
      </c>
    </row>
    <row r="187" spans="2:8">
      <c r="B187" s="2">
        <v>22</v>
      </c>
      <c r="C187" s="7">
        <v>4.0000000000000002E-4</v>
      </c>
      <c r="D187" s="7">
        <v>8.6160000000000004E-3</v>
      </c>
      <c r="E187" s="7">
        <v>7.0651000000000005E-2</v>
      </c>
      <c r="F187" s="7">
        <v>8.6160000000000004E-3</v>
      </c>
      <c r="G187" s="7">
        <v>9.2824000000000004E-2</v>
      </c>
      <c r="H187" s="7">
        <v>0.55932599999999999</v>
      </c>
    </row>
    <row r="188" spans="2:8">
      <c r="B188" s="2">
        <v>23</v>
      </c>
      <c r="C188" s="7">
        <v>4.0000000000000002E-4</v>
      </c>
      <c r="D188" s="7">
        <v>8.4729999999999996E-3</v>
      </c>
      <c r="E188" s="7">
        <v>7.0485999999999993E-2</v>
      </c>
      <c r="F188" s="7">
        <v>8.4729999999999996E-3</v>
      </c>
      <c r="G188" s="7">
        <v>9.2050000000000007E-2</v>
      </c>
      <c r="H188" s="7">
        <v>0.56664599999999998</v>
      </c>
    </row>
    <row r="189" spans="2:8">
      <c r="B189" s="2">
        <v>24</v>
      </c>
      <c r="C189" s="7">
        <v>4.0000000000000002E-4</v>
      </c>
      <c r="D189" s="7">
        <v>8.3210000000000003E-3</v>
      </c>
      <c r="E189" s="7">
        <v>6.9998000000000005E-2</v>
      </c>
      <c r="F189" s="7">
        <v>8.3210000000000003E-3</v>
      </c>
      <c r="G189" s="7">
        <v>9.1219999999999996E-2</v>
      </c>
      <c r="H189" s="7">
        <v>0.57442499999999996</v>
      </c>
    </row>
    <row r="190" spans="2:8">
      <c r="B190" s="2">
        <v>25</v>
      </c>
      <c r="C190" s="7">
        <v>2.9999999999999997E-4</v>
      </c>
      <c r="D190" s="7">
        <v>8.5129999999999997E-3</v>
      </c>
      <c r="E190" s="7">
        <v>7.0178000000000004E-2</v>
      </c>
      <c r="F190" s="7">
        <v>8.5129999999999997E-3</v>
      </c>
      <c r="G190" s="7">
        <v>9.2263999999999999E-2</v>
      </c>
      <c r="H190" s="7">
        <v>0.56462800000000002</v>
      </c>
    </row>
    <row r="191" spans="2:8">
      <c r="B191" s="2">
        <v>26</v>
      </c>
      <c r="C191" s="7">
        <v>2.9999999999999997E-4</v>
      </c>
      <c r="D191" s="7">
        <v>8.5970000000000005E-3</v>
      </c>
      <c r="E191" s="7">
        <v>7.0283999999999999E-2</v>
      </c>
      <c r="F191" s="7">
        <v>8.5970000000000005E-3</v>
      </c>
      <c r="G191" s="7">
        <v>9.2720999999999998E-2</v>
      </c>
      <c r="H191" s="7">
        <v>0.56030599999999997</v>
      </c>
    </row>
    <row r="192" spans="2:8">
      <c r="B192" s="2">
        <v>27</v>
      </c>
      <c r="C192" s="7">
        <v>2.9999999999999997E-4</v>
      </c>
      <c r="D192" s="7">
        <v>8.397E-3</v>
      </c>
      <c r="E192" s="7">
        <v>6.9759000000000002E-2</v>
      </c>
      <c r="F192" s="7">
        <v>8.397E-3</v>
      </c>
      <c r="G192" s="7">
        <v>9.1636999999999996E-2</v>
      </c>
      <c r="H192" s="7">
        <v>0.57052800000000004</v>
      </c>
    </row>
    <row r="193" spans="2:8">
      <c r="B193" s="2">
        <v>28</v>
      </c>
      <c r="C193" s="7">
        <v>2.9999999999999997E-4</v>
      </c>
      <c r="D193" s="7">
        <v>8.3079999999999994E-3</v>
      </c>
      <c r="E193" s="7">
        <v>6.9309999999999997E-2</v>
      </c>
      <c r="F193" s="7">
        <v>8.3079999999999994E-3</v>
      </c>
      <c r="G193" s="7">
        <v>9.1148000000000007E-2</v>
      </c>
      <c r="H193" s="7">
        <v>0.57509999999999994</v>
      </c>
    </row>
    <row r="194" spans="2:8">
      <c r="B194" s="2">
        <v>29</v>
      </c>
      <c r="C194" s="7">
        <v>2.9999999999999997E-4</v>
      </c>
      <c r="D194" s="7">
        <v>8.1930000000000006E-3</v>
      </c>
      <c r="E194" s="7">
        <v>6.8983000000000003E-2</v>
      </c>
      <c r="F194" s="7">
        <v>8.1930000000000006E-3</v>
      </c>
      <c r="G194" s="7">
        <v>9.0512999999999996E-2</v>
      </c>
      <c r="H194" s="7">
        <v>0.58099299999999998</v>
      </c>
    </row>
    <row r="195" spans="2:8">
      <c r="B195" s="2">
        <v>30</v>
      </c>
      <c r="C195" s="7">
        <v>2.9999999999999997E-4</v>
      </c>
      <c r="D195" s="7">
        <v>8.4180000000000001E-3</v>
      </c>
      <c r="E195" s="7">
        <v>7.0082000000000005E-2</v>
      </c>
      <c r="F195" s="7">
        <v>8.4180000000000001E-3</v>
      </c>
      <c r="G195" s="7">
        <v>9.1747999999999996E-2</v>
      </c>
      <c r="H195" s="7">
        <v>0.56948699999999997</v>
      </c>
    </row>
    <row r="196" spans="2:8">
      <c r="B196" s="2">
        <v>31</v>
      </c>
      <c r="C196" s="7">
        <v>2.9999999999999997E-4</v>
      </c>
      <c r="D196" s="7">
        <v>8.3289999999999996E-3</v>
      </c>
      <c r="E196" s="7">
        <v>6.9309999999999997E-2</v>
      </c>
      <c r="F196" s="7">
        <v>8.3289999999999996E-3</v>
      </c>
      <c r="G196" s="7">
        <v>9.1262999999999997E-2</v>
      </c>
      <c r="H196" s="7">
        <v>0.57401899999999995</v>
      </c>
    </row>
    <row r="197" spans="2:8">
      <c r="B197" s="2">
        <v>32</v>
      </c>
      <c r="C197" s="7">
        <v>2.9999999999999997E-4</v>
      </c>
      <c r="D197" s="7">
        <v>8.3350000000000004E-3</v>
      </c>
      <c r="E197" s="7">
        <v>6.9397E-2</v>
      </c>
      <c r="F197" s="7">
        <v>8.3350000000000004E-3</v>
      </c>
      <c r="G197" s="7">
        <v>9.1297000000000003E-2</v>
      </c>
      <c r="H197" s="7">
        <v>0.57370299999999996</v>
      </c>
    </row>
    <row r="198" spans="2:8">
      <c r="B198" s="2">
        <v>33</v>
      </c>
      <c r="C198" s="7">
        <v>2.0000000000000001E-4</v>
      </c>
      <c r="D198" s="7">
        <v>8.3350000000000004E-3</v>
      </c>
      <c r="E198" s="7">
        <v>6.9403999999999993E-2</v>
      </c>
      <c r="F198" s="7">
        <v>8.3350000000000004E-3</v>
      </c>
      <c r="G198" s="7">
        <v>9.1298000000000004E-2</v>
      </c>
      <c r="H198" s="7">
        <v>0.57369800000000004</v>
      </c>
    </row>
    <row r="199" spans="2:8">
      <c r="B199" s="2">
        <v>34</v>
      </c>
      <c r="C199" s="7">
        <v>2.0000000000000001E-4</v>
      </c>
      <c r="D199" s="7">
        <v>8.2740000000000001E-3</v>
      </c>
      <c r="E199" s="7">
        <v>6.9069000000000005E-2</v>
      </c>
      <c r="F199" s="7">
        <v>8.2740000000000001E-3</v>
      </c>
      <c r="G199" s="7">
        <v>9.0964000000000003E-2</v>
      </c>
      <c r="H199" s="7">
        <v>0.57680900000000002</v>
      </c>
    </row>
    <row r="200" spans="2:8">
      <c r="B200" s="2">
        <v>35</v>
      </c>
      <c r="C200" s="7">
        <v>2.0000000000000001E-4</v>
      </c>
      <c r="D200" s="7">
        <v>8.3029999999999996E-3</v>
      </c>
      <c r="E200" s="7">
        <v>6.9323999999999997E-2</v>
      </c>
      <c r="F200" s="7">
        <v>8.3029999999999996E-3</v>
      </c>
      <c r="G200" s="7">
        <v>9.1122999999999996E-2</v>
      </c>
      <c r="H200" s="7">
        <v>0.57533100000000004</v>
      </c>
    </row>
    <row r="201" spans="2:8">
      <c r="B201" s="2">
        <v>36</v>
      </c>
      <c r="C201" s="7">
        <v>2.0000000000000001E-4</v>
      </c>
      <c r="D201" s="7">
        <v>8.1899999999999994E-3</v>
      </c>
      <c r="E201" s="7">
        <v>6.8634000000000001E-2</v>
      </c>
      <c r="F201" s="7">
        <v>8.1899999999999994E-3</v>
      </c>
      <c r="G201" s="7">
        <v>9.0496999999999994E-2</v>
      </c>
      <c r="H201" s="7">
        <v>0.58114500000000002</v>
      </c>
    </row>
    <row r="202" spans="2:8">
      <c r="B202" s="2">
        <v>37</v>
      </c>
      <c r="C202" s="7">
        <v>2.0000000000000001E-4</v>
      </c>
      <c r="D202" s="7">
        <v>8.2579999999999997E-3</v>
      </c>
      <c r="E202" s="7">
        <v>6.9012000000000004E-2</v>
      </c>
      <c r="F202" s="7">
        <v>8.2579999999999997E-3</v>
      </c>
      <c r="G202" s="7">
        <v>9.0874999999999997E-2</v>
      </c>
      <c r="H202" s="7">
        <v>0.57763299999999995</v>
      </c>
    </row>
    <row r="203" spans="2:8">
      <c r="B203" s="2">
        <v>38</v>
      </c>
      <c r="C203" s="7">
        <v>2.0000000000000001E-4</v>
      </c>
      <c r="D203" s="7">
        <v>8.26E-3</v>
      </c>
      <c r="E203" s="7">
        <v>6.8991999999999998E-2</v>
      </c>
      <c r="F203" s="7">
        <v>8.26E-3</v>
      </c>
      <c r="G203" s="7">
        <v>9.0886999999999996E-2</v>
      </c>
      <c r="H203" s="7">
        <v>0.57752599999999998</v>
      </c>
    </row>
    <row r="204" spans="2:8">
      <c r="B204" s="2">
        <v>39</v>
      </c>
      <c r="C204" s="7">
        <v>2.0000000000000001E-4</v>
      </c>
      <c r="D204" s="7">
        <v>8.3169999999999997E-3</v>
      </c>
      <c r="E204" s="7">
        <v>6.9183999999999996E-2</v>
      </c>
      <c r="F204" s="7">
        <v>8.3169999999999997E-3</v>
      </c>
      <c r="G204" s="7">
        <v>9.1199000000000002E-2</v>
      </c>
      <c r="H204" s="7">
        <v>0.57462000000000002</v>
      </c>
    </row>
    <row r="205" spans="2:8">
      <c r="B205" s="2">
        <v>40</v>
      </c>
      <c r="C205" s="7">
        <v>2.0000000000000001E-4</v>
      </c>
      <c r="D205" s="7">
        <v>8.2920000000000008E-3</v>
      </c>
      <c r="E205" s="7">
        <v>6.9167000000000006E-2</v>
      </c>
      <c r="F205" s="7">
        <v>8.2920000000000008E-3</v>
      </c>
      <c r="G205" s="7">
        <v>9.1062000000000004E-2</v>
      </c>
      <c r="H205" s="7">
        <v>0.57589900000000005</v>
      </c>
    </row>
    <row r="206" spans="2:8">
      <c r="B206" s="2">
        <v>41</v>
      </c>
      <c r="C206" s="7">
        <v>2.0000000000000001E-4</v>
      </c>
      <c r="D206" s="7">
        <v>8.175E-3</v>
      </c>
      <c r="E206" s="7">
        <v>6.8823999999999996E-2</v>
      </c>
      <c r="F206" s="7">
        <v>8.175E-3</v>
      </c>
      <c r="G206" s="7">
        <v>9.0416999999999997E-2</v>
      </c>
      <c r="H206" s="7">
        <v>0.58187900000000004</v>
      </c>
    </row>
    <row r="207" spans="2:8">
      <c r="B207" s="2">
        <v>42</v>
      </c>
      <c r="C207" s="7">
        <v>2.0000000000000001E-4</v>
      </c>
      <c r="D207" s="7">
        <v>8.2170000000000003E-3</v>
      </c>
      <c r="E207" s="7">
        <v>6.8857000000000002E-2</v>
      </c>
      <c r="F207" s="7">
        <v>8.2170000000000003E-3</v>
      </c>
      <c r="G207" s="7">
        <v>9.0649999999999994E-2</v>
      </c>
      <c r="H207" s="7">
        <v>0.57972400000000002</v>
      </c>
    </row>
    <row r="208" spans="2:8">
      <c r="B208" s="2">
        <v>43</v>
      </c>
      <c r="C208" s="7">
        <v>2.0000000000000001E-4</v>
      </c>
      <c r="D208" s="7">
        <v>8.2159999999999993E-3</v>
      </c>
      <c r="E208" s="7">
        <v>6.8895999999999999E-2</v>
      </c>
      <c r="F208" s="7">
        <v>8.2159999999999993E-3</v>
      </c>
      <c r="G208" s="7">
        <v>9.0645000000000003E-2</v>
      </c>
      <c r="H208" s="7">
        <v>0.57977699999999999</v>
      </c>
    </row>
    <row r="209" spans="2:17">
      <c r="B209" s="2">
        <v>44</v>
      </c>
      <c r="C209" s="7">
        <v>2.0000000000000001E-4</v>
      </c>
      <c r="D209" s="7">
        <v>8.1969999999999994E-3</v>
      </c>
      <c r="E209" s="7">
        <v>6.8712999999999996E-2</v>
      </c>
      <c r="F209" s="7">
        <v>8.1969999999999994E-3</v>
      </c>
      <c r="G209" s="7">
        <v>9.0537999999999993E-2</v>
      </c>
      <c r="H209" s="7">
        <v>0.58076700000000003</v>
      </c>
    </row>
    <row r="210" spans="2:17">
      <c r="B210" s="2">
        <v>45</v>
      </c>
      <c r="C210" s="7">
        <v>1E-4</v>
      </c>
      <c r="D210" s="7">
        <v>8.3320000000000009E-3</v>
      </c>
      <c r="E210" s="7">
        <v>6.9204000000000002E-2</v>
      </c>
      <c r="F210" s="7">
        <v>8.3320000000000009E-3</v>
      </c>
      <c r="G210" s="7">
        <v>9.1278999999999999E-2</v>
      </c>
      <c r="H210" s="7">
        <v>0.573874</v>
      </c>
    </row>
    <row r="211" spans="2:17">
      <c r="B211" s="2">
        <v>46</v>
      </c>
      <c r="C211" s="7">
        <v>1E-4</v>
      </c>
      <c r="D211" s="7">
        <v>8.2509999999999997E-3</v>
      </c>
      <c r="E211" s="7">
        <v>6.8861000000000006E-2</v>
      </c>
      <c r="F211" s="7">
        <v>8.2509999999999997E-3</v>
      </c>
      <c r="G211" s="7">
        <v>9.0832999999999997E-2</v>
      </c>
      <c r="H211" s="7">
        <v>0.57802699999999996</v>
      </c>
    </row>
    <row r="212" spans="2:17">
      <c r="B212" s="2">
        <v>47</v>
      </c>
      <c r="C212" s="7">
        <v>1E-4</v>
      </c>
      <c r="D212" s="7">
        <v>8.2330000000000007E-3</v>
      </c>
      <c r="E212" s="7">
        <v>6.8875000000000006E-2</v>
      </c>
      <c r="F212" s="7">
        <v>8.2330000000000007E-3</v>
      </c>
      <c r="G212" s="7">
        <v>9.0737999999999999E-2</v>
      </c>
      <c r="H212" s="7">
        <v>0.57891199999999998</v>
      </c>
    </row>
    <row r="213" spans="2:17">
      <c r="B213" s="2">
        <v>48</v>
      </c>
      <c r="C213" s="7">
        <v>1E-4</v>
      </c>
      <c r="D213" s="7">
        <v>8.2520000000000007E-3</v>
      </c>
      <c r="E213" s="7">
        <v>6.9034999999999999E-2</v>
      </c>
      <c r="F213" s="7">
        <v>8.2520000000000007E-3</v>
      </c>
      <c r="G213" s="7">
        <v>9.0838000000000002E-2</v>
      </c>
      <c r="H213" s="7">
        <v>0.57797600000000005</v>
      </c>
    </row>
    <row r="214" spans="2:17">
      <c r="B214" s="2">
        <v>49</v>
      </c>
      <c r="C214" s="7">
        <v>1E-4</v>
      </c>
      <c r="D214" s="7">
        <v>8.2470000000000009E-3</v>
      </c>
      <c r="E214" s="7">
        <v>6.8907999999999997E-2</v>
      </c>
      <c r="F214" s="7">
        <v>8.2470000000000009E-3</v>
      </c>
      <c r="G214" s="7">
        <v>9.0811000000000003E-2</v>
      </c>
      <c r="H214" s="7">
        <v>0.57823199999999997</v>
      </c>
    </row>
    <row r="215" spans="2:17">
      <c r="B215" s="2">
        <v>50</v>
      </c>
      <c r="C215" s="7">
        <v>1E-4</v>
      </c>
      <c r="D215" s="7">
        <v>8.26E-3</v>
      </c>
      <c r="E215" s="7">
        <v>6.8970000000000004E-2</v>
      </c>
      <c r="F215" s="7">
        <v>8.26E-3</v>
      </c>
      <c r="G215" s="7">
        <v>9.0882000000000004E-2</v>
      </c>
      <c r="H215" s="7">
        <v>0.57757199999999997</v>
      </c>
    </row>
    <row r="216" spans="2:17">
      <c r="E216">
        <f>MIN(E166:E215)</f>
        <v>6.7617999999999998E-2</v>
      </c>
    </row>
    <row r="218" spans="2:17">
      <c r="B218" s="19" t="s">
        <v>17</v>
      </c>
      <c r="C218" s="19"/>
      <c r="D218" s="19"/>
      <c r="E218" s="19"/>
      <c r="F218" s="19"/>
      <c r="G218" s="19"/>
      <c r="H218" s="19"/>
    </row>
    <row r="219" spans="2:17" ht="30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7</v>
      </c>
    </row>
    <row r="220" spans="2:17">
      <c r="B220" s="2">
        <v>1</v>
      </c>
      <c r="C220" s="7">
        <v>1.7999999999999999E-2</v>
      </c>
      <c r="D220" s="7">
        <v>7.5100000000000002E-3</v>
      </c>
      <c r="E220" s="7">
        <v>6.6750000000000004E-2</v>
      </c>
      <c r="F220" s="7">
        <v>7.5100000000000002E-3</v>
      </c>
      <c r="G220" s="7">
        <v>8.6659E-2</v>
      </c>
      <c r="H220" s="7">
        <v>0.57796599999999998</v>
      </c>
      <c r="Q220" s="5" t="s">
        <v>8</v>
      </c>
    </row>
    <row r="221" spans="2:17">
      <c r="B221" s="2">
        <v>2</v>
      </c>
      <c r="C221" s="7">
        <v>7.1999999999999998E-3</v>
      </c>
      <c r="D221" s="7">
        <v>6.7369999999999999E-3</v>
      </c>
      <c r="E221" s="7">
        <v>6.4143000000000006E-2</v>
      </c>
      <c r="F221" s="7">
        <v>6.7369999999999999E-3</v>
      </c>
      <c r="G221" s="7">
        <v>8.2077999999999998E-2</v>
      </c>
      <c r="H221" s="7">
        <v>0.62140600000000001</v>
      </c>
      <c r="Q221" s="5" t="s">
        <v>9</v>
      </c>
    </row>
    <row r="222" spans="2:17">
      <c r="B222" s="2">
        <v>3</v>
      </c>
      <c r="C222" s="7">
        <v>5.1999999999999998E-3</v>
      </c>
      <c r="D222" s="7">
        <v>8.1960000000000002E-3</v>
      </c>
      <c r="E222" s="7">
        <v>7.2323999999999999E-2</v>
      </c>
      <c r="F222" s="7">
        <v>8.1960000000000002E-3</v>
      </c>
      <c r="G222" s="7">
        <v>9.0529999999999999E-2</v>
      </c>
      <c r="H222" s="7">
        <v>0.53941099999999997</v>
      </c>
      <c r="Q222" s="5" t="s">
        <v>10</v>
      </c>
    </row>
    <row r="223" spans="2:17">
      <c r="B223" s="2">
        <v>4</v>
      </c>
      <c r="C223" s="7">
        <v>4.1000000000000003E-3</v>
      </c>
      <c r="D223" s="7">
        <v>6.7939999999999997E-3</v>
      </c>
      <c r="E223" s="7">
        <v>6.4341999999999996E-2</v>
      </c>
      <c r="F223" s="7">
        <v>6.7939999999999997E-3</v>
      </c>
      <c r="G223" s="7">
        <v>8.2428000000000001E-2</v>
      </c>
      <c r="H223" s="7">
        <v>0.61817</v>
      </c>
      <c r="Q223" s="5" t="s">
        <v>11</v>
      </c>
    </row>
    <row r="224" spans="2:17">
      <c r="B224" s="2">
        <v>5</v>
      </c>
      <c r="C224" s="7">
        <v>3.0999999999999999E-3</v>
      </c>
      <c r="D224" s="7">
        <v>7.6559999999999996E-3</v>
      </c>
      <c r="E224" s="7">
        <v>6.8179000000000003E-2</v>
      </c>
      <c r="F224" s="7">
        <v>7.6559999999999996E-3</v>
      </c>
      <c r="G224" s="7">
        <v>8.7497000000000005E-2</v>
      </c>
      <c r="H224" s="7">
        <v>0.56976199999999999</v>
      </c>
    </row>
    <row r="225" spans="2:17">
      <c r="B225" s="2">
        <v>6</v>
      </c>
      <c r="C225" s="7">
        <v>2.5000000000000001E-3</v>
      </c>
      <c r="D225" s="7">
        <v>7.0340000000000003E-3</v>
      </c>
      <c r="E225" s="7">
        <v>6.5742999999999996E-2</v>
      </c>
      <c r="F225" s="7">
        <v>7.0340000000000003E-3</v>
      </c>
      <c r="G225" s="7">
        <v>8.387E-2</v>
      </c>
      <c r="H225" s="7">
        <v>0.60469399999999995</v>
      </c>
      <c r="Q225" t="s">
        <v>18</v>
      </c>
    </row>
    <row r="226" spans="2:17">
      <c r="B226" s="2">
        <v>7</v>
      </c>
      <c r="C226" s="7">
        <v>1.9E-3</v>
      </c>
      <c r="D226" s="7">
        <v>7.7270000000000004E-3</v>
      </c>
      <c r="E226" s="7">
        <v>6.8775000000000003E-2</v>
      </c>
      <c r="F226" s="7">
        <v>7.7270000000000004E-3</v>
      </c>
      <c r="G226" s="7">
        <v>8.7903999999999996E-2</v>
      </c>
      <c r="H226" s="7">
        <v>0.56574899999999995</v>
      </c>
    </row>
    <row r="227" spans="2:17">
      <c r="B227" s="2">
        <v>8</v>
      </c>
      <c r="C227" s="7">
        <v>1.4E-3</v>
      </c>
      <c r="D227" s="7">
        <v>7.4840000000000002E-3</v>
      </c>
      <c r="E227" s="7">
        <v>6.7265000000000005E-2</v>
      </c>
      <c r="F227" s="7">
        <v>7.4840000000000002E-3</v>
      </c>
      <c r="G227" s="7">
        <v>8.6511000000000005E-2</v>
      </c>
      <c r="H227" s="7">
        <v>0.579403</v>
      </c>
    </row>
    <row r="228" spans="2:17">
      <c r="B228" s="2">
        <v>9</v>
      </c>
      <c r="C228" s="7">
        <v>1.1999999999999999E-3</v>
      </c>
      <c r="D228" s="7">
        <v>7.0650000000000001E-3</v>
      </c>
      <c r="E228" s="7">
        <v>6.5698000000000006E-2</v>
      </c>
      <c r="F228" s="7">
        <v>7.0650000000000001E-3</v>
      </c>
      <c r="G228" s="7">
        <v>8.4051000000000001E-2</v>
      </c>
      <c r="H228" s="7">
        <v>0.60298200000000002</v>
      </c>
    </row>
    <row r="229" spans="2:17">
      <c r="B229" s="2">
        <v>10</v>
      </c>
      <c r="C229" s="7">
        <v>1.1000000000000001E-3</v>
      </c>
      <c r="D229" s="7">
        <v>7.1440000000000002E-3</v>
      </c>
      <c r="E229" s="7">
        <v>6.5643999999999994E-2</v>
      </c>
      <c r="F229" s="7">
        <v>7.1440000000000002E-3</v>
      </c>
      <c r="G229" s="7">
        <v>8.4519999999999998E-2</v>
      </c>
      <c r="H229" s="7">
        <v>0.59853900000000004</v>
      </c>
    </row>
    <row r="230" spans="2:17">
      <c r="B230" s="2">
        <v>11</v>
      </c>
      <c r="C230" s="7">
        <v>1E-3</v>
      </c>
      <c r="D230" s="7">
        <v>6.9309999999999997E-3</v>
      </c>
      <c r="E230" s="7">
        <v>6.4523999999999998E-2</v>
      </c>
      <c r="F230" s="7">
        <v>6.9309999999999997E-3</v>
      </c>
      <c r="G230" s="7">
        <v>8.3254999999999996E-2</v>
      </c>
      <c r="H230" s="7">
        <v>0.61046199999999995</v>
      </c>
    </row>
    <row r="231" spans="2:17">
      <c r="B231" s="2">
        <v>12</v>
      </c>
      <c r="C231" s="7">
        <v>8.9999999999999998E-4</v>
      </c>
      <c r="D231" s="7">
        <v>6.973E-3</v>
      </c>
      <c r="E231" s="7">
        <v>6.4980999999999997E-2</v>
      </c>
      <c r="F231" s="7">
        <v>6.973E-3</v>
      </c>
      <c r="G231" s="7">
        <v>8.3503999999999995E-2</v>
      </c>
      <c r="H231" s="7">
        <v>0.608128</v>
      </c>
    </row>
    <row r="232" spans="2:17">
      <c r="B232" s="2">
        <v>13</v>
      </c>
      <c r="C232" s="7">
        <v>8.0000000000000004E-4</v>
      </c>
      <c r="D232" s="7">
        <v>7.0239999999999999E-3</v>
      </c>
      <c r="E232" s="7">
        <v>6.4821000000000004E-2</v>
      </c>
      <c r="F232" s="7">
        <v>7.0239999999999999E-3</v>
      </c>
      <c r="G232" s="7">
        <v>8.3808999999999995E-2</v>
      </c>
      <c r="H232" s="7">
        <v>0.60526100000000005</v>
      </c>
    </row>
    <row r="233" spans="2:17">
      <c r="B233" s="2">
        <v>14</v>
      </c>
      <c r="C233" s="7">
        <v>8.0000000000000004E-4</v>
      </c>
      <c r="D233" s="7">
        <v>7.0270000000000003E-3</v>
      </c>
      <c r="E233" s="7">
        <v>6.4642000000000005E-2</v>
      </c>
      <c r="F233" s="7">
        <v>7.0270000000000003E-3</v>
      </c>
      <c r="G233" s="7">
        <v>8.3826999999999999E-2</v>
      </c>
      <c r="H233" s="7">
        <v>0.60509800000000002</v>
      </c>
    </row>
    <row r="234" spans="2:17">
      <c r="B234" s="2">
        <v>15</v>
      </c>
      <c r="C234" s="7">
        <v>6.9999999999999999E-4</v>
      </c>
      <c r="D234" s="7">
        <v>6.7409999999999996E-3</v>
      </c>
      <c r="E234" s="7">
        <v>6.3527E-2</v>
      </c>
      <c r="F234" s="7">
        <v>6.7409999999999996E-3</v>
      </c>
      <c r="G234" s="7">
        <v>8.2105999999999998E-2</v>
      </c>
      <c r="H234" s="7">
        <v>0.621147</v>
      </c>
    </row>
    <row r="235" spans="2:17">
      <c r="B235" s="2">
        <v>16</v>
      </c>
      <c r="C235" s="7">
        <v>6.9999999999999999E-4</v>
      </c>
      <c r="D235" s="7">
        <v>6.9259999999999999E-3</v>
      </c>
      <c r="E235" s="7">
        <v>6.4335000000000003E-2</v>
      </c>
      <c r="F235" s="7">
        <v>6.9259999999999999E-3</v>
      </c>
      <c r="G235" s="7">
        <v>8.3224999999999993E-2</v>
      </c>
      <c r="H235" s="7">
        <v>0.61074600000000001</v>
      </c>
    </row>
    <row r="236" spans="2:17">
      <c r="B236" s="2">
        <v>17</v>
      </c>
      <c r="C236" s="7">
        <v>6.9999999999999999E-4</v>
      </c>
      <c r="D236" s="7">
        <v>6.9940000000000002E-3</v>
      </c>
      <c r="E236" s="7">
        <v>6.4899999999999999E-2</v>
      </c>
      <c r="F236" s="7">
        <v>6.9940000000000002E-3</v>
      </c>
      <c r="G236" s="7">
        <v>8.3629999999999996E-2</v>
      </c>
      <c r="H236" s="7">
        <v>0.60694700000000001</v>
      </c>
    </row>
    <row r="237" spans="2:17">
      <c r="B237" s="2">
        <v>18</v>
      </c>
      <c r="C237" s="7">
        <v>5.9999999999999995E-4</v>
      </c>
      <c r="D237" s="7">
        <v>7.3000000000000001E-3</v>
      </c>
      <c r="E237" s="7">
        <v>6.6629999999999995E-2</v>
      </c>
      <c r="F237" s="7">
        <v>7.3000000000000001E-3</v>
      </c>
      <c r="G237" s="7">
        <v>8.5440000000000002E-2</v>
      </c>
      <c r="H237" s="7">
        <v>0.58975200000000005</v>
      </c>
    </row>
    <row r="238" spans="2:17">
      <c r="B238" s="2">
        <v>19</v>
      </c>
      <c r="C238" s="7">
        <v>5.9999999999999995E-4</v>
      </c>
      <c r="D238" s="7">
        <v>7.3899999999999999E-3</v>
      </c>
      <c r="E238" s="7">
        <v>6.6930000000000003E-2</v>
      </c>
      <c r="F238" s="7">
        <v>7.3899999999999999E-3</v>
      </c>
      <c r="G238" s="7">
        <v>8.5966000000000001E-2</v>
      </c>
      <c r="H238" s="7">
        <v>0.58467999999999998</v>
      </c>
    </row>
    <row r="239" spans="2:17">
      <c r="B239" s="2">
        <v>20</v>
      </c>
      <c r="C239" s="7">
        <v>5.0000000000000001E-4</v>
      </c>
      <c r="D239" s="7">
        <v>6.9230000000000003E-3</v>
      </c>
      <c r="E239" s="7">
        <v>6.4504000000000006E-2</v>
      </c>
      <c r="F239" s="7">
        <v>6.9230000000000003E-3</v>
      </c>
      <c r="G239" s="7">
        <v>8.3207000000000003E-2</v>
      </c>
      <c r="H239" s="7">
        <v>0.61091499999999999</v>
      </c>
    </row>
    <row r="240" spans="2:17">
      <c r="B240" s="2">
        <v>21</v>
      </c>
      <c r="C240" s="7">
        <v>5.0000000000000001E-4</v>
      </c>
      <c r="D240" s="7">
        <v>6.8900000000000003E-3</v>
      </c>
      <c r="E240" s="7">
        <v>6.4259999999999998E-2</v>
      </c>
      <c r="F240" s="7">
        <v>6.8900000000000003E-3</v>
      </c>
      <c r="G240" s="7">
        <v>8.3008999999999999E-2</v>
      </c>
      <c r="H240" s="7">
        <v>0.61276799999999998</v>
      </c>
    </row>
    <row r="241" spans="2:8">
      <c r="B241" s="2">
        <v>22</v>
      </c>
      <c r="C241" s="7">
        <v>5.0000000000000001E-4</v>
      </c>
      <c r="D241" s="7">
        <v>7.0720000000000002E-3</v>
      </c>
      <c r="E241" s="7">
        <v>6.5372E-2</v>
      </c>
      <c r="F241" s="7">
        <v>7.0720000000000002E-3</v>
      </c>
      <c r="G241" s="7">
        <v>8.4096000000000004E-2</v>
      </c>
      <c r="H241" s="7">
        <v>0.60255800000000004</v>
      </c>
    </row>
    <row r="242" spans="2:8">
      <c r="B242" s="2">
        <v>23</v>
      </c>
      <c r="C242" s="7">
        <v>5.0000000000000001E-4</v>
      </c>
      <c r="D242" s="7">
        <v>7.3200000000000001E-3</v>
      </c>
      <c r="E242" s="7">
        <v>6.6753999999999994E-2</v>
      </c>
      <c r="F242" s="7">
        <v>7.3200000000000001E-3</v>
      </c>
      <c r="G242" s="7">
        <v>8.5555999999999993E-2</v>
      </c>
      <c r="H242" s="7">
        <v>0.58863299999999996</v>
      </c>
    </row>
    <row r="243" spans="2:8">
      <c r="B243" s="2">
        <v>24</v>
      </c>
      <c r="C243" s="7">
        <v>5.0000000000000001E-4</v>
      </c>
      <c r="D243" s="7">
        <v>7.0060000000000001E-3</v>
      </c>
      <c r="E243" s="7">
        <v>6.5072000000000005E-2</v>
      </c>
      <c r="F243" s="7">
        <v>7.0060000000000001E-3</v>
      </c>
      <c r="G243" s="7">
        <v>8.3704000000000001E-2</v>
      </c>
      <c r="H243" s="7">
        <v>0.60625700000000005</v>
      </c>
    </row>
    <row r="244" spans="2:8">
      <c r="B244" s="2">
        <v>25</v>
      </c>
      <c r="C244" s="7">
        <v>4.0000000000000002E-4</v>
      </c>
      <c r="D244" s="7">
        <v>6.9119999999999997E-3</v>
      </c>
      <c r="E244" s="7">
        <v>6.4475000000000005E-2</v>
      </c>
      <c r="F244" s="7">
        <v>6.9119999999999997E-3</v>
      </c>
      <c r="G244" s="7">
        <v>8.3137000000000003E-2</v>
      </c>
      <c r="H244" s="7">
        <v>0.611568</v>
      </c>
    </row>
    <row r="245" spans="2:8">
      <c r="B245" s="2">
        <v>26</v>
      </c>
      <c r="C245" s="7">
        <v>4.0000000000000002E-4</v>
      </c>
      <c r="D245" s="7">
        <v>6.8230000000000001E-3</v>
      </c>
      <c r="E245" s="7">
        <v>6.4258999999999997E-2</v>
      </c>
      <c r="F245" s="7">
        <v>6.8230000000000001E-3</v>
      </c>
      <c r="G245" s="7">
        <v>8.2602999999999996E-2</v>
      </c>
      <c r="H245" s="7">
        <v>0.61654100000000001</v>
      </c>
    </row>
    <row r="246" spans="2:8">
      <c r="B246" s="2">
        <v>27</v>
      </c>
      <c r="C246" s="7">
        <v>4.0000000000000002E-4</v>
      </c>
      <c r="D246" s="7">
        <v>6.9449999999999998E-3</v>
      </c>
      <c r="E246" s="7">
        <v>6.4817E-2</v>
      </c>
      <c r="F246" s="7">
        <v>6.9449999999999998E-3</v>
      </c>
      <c r="G246" s="7">
        <v>8.3335999999999993E-2</v>
      </c>
      <c r="H246" s="7">
        <v>0.60970899999999995</v>
      </c>
    </row>
    <row r="247" spans="2:8">
      <c r="B247" s="2">
        <v>28</v>
      </c>
      <c r="C247" s="7">
        <v>4.0000000000000002E-4</v>
      </c>
      <c r="D247" s="7">
        <v>6.9680000000000002E-3</v>
      </c>
      <c r="E247" s="7">
        <v>6.4751000000000003E-2</v>
      </c>
      <c r="F247" s="7">
        <v>6.9680000000000002E-3</v>
      </c>
      <c r="G247" s="7">
        <v>8.3474000000000007E-2</v>
      </c>
      <c r="H247" s="7">
        <v>0.60841800000000001</v>
      </c>
    </row>
    <row r="248" spans="2:8">
      <c r="B248" s="2">
        <v>29</v>
      </c>
      <c r="C248" s="7">
        <v>4.0000000000000002E-4</v>
      </c>
      <c r="D248" s="7">
        <v>7.4689999999999999E-3</v>
      </c>
      <c r="E248" s="7">
        <v>6.7398E-2</v>
      </c>
      <c r="F248" s="7">
        <v>7.4689999999999999E-3</v>
      </c>
      <c r="G248" s="7">
        <v>8.6421999999999999E-2</v>
      </c>
      <c r="H248" s="7">
        <v>0.58027099999999998</v>
      </c>
    </row>
    <row r="249" spans="2:8">
      <c r="B249" s="2">
        <v>30</v>
      </c>
      <c r="C249" s="7">
        <v>4.0000000000000002E-4</v>
      </c>
      <c r="D249" s="7">
        <v>6.9690000000000004E-3</v>
      </c>
      <c r="E249" s="7">
        <v>6.4666000000000001E-2</v>
      </c>
      <c r="F249" s="7">
        <v>6.9690000000000004E-3</v>
      </c>
      <c r="G249" s="7">
        <v>8.3477999999999997E-2</v>
      </c>
      <c r="H249" s="7">
        <v>0.60838000000000003</v>
      </c>
    </row>
    <row r="250" spans="2:8">
      <c r="B250" s="2">
        <v>31</v>
      </c>
      <c r="C250" s="7">
        <v>4.0000000000000002E-4</v>
      </c>
      <c r="D250" s="7">
        <v>7.1120000000000003E-3</v>
      </c>
      <c r="E250" s="7">
        <v>6.5490999999999994E-2</v>
      </c>
      <c r="F250" s="7">
        <v>7.1120000000000003E-3</v>
      </c>
      <c r="G250" s="7">
        <v>8.4331000000000003E-2</v>
      </c>
      <c r="H250" s="7">
        <v>0.60032799999999997</v>
      </c>
    </row>
    <row r="251" spans="2:8">
      <c r="B251" s="2">
        <v>32</v>
      </c>
      <c r="C251" s="7">
        <v>2.9999999999999997E-4</v>
      </c>
      <c r="D251" s="7">
        <v>7.2259999999999998E-3</v>
      </c>
      <c r="E251" s="7">
        <v>6.5988000000000005E-2</v>
      </c>
      <c r="F251" s="7">
        <v>7.2259999999999998E-3</v>
      </c>
      <c r="G251" s="7">
        <v>8.5005999999999998E-2</v>
      </c>
      <c r="H251" s="7">
        <v>0.59390900000000002</v>
      </c>
    </row>
    <row r="252" spans="2:8">
      <c r="B252" s="2">
        <v>33</v>
      </c>
      <c r="C252" s="7">
        <v>2.9999999999999997E-4</v>
      </c>
      <c r="D252" s="7">
        <v>7.2649999999999998E-3</v>
      </c>
      <c r="E252" s="7">
        <v>6.608E-2</v>
      </c>
      <c r="F252" s="7">
        <v>7.2649999999999998E-3</v>
      </c>
      <c r="G252" s="7">
        <v>8.5236999999999993E-2</v>
      </c>
      <c r="H252" s="7">
        <v>0.59169899999999997</v>
      </c>
    </row>
    <row r="253" spans="2:8">
      <c r="B253" s="2">
        <v>34</v>
      </c>
      <c r="C253" s="7">
        <v>2.9999999999999997E-4</v>
      </c>
      <c r="D253" s="7">
        <v>6.8430000000000001E-3</v>
      </c>
      <c r="E253" s="7">
        <v>6.4050999999999997E-2</v>
      </c>
      <c r="F253" s="7">
        <v>6.8430000000000001E-3</v>
      </c>
      <c r="G253" s="7">
        <v>8.2722000000000004E-2</v>
      </c>
      <c r="H253" s="7">
        <v>0.61543800000000004</v>
      </c>
    </row>
    <row r="254" spans="2:8">
      <c r="B254" s="2">
        <v>35</v>
      </c>
      <c r="C254" s="7">
        <v>2.9999999999999997E-4</v>
      </c>
      <c r="D254" s="7">
        <v>6.8050000000000003E-3</v>
      </c>
      <c r="E254" s="7">
        <v>6.4397999999999997E-2</v>
      </c>
      <c r="F254" s="7">
        <v>6.8050000000000003E-3</v>
      </c>
      <c r="G254" s="7">
        <v>8.2491999999999996E-2</v>
      </c>
      <c r="H254" s="7">
        <v>0.61757099999999998</v>
      </c>
    </row>
    <row r="255" spans="2:8">
      <c r="B255" s="2">
        <v>36</v>
      </c>
      <c r="C255" s="7">
        <v>2.9999999999999997E-4</v>
      </c>
      <c r="D255" s="7">
        <v>6.8970000000000004E-3</v>
      </c>
      <c r="E255" s="7">
        <v>6.4338999999999993E-2</v>
      </c>
      <c r="F255" s="7">
        <v>6.8970000000000004E-3</v>
      </c>
      <c r="G255" s="7">
        <v>8.3048999999999998E-2</v>
      </c>
      <c r="H255" s="7">
        <v>0.61238899999999996</v>
      </c>
    </row>
    <row r="256" spans="2:8">
      <c r="B256" s="2">
        <v>37</v>
      </c>
      <c r="C256" s="7">
        <v>2.9999999999999997E-4</v>
      </c>
      <c r="D256" s="7">
        <v>6.8960000000000002E-3</v>
      </c>
      <c r="E256" s="7">
        <v>6.4537999999999998E-2</v>
      </c>
      <c r="F256" s="7">
        <v>6.8960000000000002E-3</v>
      </c>
      <c r="G256" s="7">
        <v>8.3044999999999994E-2</v>
      </c>
      <c r="H256" s="7">
        <v>0.612429</v>
      </c>
    </row>
    <row r="257" spans="2:8">
      <c r="B257" s="2">
        <v>38</v>
      </c>
      <c r="C257" s="7">
        <v>2.9999999999999997E-4</v>
      </c>
      <c r="D257" s="7">
        <v>6.8180000000000003E-3</v>
      </c>
      <c r="E257" s="7">
        <v>6.3893000000000005E-2</v>
      </c>
      <c r="F257" s="7">
        <v>6.8180000000000003E-3</v>
      </c>
      <c r="G257" s="7">
        <v>8.2572000000000007E-2</v>
      </c>
      <c r="H257" s="7">
        <v>0.61682899999999996</v>
      </c>
    </row>
    <row r="258" spans="2:8">
      <c r="B258" s="2">
        <v>39</v>
      </c>
      <c r="C258" s="7">
        <v>2.0000000000000001E-4</v>
      </c>
      <c r="D258" s="7">
        <v>6.9690000000000004E-3</v>
      </c>
      <c r="E258" s="7">
        <v>6.4875000000000002E-2</v>
      </c>
      <c r="F258" s="7">
        <v>6.9690000000000004E-3</v>
      </c>
      <c r="G258" s="7">
        <v>8.3483000000000002E-2</v>
      </c>
      <c r="H258" s="7">
        <v>0.60833199999999998</v>
      </c>
    </row>
    <row r="259" spans="2:8">
      <c r="B259" s="2">
        <v>40</v>
      </c>
      <c r="C259" s="7">
        <v>2.0000000000000001E-4</v>
      </c>
      <c r="D259" s="7">
        <v>6.9059999999999998E-3</v>
      </c>
      <c r="E259" s="7">
        <v>6.4607999999999999E-2</v>
      </c>
      <c r="F259" s="7">
        <v>6.9059999999999998E-3</v>
      </c>
      <c r="G259" s="7">
        <v>8.3102999999999996E-2</v>
      </c>
      <c r="H259" s="7">
        <v>0.61188500000000001</v>
      </c>
    </row>
    <row r="260" spans="2:8">
      <c r="B260" s="2">
        <v>41</v>
      </c>
      <c r="C260" s="7">
        <v>2.0000000000000001E-4</v>
      </c>
      <c r="D260" s="7">
        <v>6.829E-3</v>
      </c>
      <c r="E260" s="7">
        <v>6.3960000000000003E-2</v>
      </c>
      <c r="F260" s="7">
        <v>6.829E-3</v>
      </c>
      <c r="G260" s="7">
        <v>8.2640000000000005E-2</v>
      </c>
      <c r="H260" s="7">
        <v>0.61619999999999997</v>
      </c>
    </row>
    <row r="261" spans="2:8">
      <c r="B261" s="2">
        <v>42</v>
      </c>
      <c r="C261" s="7">
        <v>2.0000000000000001E-4</v>
      </c>
      <c r="D261" s="7">
        <v>6.9379999999999997E-3</v>
      </c>
      <c r="E261" s="7">
        <v>6.4824000000000007E-2</v>
      </c>
      <c r="F261" s="7">
        <v>6.9379999999999997E-3</v>
      </c>
      <c r="G261" s="7">
        <v>8.3294999999999994E-2</v>
      </c>
      <c r="H261" s="7">
        <v>0.610093</v>
      </c>
    </row>
    <row r="262" spans="2:8">
      <c r="B262" s="2">
        <v>43</v>
      </c>
      <c r="C262" s="7">
        <v>2.0000000000000001E-4</v>
      </c>
      <c r="D262" s="7">
        <v>6.8440000000000003E-3</v>
      </c>
      <c r="E262" s="7">
        <v>6.4213000000000006E-2</v>
      </c>
      <c r="F262" s="7">
        <v>6.8440000000000003E-3</v>
      </c>
      <c r="G262" s="7">
        <v>8.2730999999999999E-2</v>
      </c>
      <c r="H262" s="7">
        <v>0.61535300000000004</v>
      </c>
    </row>
    <row r="263" spans="2:8">
      <c r="B263" s="2">
        <v>44</v>
      </c>
      <c r="C263" s="7">
        <v>2.0000000000000001E-4</v>
      </c>
      <c r="D263" s="7">
        <v>6.8919999999999997E-3</v>
      </c>
      <c r="E263" s="7">
        <v>6.4373E-2</v>
      </c>
      <c r="F263" s="7">
        <v>6.8919999999999997E-3</v>
      </c>
      <c r="G263" s="7">
        <v>8.3020999999999998E-2</v>
      </c>
      <c r="H263" s="7">
        <v>0.61265599999999998</v>
      </c>
    </row>
    <row r="264" spans="2:8">
      <c r="B264" s="2">
        <v>45</v>
      </c>
      <c r="C264" s="7">
        <v>2.0000000000000001E-4</v>
      </c>
      <c r="D264" s="7">
        <v>6.914E-3</v>
      </c>
      <c r="E264" s="7">
        <v>6.4635999999999999E-2</v>
      </c>
      <c r="F264" s="7">
        <v>6.914E-3</v>
      </c>
      <c r="G264" s="7">
        <v>8.3149000000000001E-2</v>
      </c>
      <c r="H264" s="7">
        <v>0.61145700000000003</v>
      </c>
    </row>
    <row r="265" spans="2:8">
      <c r="B265" s="2">
        <v>46</v>
      </c>
      <c r="C265" s="7">
        <v>2.0000000000000001E-4</v>
      </c>
      <c r="D265" s="7">
        <v>6.9179999999999997E-3</v>
      </c>
      <c r="E265" s="7">
        <v>6.4605999999999997E-2</v>
      </c>
      <c r="F265" s="7">
        <v>6.9179999999999997E-3</v>
      </c>
      <c r="G265" s="7">
        <v>8.3171999999999996E-2</v>
      </c>
      <c r="H265" s="7">
        <v>0.61124500000000004</v>
      </c>
    </row>
    <row r="266" spans="2:8">
      <c r="B266" s="2">
        <v>47</v>
      </c>
      <c r="C266" s="7">
        <v>2.0000000000000001E-4</v>
      </c>
      <c r="D266" s="7">
        <v>6.8999999999999999E-3</v>
      </c>
      <c r="E266" s="7">
        <v>6.4410999999999996E-2</v>
      </c>
      <c r="F266" s="7">
        <v>6.8999999999999999E-3</v>
      </c>
      <c r="G266" s="7">
        <v>8.3068000000000003E-2</v>
      </c>
      <c r="H266" s="7">
        <v>0.61221599999999998</v>
      </c>
    </row>
    <row r="267" spans="2:8">
      <c r="B267" s="2">
        <v>48</v>
      </c>
      <c r="C267" s="7">
        <v>2.0000000000000001E-4</v>
      </c>
      <c r="D267" s="7">
        <v>6.8409999999999999E-3</v>
      </c>
      <c r="E267" s="7">
        <v>6.4159999999999995E-2</v>
      </c>
      <c r="F267" s="7">
        <v>6.8409999999999999E-3</v>
      </c>
      <c r="G267" s="7">
        <v>8.2711000000000007E-2</v>
      </c>
      <c r="H267" s="7">
        <v>0.61553899999999995</v>
      </c>
    </row>
    <row r="268" spans="2:8">
      <c r="B268" s="2">
        <v>49</v>
      </c>
      <c r="C268" s="7">
        <v>2.0000000000000001E-4</v>
      </c>
      <c r="D268" s="7">
        <v>6.9030000000000003E-3</v>
      </c>
      <c r="E268" s="7">
        <v>6.4446000000000003E-2</v>
      </c>
      <c r="F268" s="7">
        <v>6.9030000000000003E-3</v>
      </c>
      <c r="G268" s="7">
        <v>8.3082000000000003E-2</v>
      </c>
      <c r="H268" s="7">
        <v>0.61208099999999999</v>
      </c>
    </row>
    <row r="269" spans="2:8">
      <c r="B269" s="2">
        <v>50</v>
      </c>
      <c r="C269" s="7">
        <v>2.0000000000000001E-4</v>
      </c>
      <c r="D269" s="7">
        <v>6.8669999999999998E-3</v>
      </c>
      <c r="E269" s="7">
        <v>6.4281000000000005E-2</v>
      </c>
      <c r="F269" s="7">
        <v>6.8669999999999998E-3</v>
      </c>
      <c r="G269" s="7">
        <v>8.2869999999999999E-2</v>
      </c>
      <c r="H269" s="7">
        <v>0.61406400000000005</v>
      </c>
    </row>
    <row r="270" spans="2:8">
      <c r="E270">
        <f>MIN(E220:E269)</f>
        <v>6.3527E-2</v>
      </c>
    </row>
    <row r="272" spans="2:8">
      <c r="B272" s="19" t="s">
        <v>19</v>
      </c>
      <c r="C272" s="19"/>
      <c r="D272" s="19"/>
      <c r="E272" s="19"/>
      <c r="F272" s="19"/>
      <c r="G272" s="19"/>
      <c r="H272" s="19"/>
    </row>
    <row r="273" spans="2:22" ht="30"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7</v>
      </c>
    </row>
    <row r="274" spans="2:22">
      <c r="B274" s="2">
        <v>1</v>
      </c>
      <c r="C274" s="7">
        <v>1.84E-2</v>
      </c>
      <c r="D274" s="7">
        <v>8.2590000000000007E-3</v>
      </c>
      <c r="E274" s="7">
        <v>7.0330000000000004E-2</v>
      </c>
      <c r="F274" s="7">
        <v>8.2590000000000007E-3</v>
      </c>
      <c r="G274" s="7">
        <v>9.0876999999999999E-2</v>
      </c>
      <c r="H274" s="7">
        <v>0.54325900000000005</v>
      </c>
      <c r="Q274" s="5" t="s">
        <v>8</v>
      </c>
    </row>
    <row r="275" spans="2:22">
      <c r="B275" s="2">
        <v>2</v>
      </c>
      <c r="C275" s="7">
        <v>7.9000000000000008E-3</v>
      </c>
      <c r="D275" s="7">
        <v>7.6340000000000002E-3</v>
      </c>
      <c r="E275" s="7">
        <v>6.6336000000000006E-2</v>
      </c>
      <c r="F275" s="7">
        <v>7.6340000000000002E-3</v>
      </c>
      <c r="G275" s="7">
        <v>8.7372000000000005E-2</v>
      </c>
      <c r="H275" s="7">
        <v>0.57780799999999999</v>
      </c>
      <c r="Q275" s="5" t="s">
        <v>9</v>
      </c>
    </row>
    <row r="276" spans="2:22">
      <c r="B276" s="2">
        <v>3</v>
      </c>
      <c r="C276" s="7">
        <v>5.7999999999999996E-3</v>
      </c>
      <c r="D276" s="7">
        <v>7.8619999999999992E-3</v>
      </c>
      <c r="E276" s="7">
        <v>6.9415000000000004E-2</v>
      </c>
      <c r="F276" s="7">
        <v>7.8619999999999992E-3</v>
      </c>
      <c r="G276" s="7">
        <v>8.8669999999999999E-2</v>
      </c>
      <c r="H276" s="7">
        <v>0.56517200000000001</v>
      </c>
      <c r="Q276" s="5" t="s">
        <v>10</v>
      </c>
    </row>
    <row r="277" spans="2:22">
      <c r="B277" s="2">
        <v>4</v>
      </c>
      <c r="C277" s="7">
        <v>4.7999999999999996E-3</v>
      </c>
      <c r="D277" s="7">
        <v>1.0436000000000001E-2</v>
      </c>
      <c r="E277" s="7">
        <v>7.7479000000000006E-2</v>
      </c>
      <c r="F277" s="7">
        <v>1.0436000000000001E-2</v>
      </c>
      <c r="G277" s="7">
        <v>0.102158</v>
      </c>
      <c r="H277" s="7">
        <v>0.42282500000000001</v>
      </c>
      <c r="Q277" s="5" t="s">
        <v>11</v>
      </c>
    </row>
    <row r="278" spans="2:22">
      <c r="B278" s="2">
        <v>5</v>
      </c>
      <c r="C278" s="7">
        <v>3.8E-3</v>
      </c>
      <c r="D278" s="7">
        <v>8.2030000000000002E-3</v>
      </c>
      <c r="E278" s="7">
        <v>6.9717000000000001E-2</v>
      </c>
      <c r="F278" s="7">
        <v>8.2030000000000002E-3</v>
      </c>
      <c r="G278" s="7">
        <v>9.0570999999999999E-2</v>
      </c>
      <c r="H278" s="7">
        <v>0.54632899999999995</v>
      </c>
    </row>
    <row r="279" spans="2:22">
      <c r="B279" s="2">
        <v>6</v>
      </c>
      <c r="C279" s="7">
        <v>3.0999999999999999E-3</v>
      </c>
      <c r="D279" s="7">
        <v>8.9300000000000004E-3</v>
      </c>
      <c r="E279" s="7">
        <v>7.3338E-2</v>
      </c>
      <c r="F279" s="7">
        <v>8.9300000000000004E-3</v>
      </c>
      <c r="G279" s="7">
        <v>9.4500000000000001E-2</v>
      </c>
      <c r="H279" s="7">
        <v>0.50611700000000004</v>
      </c>
      <c r="Q279" t="s">
        <v>20</v>
      </c>
    </row>
    <row r="280" spans="2:22">
      <c r="B280" s="2">
        <v>7</v>
      </c>
      <c r="C280" s="7">
        <v>2.3999999999999998E-3</v>
      </c>
      <c r="D280" s="7">
        <v>8.8470000000000007E-3</v>
      </c>
      <c r="E280" s="7">
        <v>7.4527999999999997E-2</v>
      </c>
      <c r="F280" s="7">
        <v>8.8470000000000007E-3</v>
      </c>
      <c r="G280" s="7">
        <v>9.4057000000000002E-2</v>
      </c>
      <c r="H280" s="7">
        <v>0.51073199999999996</v>
      </c>
    </row>
    <row r="281" spans="2:22">
      <c r="B281" s="2">
        <v>8</v>
      </c>
      <c r="C281" s="7">
        <v>2.0999999999999999E-3</v>
      </c>
      <c r="D281" s="7">
        <v>8.5749999999999993E-3</v>
      </c>
      <c r="E281" s="7">
        <v>7.2526999999999994E-2</v>
      </c>
      <c r="F281" s="7">
        <v>8.5749999999999993E-3</v>
      </c>
      <c r="G281" s="7">
        <v>9.2599000000000001E-2</v>
      </c>
      <c r="H281" s="7">
        <v>0.52578400000000003</v>
      </c>
    </row>
    <row r="282" spans="2:22">
      <c r="B282" s="2">
        <v>9</v>
      </c>
      <c r="C282" s="7">
        <v>1.6999999999999999E-3</v>
      </c>
      <c r="D282" s="7">
        <v>8.7189999999999993E-3</v>
      </c>
      <c r="E282" s="7">
        <v>7.4418999999999999E-2</v>
      </c>
      <c r="F282" s="7">
        <v>8.7189999999999993E-3</v>
      </c>
      <c r="G282" s="7">
        <v>9.3372999999999998E-2</v>
      </c>
      <c r="H282" s="7">
        <v>0.517822</v>
      </c>
    </row>
    <row r="283" spans="2:22">
      <c r="B283" s="2">
        <v>10</v>
      </c>
      <c r="C283" s="7">
        <v>1.5E-3</v>
      </c>
      <c r="D283" s="7">
        <v>8.3770000000000008E-3</v>
      </c>
      <c r="E283" s="7">
        <v>7.2559999999999999E-2</v>
      </c>
      <c r="F283" s="7">
        <v>8.3770000000000008E-3</v>
      </c>
      <c r="G283" s="7">
        <v>9.1524999999999995E-2</v>
      </c>
      <c r="H283" s="7">
        <v>0.53672699999999995</v>
      </c>
    </row>
    <row r="284" spans="2:22">
      <c r="B284" s="2">
        <v>11</v>
      </c>
      <c r="C284" s="7">
        <v>1.2999999999999999E-3</v>
      </c>
      <c r="D284" s="7">
        <v>8.0289999999999997E-3</v>
      </c>
      <c r="E284" s="7">
        <v>7.0397000000000001E-2</v>
      </c>
      <c r="F284" s="7">
        <v>8.0289999999999997E-3</v>
      </c>
      <c r="G284" s="7">
        <v>8.9604000000000003E-2</v>
      </c>
      <c r="H284" s="7">
        <v>0.55596500000000004</v>
      </c>
      <c r="V284" s="18"/>
    </row>
    <row r="285" spans="2:22">
      <c r="B285" s="2">
        <v>12</v>
      </c>
      <c r="C285" s="7">
        <v>1.2999999999999999E-3</v>
      </c>
      <c r="D285" s="7">
        <v>7.953E-3</v>
      </c>
      <c r="E285" s="7">
        <v>6.9512000000000004E-2</v>
      </c>
      <c r="F285" s="7">
        <v>7.953E-3</v>
      </c>
      <c r="G285" s="7">
        <v>8.9177999999999993E-2</v>
      </c>
      <c r="H285" s="7">
        <v>0.56018000000000001</v>
      </c>
    </row>
    <row r="286" spans="2:22">
      <c r="B286" s="2">
        <v>13</v>
      </c>
      <c r="C286" s="7">
        <v>1.1000000000000001E-3</v>
      </c>
      <c r="D286" s="7">
        <v>7.9310000000000005E-3</v>
      </c>
      <c r="E286" s="7">
        <v>7.0335999999999996E-2</v>
      </c>
      <c r="F286" s="7">
        <v>7.9310000000000005E-3</v>
      </c>
      <c r="G286" s="7">
        <v>8.9053999999999994E-2</v>
      </c>
      <c r="H286" s="7">
        <v>0.56140400000000001</v>
      </c>
    </row>
    <row r="287" spans="2:22">
      <c r="B287" s="2">
        <v>14</v>
      </c>
      <c r="C287" s="7">
        <v>1.1000000000000001E-3</v>
      </c>
      <c r="D287" s="7">
        <v>8.6459999999999992E-3</v>
      </c>
      <c r="E287" s="7">
        <v>7.4163000000000007E-2</v>
      </c>
      <c r="F287" s="7">
        <v>8.6459999999999992E-3</v>
      </c>
      <c r="G287" s="7">
        <v>9.2982999999999996E-2</v>
      </c>
      <c r="H287" s="7">
        <v>0.52184699999999995</v>
      </c>
    </row>
    <row r="288" spans="2:22">
      <c r="B288" s="2">
        <v>15</v>
      </c>
      <c r="C288" s="7">
        <v>1E-3</v>
      </c>
      <c r="D288" s="7">
        <v>7.7450000000000001E-3</v>
      </c>
      <c r="E288" s="7">
        <v>6.8869E-2</v>
      </c>
      <c r="F288" s="7">
        <v>7.7450000000000001E-3</v>
      </c>
      <c r="G288" s="7">
        <v>8.8002999999999998E-2</v>
      </c>
      <c r="H288" s="7">
        <v>0.57169000000000003</v>
      </c>
    </row>
    <row r="289" spans="2:8">
      <c r="B289" s="2">
        <v>16</v>
      </c>
      <c r="C289" s="7">
        <v>8.9999999999999998E-4</v>
      </c>
      <c r="D289" s="7">
        <v>8.2319999999999997E-3</v>
      </c>
      <c r="E289" s="7">
        <v>7.1578000000000003E-2</v>
      </c>
      <c r="F289" s="7">
        <v>8.2319999999999997E-3</v>
      </c>
      <c r="G289" s="7">
        <v>9.0729000000000004E-2</v>
      </c>
      <c r="H289" s="7">
        <v>0.54474</v>
      </c>
    </row>
    <row r="290" spans="2:8">
      <c r="B290" s="2">
        <v>17</v>
      </c>
      <c r="C290" s="7">
        <v>8.9999999999999998E-4</v>
      </c>
      <c r="D290" s="7">
        <v>8.0940000000000005E-3</v>
      </c>
      <c r="E290" s="7">
        <v>7.0405999999999996E-2</v>
      </c>
      <c r="F290" s="7">
        <v>8.0940000000000005E-3</v>
      </c>
      <c r="G290" s="7">
        <v>8.9965000000000003E-2</v>
      </c>
      <c r="H290" s="7">
        <v>0.55238100000000001</v>
      </c>
    </row>
    <row r="291" spans="2:8">
      <c r="B291" s="2">
        <v>18</v>
      </c>
      <c r="C291" s="7">
        <v>8.9999999999999998E-4</v>
      </c>
      <c r="D291" s="7">
        <v>7.9399999999999991E-3</v>
      </c>
      <c r="E291" s="7">
        <v>6.9957000000000005E-2</v>
      </c>
      <c r="F291" s="7">
        <v>7.9399999999999991E-3</v>
      </c>
      <c r="G291" s="7">
        <v>8.9106000000000005E-2</v>
      </c>
      <c r="H291" s="7">
        <v>0.56088400000000005</v>
      </c>
    </row>
    <row r="292" spans="2:8">
      <c r="B292" s="2">
        <v>19</v>
      </c>
      <c r="C292" s="7">
        <v>8.0000000000000004E-4</v>
      </c>
      <c r="D292" s="7">
        <v>7.7669999999999996E-3</v>
      </c>
      <c r="E292" s="7">
        <v>6.9667999999999994E-2</v>
      </c>
      <c r="F292" s="7">
        <v>7.7669999999999996E-3</v>
      </c>
      <c r="G292" s="7">
        <v>8.8133000000000003E-2</v>
      </c>
      <c r="H292" s="7">
        <v>0.57042300000000001</v>
      </c>
    </row>
    <row r="293" spans="2:8">
      <c r="B293" s="2">
        <v>20</v>
      </c>
      <c r="C293" s="7">
        <v>6.9999999999999999E-4</v>
      </c>
      <c r="D293" s="7">
        <v>7.9930000000000001E-3</v>
      </c>
      <c r="E293" s="7">
        <v>7.0573999999999998E-2</v>
      </c>
      <c r="F293" s="7">
        <v>7.9930000000000001E-3</v>
      </c>
      <c r="G293" s="7">
        <v>8.9404999999999998E-2</v>
      </c>
      <c r="H293" s="7">
        <v>0.55793800000000005</v>
      </c>
    </row>
    <row r="294" spans="2:8">
      <c r="B294" s="2">
        <v>21</v>
      </c>
      <c r="C294" s="7">
        <v>6.9999999999999999E-4</v>
      </c>
      <c r="D294" s="7">
        <v>8.3300000000000006E-3</v>
      </c>
      <c r="E294" s="7">
        <v>7.2245000000000004E-2</v>
      </c>
      <c r="F294" s="7">
        <v>8.3300000000000006E-3</v>
      </c>
      <c r="G294" s="7">
        <v>9.1270000000000004E-2</v>
      </c>
      <c r="H294" s="7">
        <v>0.539296</v>
      </c>
    </row>
    <row r="295" spans="2:8">
      <c r="B295" s="2">
        <v>22</v>
      </c>
      <c r="C295" s="7">
        <v>6.9999999999999999E-4</v>
      </c>
      <c r="D295" s="7">
        <v>7.6620000000000004E-3</v>
      </c>
      <c r="E295" s="7">
        <v>6.8645999999999999E-2</v>
      </c>
      <c r="F295" s="7">
        <v>7.6620000000000004E-3</v>
      </c>
      <c r="G295" s="7">
        <v>8.7534000000000001E-2</v>
      </c>
      <c r="H295" s="7">
        <v>0.57624900000000001</v>
      </c>
    </row>
    <row r="296" spans="2:8">
      <c r="B296" s="2">
        <v>23</v>
      </c>
      <c r="C296" s="7">
        <v>5.9999999999999995E-4</v>
      </c>
      <c r="D296" s="7">
        <v>8.0499999999999999E-3</v>
      </c>
      <c r="E296" s="7">
        <v>7.0915000000000006E-2</v>
      </c>
      <c r="F296" s="7">
        <v>8.0499999999999999E-3</v>
      </c>
      <c r="G296" s="7">
        <v>8.9718999999999993E-2</v>
      </c>
      <c r="H296" s="7">
        <v>0.55481999999999998</v>
      </c>
    </row>
    <row r="297" spans="2:8">
      <c r="B297" s="2">
        <v>24</v>
      </c>
      <c r="C297" s="7">
        <v>5.9999999999999995E-4</v>
      </c>
      <c r="D297" s="7">
        <v>7.7840000000000001E-3</v>
      </c>
      <c r="E297" s="7">
        <v>6.8900000000000003E-2</v>
      </c>
      <c r="F297" s="7">
        <v>7.7840000000000001E-3</v>
      </c>
      <c r="G297" s="7">
        <v>8.8224999999999998E-2</v>
      </c>
      <c r="H297" s="7">
        <v>0.56952499999999995</v>
      </c>
    </row>
    <row r="298" spans="2:8">
      <c r="B298" s="2">
        <v>25</v>
      </c>
      <c r="C298" s="7">
        <v>5.9999999999999995E-4</v>
      </c>
      <c r="D298" s="7">
        <v>7.9590000000000008E-3</v>
      </c>
      <c r="E298" s="7">
        <v>7.0168999999999995E-2</v>
      </c>
      <c r="F298" s="7">
        <v>7.9590000000000008E-3</v>
      </c>
      <c r="G298" s="7">
        <v>8.9210999999999999E-2</v>
      </c>
      <c r="H298" s="7">
        <v>0.55984800000000001</v>
      </c>
    </row>
    <row r="299" spans="2:8">
      <c r="B299" s="2">
        <v>26</v>
      </c>
      <c r="C299" s="7">
        <v>5.9999999999999995E-4</v>
      </c>
      <c r="D299" s="7">
        <v>7.7530000000000003E-3</v>
      </c>
      <c r="E299" s="7">
        <v>6.8887000000000004E-2</v>
      </c>
      <c r="F299" s="7">
        <v>7.7530000000000003E-3</v>
      </c>
      <c r="G299" s="7">
        <v>8.8051000000000004E-2</v>
      </c>
      <c r="H299" s="7">
        <v>0.57122700000000004</v>
      </c>
    </row>
    <row r="300" spans="2:8">
      <c r="B300" s="2">
        <v>27</v>
      </c>
      <c r="C300" s="7">
        <v>5.0000000000000001E-4</v>
      </c>
      <c r="D300" s="7">
        <v>7.9489999999999995E-3</v>
      </c>
      <c r="E300" s="7">
        <v>6.9939000000000001E-2</v>
      </c>
      <c r="F300" s="7">
        <v>7.9489999999999995E-3</v>
      </c>
      <c r="G300" s="7">
        <v>8.9157E-2</v>
      </c>
      <c r="H300" s="7">
        <v>0.56038600000000005</v>
      </c>
    </row>
    <row r="301" spans="2:8">
      <c r="B301" s="2">
        <v>28</v>
      </c>
      <c r="C301" s="7">
        <v>5.0000000000000001E-4</v>
      </c>
      <c r="D301" s="7">
        <v>7.7539999999999996E-3</v>
      </c>
      <c r="E301" s="7">
        <v>6.9204000000000002E-2</v>
      </c>
      <c r="F301" s="7">
        <v>7.7539999999999996E-3</v>
      </c>
      <c r="G301" s="7">
        <v>8.8056999999999996E-2</v>
      </c>
      <c r="H301" s="7">
        <v>0.57116999999999996</v>
      </c>
    </row>
    <row r="302" spans="2:8">
      <c r="B302" s="2">
        <v>29</v>
      </c>
      <c r="C302" s="7">
        <v>5.0000000000000001E-4</v>
      </c>
      <c r="D302" s="7">
        <v>7.8180000000000003E-3</v>
      </c>
      <c r="E302" s="7">
        <v>6.9463999999999998E-2</v>
      </c>
      <c r="F302" s="7">
        <v>7.8180000000000003E-3</v>
      </c>
      <c r="G302" s="7">
        <v>8.8421E-2</v>
      </c>
      <c r="H302" s="7">
        <v>0.56760999999999995</v>
      </c>
    </row>
    <row r="303" spans="2:8">
      <c r="B303" s="2">
        <v>30</v>
      </c>
      <c r="C303" s="7">
        <v>5.0000000000000001E-4</v>
      </c>
      <c r="D303" s="7">
        <v>7.8359999999999992E-3</v>
      </c>
      <c r="E303" s="7">
        <v>6.948E-2</v>
      </c>
      <c r="F303" s="7">
        <v>7.8359999999999992E-3</v>
      </c>
      <c r="G303" s="7">
        <v>8.8522000000000003E-2</v>
      </c>
      <c r="H303" s="7">
        <v>0.56662000000000001</v>
      </c>
    </row>
    <row r="304" spans="2:8">
      <c r="B304" s="2">
        <v>31</v>
      </c>
      <c r="C304" s="7">
        <v>4.0000000000000002E-4</v>
      </c>
      <c r="D304" s="7">
        <v>7.8359999999999992E-3</v>
      </c>
      <c r="E304" s="7">
        <v>6.9314000000000001E-2</v>
      </c>
      <c r="F304" s="7">
        <v>7.8359999999999992E-3</v>
      </c>
      <c r="G304" s="7">
        <v>8.8520000000000001E-2</v>
      </c>
      <c r="H304" s="7">
        <v>0.56664700000000001</v>
      </c>
    </row>
    <row r="305" spans="2:8">
      <c r="B305" s="2">
        <v>32</v>
      </c>
      <c r="C305" s="7">
        <v>4.0000000000000002E-4</v>
      </c>
      <c r="D305" s="7">
        <v>7.7210000000000004E-3</v>
      </c>
      <c r="E305" s="7">
        <v>6.8894999999999998E-2</v>
      </c>
      <c r="F305" s="7">
        <v>7.7210000000000004E-3</v>
      </c>
      <c r="G305" s="7">
        <v>8.7871000000000005E-2</v>
      </c>
      <c r="H305" s="7">
        <v>0.57297900000000002</v>
      </c>
    </row>
    <row r="306" spans="2:8">
      <c r="B306" s="2">
        <v>33</v>
      </c>
      <c r="C306" s="7">
        <v>4.0000000000000002E-4</v>
      </c>
      <c r="D306" s="7">
        <v>7.7299999999999999E-3</v>
      </c>
      <c r="E306" s="7">
        <v>6.8828E-2</v>
      </c>
      <c r="F306" s="7">
        <v>7.7299999999999999E-3</v>
      </c>
      <c r="G306" s="7">
        <v>8.7918999999999997E-2</v>
      </c>
      <c r="H306" s="7">
        <v>0.57251099999999999</v>
      </c>
    </row>
    <row r="307" spans="2:8">
      <c r="B307" s="2">
        <v>34</v>
      </c>
      <c r="C307" s="7">
        <v>4.0000000000000002E-4</v>
      </c>
      <c r="D307" s="7">
        <v>8.0339999999999995E-3</v>
      </c>
      <c r="E307" s="7">
        <v>7.0430000000000006E-2</v>
      </c>
      <c r="F307" s="7">
        <v>8.0339999999999995E-3</v>
      </c>
      <c r="G307" s="7">
        <v>8.9632000000000003E-2</v>
      </c>
      <c r="H307" s="7">
        <v>0.55568899999999999</v>
      </c>
    </row>
    <row r="308" spans="2:8">
      <c r="B308" s="2">
        <v>35</v>
      </c>
      <c r="C308" s="7">
        <v>4.0000000000000002E-4</v>
      </c>
      <c r="D308" s="7">
        <v>8.1250000000000003E-3</v>
      </c>
      <c r="E308" s="7">
        <v>7.1138000000000007E-2</v>
      </c>
      <c r="F308" s="7">
        <v>8.1250000000000003E-3</v>
      </c>
      <c r="G308" s="7">
        <v>9.0139999999999998E-2</v>
      </c>
      <c r="H308" s="7">
        <v>0.55063600000000001</v>
      </c>
    </row>
    <row r="309" spans="2:8">
      <c r="B309" s="2">
        <v>36</v>
      </c>
      <c r="C309" s="7">
        <v>4.0000000000000002E-4</v>
      </c>
      <c r="D309" s="7">
        <v>7.685E-3</v>
      </c>
      <c r="E309" s="7">
        <v>6.8529999999999994E-2</v>
      </c>
      <c r="F309" s="7">
        <v>7.685E-3</v>
      </c>
      <c r="G309" s="7">
        <v>8.7665999999999994E-2</v>
      </c>
      <c r="H309" s="7">
        <v>0.57496800000000003</v>
      </c>
    </row>
    <row r="310" spans="2:8">
      <c r="B310" s="2">
        <v>37</v>
      </c>
      <c r="C310" s="7">
        <v>2.9999999999999997E-4</v>
      </c>
      <c r="D310" s="7">
        <v>7.7929999999999996E-3</v>
      </c>
      <c r="E310" s="7">
        <v>6.948E-2</v>
      </c>
      <c r="F310" s="7">
        <v>7.7929999999999996E-3</v>
      </c>
      <c r="G310" s="7">
        <v>8.8277999999999995E-2</v>
      </c>
      <c r="H310" s="7">
        <v>0.56900899999999999</v>
      </c>
    </row>
    <row r="311" spans="2:8">
      <c r="B311" s="2">
        <v>38</v>
      </c>
      <c r="C311" s="7">
        <v>2.9999999999999997E-4</v>
      </c>
      <c r="D311" s="7">
        <v>7.8510000000000003E-3</v>
      </c>
      <c r="E311" s="7">
        <v>6.9512000000000004E-2</v>
      </c>
      <c r="F311" s="7">
        <v>7.8510000000000003E-3</v>
      </c>
      <c r="G311" s="7">
        <v>8.8606000000000004E-2</v>
      </c>
      <c r="H311" s="7">
        <v>0.56579699999999999</v>
      </c>
    </row>
    <row r="312" spans="2:8">
      <c r="B312" s="2">
        <v>39</v>
      </c>
      <c r="C312" s="7">
        <v>2.9999999999999997E-4</v>
      </c>
      <c r="D312" s="7">
        <v>7.9900000000000006E-3</v>
      </c>
      <c r="E312" s="7">
        <v>7.0484000000000005E-2</v>
      </c>
      <c r="F312" s="7">
        <v>7.9900000000000006E-3</v>
      </c>
      <c r="G312" s="7">
        <v>8.9384000000000005E-2</v>
      </c>
      <c r="H312" s="7">
        <v>0.55813900000000005</v>
      </c>
    </row>
    <row r="313" spans="2:8">
      <c r="B313" s="2">
        <v>40</v>
      </c>
      <c r="C313" s="7">
        <v>2.9999999999999997E-4</v>
      </c>
      <c r="D313" s="7">
        <v>7.8279999999999999E-3</v>
      </c>
      <c r="E313" s="7">
        <v>6.9366999999999998E-2</v>
      </c>
      <c r="F313" s="7">
        <v>7.8279999999999999E-3</v>
      </c>
      <c r="G313" s="7">
        <v>8.8473999999999997E-2</v>
      </c>
      <c r="H313" s="7">
        <v>0.56709500000000002</v>
      </c>
    </row>
    <row r="314" spans="2:8">
      <c r="B314" s="2">
        <v>41</v>
      </c>
      <c r="C314" s="7">
        <v>2.9999999999999997E-4</v>
      </c>
      <c r="D314" s="7">
        <v>7.633E-3</v>
      </c>
      <c r="E314" s="7">
        <v>6.8382999999999999E-2</v>
      </c>
      <c r="F314" s="7">
        <v>7.633E-3</v>
      </c>
      <c r="G314" s="7">
        <v>8.7367E-2</v>
      </c>
      <c r="H314" s="7">
        <v>0.57785699999999995</v>
      </c>
    </row>
    <row r="315" spans="2:8">
      <c r="B315" s="2">
        <v>42</v>
      </c>
      <c r="C315" s="7">
        <v>2.9999999999999997E-4</v>
      </c>
      <c r="D315" s="7">
        <v>7.8079999999999998E-3</v>
      </c>
      <c r="E315" s="7">
        <v>6.9389000000000006E-2</v>
      </c>
      <c r="F315" s="7">
        <v>7.8079999999999998E-3</v>
      </c>
      <c r="G315" s="7">
        <v>8.8364999999999999E-2</v>
      </c>
      <c r="H315" s="7">
        <v>0.56815800000000005</v>
      </c>
    </row>
    <row r="316" spans="2:8">
      <c r="B316" s="2">
        <v>43</v>
      </c>
      <c r="C316" s="7">
        <v>2.9999999999999997E-4</v>
      </c>
      <c r="D316" s="7">
        <v>7.5969999999999996E-3</v>
      </c>
      <c r="E316" s="7">
        <v>6.8182999999999994E-2</v>
      </c>
      <c r="F316" s="7">
        <v>7.5969999999999996E-3</v>
      </c>
      <c r="G316" s="7">
        <v>8.7164000000000005E-2</v>
      </c>
      <c r="H316" s="7">
        <v>0.57982299999999998</v>
      </c>
    </row>
    <row r="317" spans="2:8">
      <c r="B317" s="2">
        <v>44</v>
      </c>
      <c r="C317" s="7">
        <v>2.9999999999999997E-4</v>
      </c>
      <c r="D317" s="7">
        <v>7.8440000000000003E-3</v>
      </c>
      <c r="E317" s="7">
        <v>6.9651000000000005E-2</v>
      </c>
      <c r="F317" s="7">
        <v>7.8440000000000003E-3</v>
      </c>
      <c r="G317" s="7">
        <v>8.8566000000000006E-2</v>
      </c>
      <c r="H317" s="7">
        <v>0.56618999999999997</v>
      </c>
    </row>
    <row r="318" spans="2:8">
      <c r="B318" s="2">
        <v>45</v>
      </c>
      <c r="C318" s="7">
        <v>2.9999999999999997E-4</v>
      </c>
      <c r="D318" s="7">
        <v>7.7289999999999998E-3</v>
      </c>
      <c r="E318" s="7">
        <v>6.9064E-2</v>
      </c>
      <c r="F318" s="7">
        <v>7.7289999999999998E-3</v>
      </c>
      <c r="G318" s="7">
        <v>8.7913000000000005E-2</v>
      </c>
      <c r="H318" s="7">
        <v>0.57256600000000002</v>
      </c>
    </row>
    <row r="319" spans="2:8">
      <c r="B319" s="2">
        <v>46</v>
      </c>
      <c r="C319" s="7">
        <v>2.0000000000000001E-4</v>
      </c>
      <c r="D319" s="7">
        <v>7.6610000000000003E-3</v>
      </c>
      <c r="E319" s="7">
        <v>6.8589999999999998E-2</v>
      </c>
      <c r="F319" s="7">
        <v>7.6610000000000003E-3</v>
      </c>
      <c r="G319" s="7">
        <v>8.7526999999999994E-2</v>
      </c>
      <c r="H319" s="7">
        <v>0.57631399999999999</v>
      </c>
    </row>
    <row r="320" spans="2:8">
      <c r="B320" s="2">
        <v>47</v>
      </c>
      <c r="C320" s="7">
        <v>2.0000000000000001E-4</v>
      </c>
      <c r="D320" s="7">
        <v>7.718E-3</v>
      </c>
      <c r="E320" s="7">
        <v>6.8891999999999995E-2</v>
      </c>
      <c r="F320" s="7">
        <v>7.718E-3</v>
      </c>
      <c r="G320" s="7">
        <v>8.7853000000000001E-2</v>
      </c>
      <c r="H320" s="7">
        <v>0.57315400000000005</v>
      </c>
    </row>
    <row r="321" spans="2:8">
      <c r="B321" s="2">
        <v>48</v>
      </c>
      <c r="C321" s="7">
        <v>2.0000000000000001E-4</v>
      </c>
      <c r="D321" s="7">
        <v>7.6490000000000004E-3</v>
      </c>
      <c r="E321" s="7">
        <v>6.8587999999999996E-2</v>
      </c>
      <c r="F321" s="7">
        <v>7.6490000000000004E-3</v>
      </c>
      <c r="G321" s="7">
        <v>8.7458999999999995E-2</v>
      </c>
      <c r="H321" s="7">
        <v>0.57697299999999996</v>
      </c>
    </row>
    <row r="322" spans="2:8">
      <c r="B322" s="2">
        <v>49</v>
      </c>
      <c r="C322" s="7">
        <v>2.0000000000000001E-4</v>
      </c>
      <c r="D322" s="7">
        <v>7.705E-3</v>
      </c>
      <c r="E322" s="7">
        <v>6.8902000000000005E-2</v>
      </c>
      <c r="F322" s="7">
        <v>7.705E-3</v>
      </c>
      <c r="G322" s="7">
        <v>8.7777999999999995E-2</v>
      </c>
      <c r="H322" s="7">
        <v>0.57388300000000003</v>
      </c>
    </row>
    <row r="323" spans="2:8">
      <c r="B323" s="2">
        <v>50</v>
      </c>
      <c r="C323" s="7">
        <v>2.0000000000000001E-4</v>
      </c>
      <c r="D323" s="7">
        <v>7.7039999999999999E-3</v>
      </c>
      <c r="E323" s="7">
        <v>6.8890000000000007E-2</v>
      </c>
      <c r="F323" s="7">
        <v>7.7039999999999999E-3</v>
      </c>
      <c r="G323" s="7">
        <v>8.7772000000000003E-2</v>
      </c>
      <c r="H323" s="7">
        <v>0.57393899999999998</v>
      </c>
    </row>
    <row r="324" spans="2:8">
      <c r="E324">
        <f>MIN(E274:E323)</f>
        <v>6.6336000000000006E-2</v>
      </c>
    </row>
  </sheetData>
  <mergeCells count="6">
    <mergeCell ref="B272:H272"/>
    <mergeCell ref="B2:H2"/>
    <mergeCell ref="B56:H56"/>
    <mergeCell ref="B110:H110"/>
    <mergeCell ref="B164:H164"/>
    <mergeCell ref="B218:H2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F709-107D-4860-916E-C8F6FD6599AD}">
  <dimension ref="B1:I10"/>
  <sheetViews>
    <sheetView zoomScale="120" zoomScaleNormal="120" workbookViewId="0">
      <selection activeCell="I1" sqref="I1"/>
    </sheetView>
  </sheetViews>
  <sheetFormatPr defaultColWidth="11.42578125" defaultRowHeight="15"/>
  <cols>
    <col min="9" max="9" width="62.42578125" customWidth="1"/>
  </cols>
  <sheetData>
    <row r="1" spans="2:9">
      <c r="I1" s="5" t="s">
        <v>21</v>
      </c>
    </row>
    <row r="2" spans="2:9">
      <c r="B2" s="19" t="s">
        <v>27</v>
      </c>
      <c r="C2" s="19"/>
      <c r="D2" s="19"/>
      <c r="E2" s="19"/>
      <c r="F2" s="19"/>
      <c r="G2" s="19"/>
      <c r="H2" s="19"/>
      <c r="I2" s="5" t="s">
        <v>28</v>
      </c>
    </row>
    <row r="3" spans="2:9">
      <c r="B3" s="21" t="s">
        <v>24</v>
      </c>
      <c r="C3" s="22"/>
      <c r="D3" s="22"/>
      <c r="E3" s="22"/>
      <c r="F3" s="22"/>
      <c r="G3" s="23"/>
      <c r="H3" s="3" t="s">
        <v>25</v>
      </c>
      <c r="I3" s="5" t="s">
        <v>26</v>
      </c>
    </row>
    <row r="4" spans="2:9">
      <c r="B4" s="20" t="s">
        <v>0</v>
      </c>
      <c r="C4" s="20"/>
      <c r="D4" s="20"/>
      <c r="E4" s="20"/>
      <c r="F4" s="20"/>
      <c r="G4" s="20"/>
      <c r="H4" s="8">
        <f>Bert!E54</f>
        <v>6.4612000000000003E-2</v>
      </c>
    </row>
    <row r="5" spans="2:9">
      <c r="B5" s="20" t="s">
        <v>12</v>
      </c>
      <c r="C5" s="20"/>
      <c r="D5" s="20"/>
      <c r="E5" s="20"/>
      <c r="F5" s="20"/>
      <c r="G5" s="20"/>
      <c r="H5" s="8">
        <f>Bert!E108</f>
        <v>6.6799999999999998E-2</v>
      </c>
    </row>
    <row r="6" spans="2:9">
      <c r="B6" s="20" t="s">
        <v>13</v>
      </c>
      <c r="C6" s="20"/>
      <c r="D6" s="20"/>
      <c r="E6" s="20"/>
      <c r="F6" s="20"/>
      <c r="G6" s="20"/>
      <c r="H6" s="8">
        <f>Bert!E162</f>
        <v>6.4262E-2</v>
      </c>
    </row>
    <row r="7" spans="2:9">
      <c r="B7" s="20" t="s">
        <v>15</v>
      </c>
      <c r="C7" s="20"/>
      <c r="D7" s="20"/>
      <c r="E7" s="20"/>
      <c r="F7" s="20"/>
      <c r="G7" s="20"/>
      <c r="H7" s="8">
        <f>Bert!E216</f>
        <v>6.7617999999999998E-2</v>
      </c>
    </row>
    <row r="8" spans="2:9">
      <c r="B8" s="20" t="s">
        <v>17</v>
      </c>
      <c r="C8" s="20"/>
      <c r="D8" s="20"/>
      <c r="E8" s="20"/>
      <c r="F8" s="20"/>
      <c r="G8" s="20"/>
      <c r="H8" s="8">
        <f>Bert!E270</f>
        <v>6.3527E-2</v>
      </c>
    </row>
    <row r="9" spans="2:9">
      <c r="B9" s="20" t="s">
        <v>19</v>
      </c>
      <c r="C9" s="20"/>
      <c r="D9" s="20"/>
      <c r="E9" s="20"/>
      <c r="F9" s="20"/>
      <c r="G9" s="20"/>
      <c r="H9" s="8">
        <f>Bert!E324</f>
        <v>6.6336000000000006E-2</v>
      </c>
    </row>
    <row r="10" spans="2:9">
      <c r="H10" s="14">
        <f>MIN(H4:H9)</f>
        <v>6.3527E-2</v>
      </c>
    </row>
  </sheetData>
  <mergeCells count="8">
    <mergeCell ref="B8:G8"/>
    <mergeCell ref="B9:G9"/>
    <mergeCell ref="B2:H2"/>
    <mergeCell ref="B3:G3"/>
    <mergeCell ref="B4:G4"/>
    <mergeCell ref="B5:G5"/>
    <mergeCell ref="B6:G6"/>
    <mergeCell ref="B7:G7"/>
  </mergeCells>
  <conditionalFormatting sqref="H4:H9">
    <cfRule type="cellIs" dxfId="0" priority="1" operator="equal">
      <formula>$H$10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88FD-DBB6-40A5-A98D-E3CCCCB4EBA1}">
  <dimension ref="A2:G7"/>
  <sheetViews>
    <sheetView workbookViewId="0">
      <selection activeCell="B2" sqref="B2"/>
    </sheetView>
  </sheetViews>
  <sheetFormatPr defaultColWidth="11.42578125" defaultRowHeight="15"/>
  <cols>
    <col min="1" max="1" width="15.5703125" bestFit="1" customWidth="1"/>
    <col min="2" max="2" width="19.85546875" customWidth="1"/>
    <col min="3" max="3" width="17.28515625" customWidth="1"/>
    <col min="4" max="4" width="2" bestFit="1" customWidth="1"/>
  </cols>
  <sheetData>
    <row r="2" spans="1:7">
      <c r="B2" t="s">
        <v>21</v>
      </c>
    </row>
    <row r="4" spans="1:7">
      <c r="A4" s="9" t="s">
        <v>29</v>
      </c>
      <c r="B4" s="19" t="s">
        <v>30</v>
      </c>
      <c r="C4" s="19"/>
      <c r="D4" s="9"/>
      <c r="E4" s="19" t="s">
        <v>31</v>
      </c>
      <c r="F4" s="19"/>
      <c r="G4" s="9" t="s">
        <v>32</v>
      </c>
    </row>
    <row r="5" spans="1:7">
      <c r="A5" s="10" t="s">
        <v>33</v>
      </c>
      <c r="B5" s="26" t="s">
        <v>34</v>
      </c>
      <c r="C5" s="26"/>
      <c r="D5" s="10" t="s">
        <v>35</v>
      </c>
      <c r="E5" s="27" t="s">
        <v>36</v>
      </c>
      <c r="F5" s="27"/>
      <c r="G5" s="11" t="s">
        <v>37</v>
      </c>
    </row>
    <row r="6" spans="1:7">
      <c r="A6" s="12" t="s">
        <v>38</v>
      </c>
      <c r="B6" s="24" t="s">
        <v>34</v>
      </c>
      <c r="C6" s="24"/>
      <c r="D6" s="12" t="s">
        <v>35</v>
      </c>
      <c r="E6" s="25" t="s">
        <v>39</v>
      </c>
      <c r="F6" s="25"/>
      <c r="G6" s="13" t="s">
        <v>40</v>
      </c>
    </row>
    <row r="7" spans="1:7">
      <c r="A7" s="12" t="s">
        <v>41</v>
      </c>
      <c r="B7" s="24" t="s">
        <v>34</v>
      </c>
      <c r="C7" s="24"/>
      <c r="D7" s="12" t="s">
        <v>35</v>
      </c>
      <c r="E7" s="25" t="s">
        <v>42</v>
      </c>
      <c r="F7" s="25"/>
      <c r="G7" s="13" t="s">
        <v>43</v>
      </c>
    </row>
  </sheetData>
  <mergeCells count="8">
    <mergeCell ref="B4:C4"/>
    <mergeCell ref="E4:F4"/>
    <mergeCell ref="B6:C6"/>
    <mergeCell ref="E6:F6"/>
    <mergeCell ref="B7:C7"/>
    <mergeCell ref="E7:F7"/>
    <mergeCell ref="B5:C5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Espinoza</dc:creator>
  <cp:keywords/>
  <dc:description/>
  <cp:lastModifiedBy>JENNY ALEXANDRA ORTIZ ZAMBRANO</cp:lastModifiedBy>
  <cp:revision/>
  <dcterms:created xsi:type="dcterms:W3CDTF">2023-06-07T18:50:00Z</dcterms:created>
  <dcterms:modified xsi:type="dcterms:W3CDTF">2023-07-04T03:55:30Z</dcterms:modified>
  <cp:category/>
  <cp:contentStatus/>
</cp:coreProperties>
</file>