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xma\Downloads\"/>
    </mc:Choice>
  </mc:AlternateContent>
  <xr:revisionPtr revIDLastSave="282" documentId="13_ncr:1_{7FB27CCD-39B4-49CD-BF6C-ECF44AC15CE4}" xr6:coauthVersionLast="47" xr6:coauthVersionMax="47" xr10:uidLastSave="{9339C409-4B40-414C-8F88-1ECE43E3BADE}"/>
  <bookViews>
    <workbookView xWindow="-120" yWindow="-120" windowWidth="29040" windowHeight="15720" firstSheet="1" xr2:uid="{43E94DEE-1B65-4493-9872-E7B8FEE28823}"/>
  </bookViews>
  <sheets>
    <sheet name="Resultados finales" sheetId="1" r:id="rId1"/>
    <sheet name="Resultados finales (3)" sheetId="6" r:id="rId2"/>
    <sheet name="Resultados finales (2)" sheetId="5" r:id="rId3"/>
    <sheet name="Score" sheetId="2" r:id="rId4"/>
    <sheet name="Prompt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6" l="1"/>
  <c r="C21" i="6"/>
  <c r="D20" i="6"/>
  <c r="C20" i="6"/>
  <c r="D15" i="6"/>
  <c r="C15" i="6"/>
  <c r="D24" i="6"/>
  <c r="C24" i="6"/>
  <c r="D23" i="6"/>
  <c r="C23" i="6"/>
  <c r="D22" i="6"/>
  <c r="C22" i="6"/>
  <c r="D14" i="6"/>
  <c r="C14" i="6"/>
  <c r="D13" i="6"/>
  <c r="C13" i="6"/>
  <c r="D19" i="6"/>
  <c r="C19" i="6"/>
  <c r="D18" i="6"/>
  <c r="C18" i="6"/>
  <c r="D17" i="6"/>
  <c r="C17" i="6"/>
  <c r="D16" i="6"/>
  <c r="C16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C6" i="1"/>
  <c r="C30" i="5"/>
  <c r="D34" i="5"/>
  <c r="C34" i="5"/>
  <c r="D37" i="5"/>
  <c r="C37" i="5"/>
  <c r="D36" i="5"/>
  <c r="C36" i="5"/>
  <c r="D35" i="5"/>
  <c r="C35" i="5"/>
  <c r="D33" i="5"/>
  <c r="C33" i="5"/>
  <c r="D28" i="5"/>
  <c r="C28" i="5"/>
  <c r="D40" i="5"/>
  <c r="C40" i="5"/>
  <c r="D31" i="5"/>
  <c r="C31" i="5"/>
  <c r="D26" i="5"/>
  <c r="C26" i="5"/>
  <c r="D32" i="5"/>
  <c r="C32" i="5"/>
  <c r="D39" i="5"/>
  <c r="C39" i="5"/>
  <c r="D27" i="5"/>
  <c r="C27" i="5"/>
  <c r="D38" i="5"/>
  <c r="C38" i="5"/>
  <c r="D30" i="5"/>
  <c r="D29" i="5"/>
  <c r="C29" i="5"/>
  <c r="D25" i="5"/>
  <c r="C25" i="5"/>
  <c r="C19" i="5"/>
  <c r="D19" i="5"/>
  <c r="C20" i="5"/>
  <c r="D20" i="5"/>
  <c r="C21" i="5"/>
  <c r="D21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23" i="1"/>
  <c r="C23" i="1"/>
  <c r="D22" i="1"/>
  <c r="C22" i="1"/>
  <c r="D24" i="1"/>
  <c r="C24" i="1"/>
  <c r="D17" i="1"/>
  <c r="C17" i="1"/>
  <c r="D15" i="1"/>
  <c r="D13" i="1"/>
  <c r="C15" i="1"/>
  <c r="C19" i="1"/>
  <c r="D19" i="1"/>
  <c r="C21" i="1"/>
  <c r="D21" i="1"/>
  <c r="C20" i="1"/>
  <c r="D20" i="1"/>
  <c r="C12" i="1"/>
  <c r="D12" i="1"/>
  <c r="C18" i="1"/>
  <c r="D18" i="1"/>
  <c r="C8" i="1"/>
  <c r="D8" i="1"/>
  <c r="C11" i="1"/>
  <c r="D11" i="1"/>
  <c r="D7" i="1"/>
  <c r="D6" i="1"/>
  <c r="C7" i="1"/>
  <c r="C14" i="1"/>
  <c r="C13" i="1"/>
  <c r="C10" i="1"/>
  <c r="C16" i="1"/>
  <c r="C9" i="1"/>
  <c r="D10" i="1"/>
  <c r="D9" i="1"/>
  <c r="D14" i="1"/>
  <c r="D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DA35DE-84A9-4FCF-ADF4-5E7632F929D1}" keepAlive="1" name="Consulta - Score type" description="Conexión a la consulta 'Score type' en el libro." type="5" refreshedVersion="8" background="1" saveData="1">
    <dbPr connection="Provider=Microsoft.Mashup.OleDb.1;Data Source=$Workbook$;Location=&quot;Score type&quot;;Extended Properties=&quot;&quot;" command="SELECT * FROM [Score type]"/>
  </connection>
</connections>
</file>

<file path=xl/sharedStrings.xml><?xml version="1.0" encoding="utf-8"?>
<sst xmlns="http://schemas.openxmlformats.org/spreadsheetml/2006/main" count="321" uniqueCount="92">
  <si>
    <t>Todo el corpus</t>
  </si>
  <si>
    <t>Prompts</t>
  </si>
  <si>
    <t>Score</t>
  </si>
  <si>
    <t>Model Version</t>
  </si>
  <si>
    <t>MAE</t>
  </si>
  <si>
    <t>MSE</t>
  </si>
  <si>
    <t>RMSE</t>
  </si>
  <si>
    <t>R2</t>
  </si>
  <si>
    <t>Pearson</t>
  </si>
  <si>
    <t>Spearman</t>
  </si>
  <si>
    <t>Links</t>
  </si>
  <si>
    <t>Davinci 003</t>
  </si>
  <si>
    <t>Version 6</t>
  </si>
  <si>
    <t>Version 12</t>
  </si>
  <si>
    <t>Davinci 002</t>
  </si>
  <si>
    <t>Version 4</t>
  </si>
  <si>
    <t>Version 5</t>
  </si>
  <si>
    <t>Version 10</t>
  </si>
  <si>
    <t>-1,7212</t>
  </si>
  <si>
    <t>Version 11</t>
  </si>
  <si>
    <t>Version 9</t>
  </si>
  <si>
    <t>0,1875</t>
  </si>
  <si>
    <t>0,0503</t>
  </si>
  <si>
    <t>0,2242</t>
  </si>
  <si>
    <t>-2,1062</t>
  </si>
  <si>
    <t>0,4477</t>
  </si>
  <si>
    <t>0,4367</t>
  </si>
  <si>
    <t>0,2164</t>
  </si>
  <si>
    <t>0,0603</t>
  </si>
  <si>
    <t>0,2456</t>
  </si>
  <si>
    <t>-2,7276</t>
  </si>
  <si>
    <t>0,465</t>
  </si>
  <si>
    <t xml:space="preserve"> 0,4367</t>
  </si>
  <si>
    <t>0.2106</t>
  </si>
  <si>
    <t>0.058</t>
  </si>
  <si>
    <t>0.2409</t>
  </si>
  <si>
    <t>-2.5844</t>
  </si>
  <si>
    <t>0.3806</t>
  </si>
  <si>
    <t>0.3842</t>
  </si>
  <si>
    <t>Index</t>
  </si>
  <si>
    <t>Score Type</t>
  </si>
  <si>
    <t>Descripcion</t>
  </si>
  <si>
    <t>Max-Min/2</t>
  </si>
  <si>
    <t>La mitad entre limite inferior y limite superior de cada rango</t>
  </si>
  <si>
    <t>Means</t>
  </si>
  <si>
    <t>Promedio de la suma total de la complejidad de cada etiqueta</t>
  </si>
  <si>
    <t>GPT-3 confidents</t>
  </si>
  <si>
    <t>La complejidad de GTP 3 depende del nivel de confianza (probabilidad) por parte de GPT 3 para calcular su complejidad</t>
  </si>
  <si>
    <t xml:space="preserve"> </t>
  </si>
  <si>
    <t xml:space="preserve">ID </t>
  </si>
  <si>
    <t>Nombre Original</t>
  </si>
  <si>
    <t>Nombre Final</t>
  </si>
  <si>
    <t>Descripción</t>
  </si>
  <si>
    <t>Version 1</t>
  </si>
  <si>
    <t>L-SOOR-05</t>
  </si>
  <si>
    <t>Prompt que cuenta con las siguientes caracteristicas: 
 - 5 ejemplos (un ejemplo por cada categoria)
 - Por cada ejemplo contiene su orden
 - Contiene de donde provienen los ejemplos
- Prompt extenso ya que cada ejemplo contiene su orden
- Prompt desorganizado
- No contiene enfasis en sus respuestas (Comillas dobles)</t>
  </si>
  <si>
    <t>Primera letra</t>
  </si>
  <si>
    <t>Contiene Orden</t>
  </si>
  <si>
    <t>Contiene origen</t>
  </si>
  <si>
    <t>N° de ejemplos</t>
  </si>
  <si>
    <t>Enfasis en las respuestas</t>
  </si>
  <si>
    <t>Version 2</t>
  </si>
  <si>
    <t>S-SOOR-02</t>
  </si>
  <si>
    <t>Prompt que cuenta con las siguientes caracteristicas: 
 - 2 ejemplos
 - Por cada ejemplo contiene su orden
 - Contiene el origen de cada ejemplo
- Prompt corto
- No contiene enfasis en sus respuestas (Comillas dobles)</t>
  </si>
  <si>
    <t>Significado:
- Large (L)
- Medium (M)
- Small (S)</t>
  </si>
  <si>
    <t>OR</t>
  </si>
  <si>
    <t>Source (SO)</t>
  </si>
  <si>
    <t>- 05</t>
  </si>
  <si>
    <t>-EN</t>
  </si>
  <si>
    <t>Version 3</t>
  </si>
  <si>
    <t>S-OR-02</t>
  </si>
  <si>
    <t>Prompt que cuenta con las siguientes caracteristicas: 
 - 2 ejemplos
 - Tiene escrito 1 vez la orden
 - No contiene el origen de cada ejemplo
- Prompt corto 
- No contiene enfasis en sus respuestas (Comillas dobles)</t>
  </si>
  <si>
    <t>S-SOOR-05</t>
  </si>
  <si>
    <t>Prompt que cuenta con las siguientes caracteristicas: 
 - 5 ejemplos
 - Tiene escrito 1 vez la orden
 - Contiene el origen de cada ejemplo
- Prompt corto
- No contiene enfasis en sus respuestas (Comillas dobles)</t>
  </si>
  <si>
    <t>M-SO-06</t>
  </si>
  <si>
    <t>Prompt que cuenta con las siguientes caracteristicas: 
 - 6 ejemplos (2 por cada fuente)
 - No contiene la orden de lo que se pide
 - Contiene el origen de cada ejemplo
- Prompt de tamaño medio
- No contiene enfasis en sus respuestas (Comillas dobles)</t>
  </si>
  <si>
    <t>M-SO-05</t>
  </si>
  <si>
    <t>Prompt que cuenta con las siguientes caracteristicas: 
 - 5 ejemplos
 - No contiene la orden de lo que se pide
 - Contiene el origen de cada ejemplo
- Prompt de tamaño medio
- No contiene enfasis en sus respuestas (Comillas dobles)
- Parecido al anterior pero con diferentes ejemplos</t>
  </si>
  <si>
    <t>Version 7</t>
  </si>
  <si>
    <t>M-SOOR-05</t>
  </si>
  <si>
    <t>Prompt que cuenta con las siguientes caracteristicas: 
 - 5 ejemplos (1 por cada categoria)
 - Contiene su fuente de origen
 - 1 sola vez contiene descrito la orden
- Prompt de tamaño medio
- No contiene enfasis en sus respuestas (Comillas dobles)</t>
  </si>
  <si>
    <t>Version 8</t>
  </si>
  <si>
    <t>S-05</t>
  </si>
  <si>
    <t>Prompt que cuenta con las siguientes caracteristicas: 
 - 5 ejemplos (1 por cada categoria)
 - No contiene su fuente de origen
 - No contiene orden alguna
 - Prompt de tamaño pequeño
- No contiene enfasis en sus respuestas (Comillas dobles)</t>
  </si>
  <si>
    <t>L-SOOR-09</t>
  </si>
  <si>
    <t>Prompt que cuenta con las siguientes caracteristicas: 
 - 9 ejemplos 
 - Contiene su fuente de origen
 - Contiene orden
 - Prompt de extenso por el numero de ejemplos
- No contiene enfasis en sus respuestas (Comillas dobles)</t>
  </si>
  <si>
    <t>S-OR-04</t>
  </si>
  <si>
    <t>Prompt que cuenta con las siguientes caracteristicas: 
 - 4 ejemplos 
 - No contiene su fuente de origen
 - Contiene orden
 - Prompt corto
- No contiene enfasis en sus respuestas (Comillas dobles)</t>
  </si>
  <si>
    <t>S-OR-04-EN</t>
  </si>
  <si>
    <t>Prompt que cuenta con las siguientes caracteristicas: 
 - 4 ejemplos 
 - No contiene su fuente de origen
 - Contiene orden
 - Prompt corto
- Contiene enfasis en sus respuestas (Comillas dobles)</t>
  </si>
  <si>
    <t>M-SOOR-05-EN</t>
  </si>
  <si>
    <t>Prompt que cuenta con las siguientes caracteristicas: 
 - 5 ejemplos
 - Tiene escrito 1 vez la orden
 - Contiene el origen de cada ejemplo
- Prompt medio
- Contiene enfasis en sus respuestas (Comillas dobles)
- Contiene palabra especial nor y neither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</si>
</sst>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u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" fillId="0" borderId="1" xfId="1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" xfId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4" fillId="0" borderId="10" xfId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1" xfId="0" quotePrefix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7" fillId="0" borderId="0" xfId="0" applyFont="1"/>
    <xf numFmtId="164" fontId="1" fillId="0" borderId="1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4" fillId="0" borderId="3" xfId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2" xfId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top"/>
    </xf>
    <xf numFmtId="0" fontId="4" fillId="0" borderId="10" xfId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4" fillId="0" borderId="12" xfId="1" applyBorder="1" applyAlignment="1">
      <alignment horizontal="center" vertical="center"/>
    </xf>
    <xf numFmtId="0" fontId="3" fillId="0" borderId="13" xfId="0" applyFont="1" applyBorder="1" applyAlignment="1">
      <alignment horizontal="center" vertical="top"/>
    </xf>
    <xf numFmtId="0" fontId="4" fillId="0" borderId="14" xfId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/>
    </xf>
    <xf numFmtId="0" fontId="4" fillId="0" borderId="15" xfId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59"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7B41C-F800-47BB-81BA-4C7D2C239147}" name="Tabla3" displayName="Tabla3" ref="C5:L24" totalsRowShown="0" headerRowDxfId="58" dataDxfId="57" headerRowBorderDxfId="55" tableBorderDxfId="56" totalsRowBorderDxfId="54">
  <autoFilter ref="C5:L24" xr:uid="{D977B41C-F800-47BB-81BA-4C7D2C239147}"/>
  <sortState xmlns:xlrd2="http://schemas.microsoft.com/office/spreadsheetml/2017/richdata2" ref="C6:L24">
    <sortCondition ref="F5:F24"/>
  </sortState>
  <tableColumns count="10">
    <tableColumn id="1" xr3:uid="{158D8E44-AADE-47C7-B88B-46944B8F873A}" name="Prompts" dataDxfId="53">
      <calculatedColumnFormula>Prompts!$E$7</calculatedColumnFormula>
    </tableColumn>
    <tableColumn id="2" xr3:uid="{FFA803E0-5D5D-4948-85DF-FB412BFE8D9B}" name="Score" dataDxfId="52"/>
    <tableColumn id="3" xr3:uid="{43477BAF-AA70-43EC-AC87-278EDAD96748}" name="Model Version" dataDxfId="51"/>
    <tableColumn id="4" xr3:uid="{AFFB3F99-E6F9-412E-8EFA-C35890D69EB9}" name="MAE" dataDxfId="50"/>
    <tableColumn id="5" xr3:uid="{53C850D1-B582-485C-AD59-E65D5FD5773C}" name="MSE" dataDxfId="49"/>
    <tableColumn id="6" xr3:uid="{4409EF52-6B0E-499E-AEFF-CBE54B74715C}" name="RMSE" dataDxfId="48"/>
    <tableColumn id="7" xr3:uid="{C590A1E3-0254-4408-A6A7-FDF93CBABE90}" name="R2" dataDxfId="47"/>
    <tableColumn id="8" xr3:uid="{B8C670D2-E458-4BE3-9656-4226A8A18BBD}" name="Pearson" dataDxfId="46"/>
    <tableColumn id="9" xr3:uid="{5A572F71-B6B6-47F5-A21F-BBF2D52F0DBA}" name="Spearman" dataDxfId="45"/>
    <tableColumn id="10" xr3:uid="{AB0F29EF-2EB2-4650-BB80-F66CF56F2224}" name="Links" dataDxfId="4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C242D8-E6F2-42FF-839F-3499CFD9AB3F}" name="Tabla36" displayName="Tabla36" ref="C5:L27" totalsRowShown="0" headerRowDxfId="43" dataDxfId="42" headerRowBorderDxfId="40" tableBorderDxfId="41" totalsRowBorderDxfId="39">
  <autoFilter ref="C5:L27" xr:uid="{D977B41C-F800-47BB-81BA-4C7D2C239147}"/>
  <sortState xmlns:xlrd2="http://schemas.microsoft.com/office/spreadsheetml/2017/richdata2" ref="C6:L27">
    <sortCondition ref="F5:F27"/>
  </sortState>
  <tableColumns count="10">
    <tableColumn id="1" xr3:uid="{B2411596-CA05-4542-B74E-53B8827B81E7}" name="Prompts" dataDxfId="38">
      <calculatedColumnFormula>Prompts!$E$7</calculatedColumnFormula>
    </tableColumn>
    <tableColumn id="2" xr3:uid="{D7110C3F-46D8-46FD-9E42-1E9C35220ADA}" name="Score" dataDxfId="37"/>
    <tableColumn id="3" xr3:uid="{1406B986-6FA9-43D2-97BC-79CE847FB75F}" name="Model Version" dataDxfId="36"/>
    <tableColumn id="4" xr3:uid="{C93D1FAA-E01C-46C1-AAD3-8F7FF85C4C15}" name="MAE" dataDxfId="35"/>
    <tableColumn id="5" xr3:uid="{25779AFE-138C-4B12-9F31-AEDB2FAB534B}" name="MSE" dataDxfId="34"/>
    <tableColumn id="6" xr3:uid="{B26749BA-9D08-4439-B173-7166E416A7CF}" name="RMSE" dataDxfId="33"/>
    <tableColumn id="7" xr3:uid="{78F44C0B-0A9A-4C5A-B83B-658460477F40}" name="R2" dataDxfId="32"/>
    <tableColumn id="8" xr3:uid="{C25E1030-94BB-4660-ABFF-3077084B7017}" name="Pearson" dataDxfId="31"/>
    <tableColumn id="9" xr3:uid="{4EDA5E41-AD2F-4700-89DC-0CF5AD684F7E}" name="Spearman" dataDxfId="30"/>
    <tableColumn id="10" xr3:uid="{3263CC0B-32E5-401B-9F3E-1B0B6DC761E3}" name="Links" dataDxfId="2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1F4225-CC13-455B-A9D6-3FA1E09C2238}" name="Tabla35" displayName="Tabla35" ref="C5:L21" totalsRowShown="0" headerRowDxfId="28" dataDxfId="27" headerRowBorderDxfId="25" tableBorderDxfId="26" totalsRowBorderDxfId="24">
  <autoFilter ref="C5:L21" xr:uid="{D977B41C-F800-47BB-81BA-4C7D2C239147}"/>
  <sortState xmlns:xlrd2="http://schemas.microsoft.com/office/spreadsheetml/2017/richdata2" ref="C6:L21">
    <sortCondition ref="F5:F21"/>
  </sortState>
  <tableColumns count="10">
    <tableColumn id="1" xr3:uid="{314BD006-8E3B-410D-B870-37F49CF9739B}" name="Prompts" dataDxfId="23">
      <calculatedColumnFormula>Prompts!$E$7</calculatedColumnFormula>
    </tableColumn>
    <tableColumn id="2" xr3:uid="{F757C8F2-D0C2-4547-BF90-FF8353B185D2}" name="Score" dataDxfId="22"/>
    <tableColumn id="3" xr3:uid="{CCD94484-F440-4DB8-8E08-2BCC28DFBD48}" name="Model Version" dataDxfId="21"/>
    <tableColumn id="4" xr3:uid="{888B6016-CE91-42D2-9B50-F4B66345C4E5}" name="MAE" dataDxfId="20"/>
    <tableColumn id="5" xr3:uid="{A398E284-B1E9-449A-94B1-F0AF6F222443}" name="MSE" dataDxfId="19"/>
    <tableColumn id="6" xr3:uid="{27C30E69-077F-4B66-B217-87F3411E7BE5}" name="RMSE" dataDxfId="18"/>
    <tableColumn id="7" xr3:uid="{CB24DCEA-35BD-48D2-A306-FA1BE6F791A1}" name="R2" dataDxfId="17"/>
    <tableColumn id="8" xr3:uid="{6A1A697A-AC75-46C2-8A2B-11B4561443BB}" name="Pearson" dataDxfId="16"/>
    <tableColumn id="9" xr3:uid="{8906DAB7-BB31-4171-A033-0390E31F07EC}" name="Spearman" dataDxfId="15"/>
    <tableColumn id="10" xr3:uid="{8E35DC0B-671F-46EC-8011-FF6705DE74B1}" name="Links" dataDxfId="1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0D1BEF-18E6-43AF-9CBA-95856F2042FB}" name="Tabla2" displayName="Tabla2" ref="C24:L40" totalsRowShown="0" headerRowDxfId="13" tableBorderDxfId="12">
  <autoFilter ref="C24:L40" xr:uid="{040D1BEF-18E6-43AF-9CBA-95856F2042FB}"/>
  <sortState xmlns:xlrd2="http://schemas.microsoft.com/office/spreadsheetml/2017/richdata2" ref="C25:L40">
    <sortCondition ref="C24:C40"/>
  </sortState>
  <tableColumns count="10">
    <tableColumn id="1" xr3:uid="{2404434E-B60D-4A5A-B7CD-4B1E2BDA473A}" name="Prompts" dataDxfId="11"/>
    <tableColumn id="2" xr3:uid="{E2991964-B702-480D-B0DF-D51B249E105E}" name="Score" dataDxfId="10"/>
    <tableColumn id="3" xr3:uid="{10EEE458-A70D-4725-9595-FE807D6C4D7A}" name="Model Version" dataDxfId="9"/>
    <tableColumn id="4" xr3:uid="{2A1AA929-B275-495C-A9C3-2C8CA251106B}" name="MAE"/>
    <tableColumn id="5" xr3:uid="{7AD05881-7ACB-4701-8CC0-A6852E60158B}" name="MSE"/>
    <tableColumn id="6" xr3:uid="{C1089001-77DF-44D3-B997-8192F831C5E3}" name="RMSE"/>
    <tableColumn id="7" xr3:uid="{E00387E2-5F20-4332-A643-1E0A5277AB7C}" name="R2"/>
    <tableColumn id="8" xr3:uid="{2AA427E1-9849-4CB8-9426-43B6033A8169}" name="Pearson"/>
    <tableColumn id="9" xr3:uid="{99CAF999-4AF5-431B-984C-6574622F54D3}" name="Spearman"/>
    <tableColumn id="10" xr3:uid="{E20D341E-4404-4763-8C71-C28BFB667901}" name="Links" dataDxfId="8" dataCellStyle="Hipervíncul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2ABBD-29BE-45D2-A3AD-06DBFB49C555}" name="Tabla1" displayName="Tabla1" ref="B3:D6" totalsRowShown="0" headerRowDxfId="7" dataDxfId="6" headerRowBorderDxfId="4" tableBorderDxfId="5" totalsRowBorderDxfId="3">
  <autoFilter ref="B3:D6" xr:uid="{F9B2ABBD-29BE-45D2-A3AD-06DBFB49C555}"/>
  <tableColumns count="3">
    <tableColumn id="1" xr3:uid="{B96EF0F3-AFF4-42E5-A0C4-ADE921757594}" name="Index" dataDxfId="2"/>
    <tableColumn id="2" xr3:uid="{969701C2-D37E-440F-9D59-338389FD7CA3}" name="Score Type" dataDxfId="1"/>
    <tableColumn id="3" xr3:uid="{E644A6CA-FD42-4DB8-ADED-2F13DE940288}" name="Descripc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lab.research.google.com/drive/1ccrWeBW88DU04DF2lNEvUBRwUufgiYMf?usp=sharing" TargetMode="External"/><Relationship Id="rId13" Type="http://schemas.openxmlformats.org/officeDocument/2006/relationships/hyperlink" Target="https://colab.research.google.com/drive/1rDGYouAsMcDc_djR7Wl0X9pSpeq2pXnz?usp=sharing" TargetMode="External"/><Relationship Id="rId18" Type="http://schemas.openxmlformats.org/officeDocument/2006/relationships/hyperlink" Target="https://colab.research.google.com/drive/1v7cr-QeoPbc6XU00FIVuGaKfaNeQ-pUz?usp=sharing" TargetMode="External"/><Relationship Id="rId3" Type="http://schemas.openxmlformats.org/officeDocument/2006/relationships/hyperlink" Target="https://colab.research.google.com/drive/1HsLBus3GJf0pzatmsSl5P6_FUAPchy1B?usp=sharing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colab.research.google.com/drive/16FD1ercRmHlCMpk8jCrbrTqDv01luwLl?usp=sharing" TargetMode="External"/><Relationship Id="rId12" Type="http://schemas.openxmlformats.org/officeDocument/2006/relationships/hyperlink" Target="https://colab.research.google.com/drive/1xSpezmieqnLGCbVmdUjo3QEXjlIx2zcr?usp=sharing" TargetMode="External"/><Relationship Id="rId17" Type="http://schemas.openxmlformats.org/officeDocument/2006/relationships/hyperlink" Target="https://colab.research.google.com/drive/1T3hpPn-BsM5YG-s53ghq6BqM2b9UL-6V?usp=sharing" TargetMode="External"/><Relationship Id="rId2" Type="http://schemas.openxmlformats.org/officeDocument/2006/relationships/hyperlink" Target="https://colab.research.google.com/drive/1ccrWeBW88DU04DF2lNEvUBRwUufgiYMf?usp=sharing" TargetMode="External"/><Relationship Id="rId16" Type="http://schemas.openxmlformats.org/officeDocument/2006/relationships/hyperlink" Target="https://colab.research.google.com/drive/1T3hpPn-BsM5YG-s53ghq6BqM2b9UL-6V?usp=sharin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colab.research.google.com/drive/1HsLBus3GJf0pzatmsSl5P6_FUAPchy1B?usp=sharing" TargetMode="External"/><Relationship Id="rId6" Type="http://schemas.openxmlformats.org/officeDocument/2006/relationships/hyperlink" Target="https://colab.research.google.com/drive/1xSpezmieqnLGCbVmdUjo3QEXjlIx2zcr?usp=sharing" TargetMode="External"/><Relationship Id="rId11" Type="http://schemas.openxmlformats.org/officeDocument/2006/relationships/hyperlink" Target="https://colab.research.google.com/drive/16FD1ercRmHlCMpk8jCrbrTqDv01luwLl?usp=sharing" TargetMode="External"/><Relationship Id="rId5" Type="http://schemas.openxmlformats.org/officeDocument/2006/relationships/hyperlink" Target="https://colab.research.google.com/drive/1xSpezmieqnLGCbVmdUjo3QEXjlIx2zcr?usp=sharing" TargetMode="External"/><Relationship Id="rId15" Type="http://schemas.openxmlformats.org/officeDocument/2006/relationships/hyperlink" Target="https://colab.research.google.com/drive/1ccrWeBW88DU04DF2lNEvUBRwUufgiYMf?usp=sharing" TargetMode="External"/><Relationship Id="rId10" Type="http://schemas.openxmlformats.org/officeDocument/2006/relationships/hyperlink" Target="https://colab.research.google.com/drive/1v7cr-QeoPbc6XU00FIVuGaKfaNeQ-pUz?usp=sharing" TargetMode="External"/><Relationship Id="rId19" Type="http://schemas.openxmlformats.org/officeDocument/2006/relationships/hyperlink" Target="https://colab.research.google.com/drive/1v7cr-QeoPbc6XU00FIVuGaKfaNeQ-pUz?usp=sharing" TargetMode="External"/><Relationship Id="rId4" Type="http://schemas.openxmlformats.org/officeDocument/2006/relationships/hyperlink" Target="https://colab.research.google.com/drive/16FD1ercRmHlCMpk8jCrbrTqDv01luwLl?usp=sharing" TargetMode="External"/><Relationship Id="rId9" Type="http://schemas.openxmlformats.org/officeDocument/2006/relationships/hyperlink" Target="https://colab.research.google.com/drive/1T3hpPn-BsM5YG-s53ghq6BqM2b9UL-6V?usp=sharing" TargetMode="External"/><Relationship Id="rId14" Type="http://schemas.openxmlformats.org/officeDocument/2006/relationships/hyperlink" Target="https://colab.research.google.com/drive/1ccrWeBW88DU04DF2lNEvUBRwUufgiYMf?usp=shar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lab.research.google.com/drive/1ccrWeBW88DU04DF2lNEvUBRwUufgiYMf?usp=sharing" TargetMode="External"/><Relationship Id="rId13" Type="http://schemas.openxmlformats.org/officeDocument/2006/relationships/hyperlink" Target="https://colab.research.google.com/drive/1rDGYouAsMcDc_djR7Wl0X9pSpeq2pXnz?usp=sharing" TargetMode="External"/><Relationship Id="rId18" Type="http://schemas.openxmlformats.org/officeDocument/2006/relationships/hyperlink" Target="https://colab.research.google.com/drive/1v7cr-QeoPbc6XU00FIVuGaKfaNeQ-pUz?usp=sharing" TargetMode="External"/><Relationship Id="rId3" Type="http://schemas.openxmlformats.org/officeDocument/2006/relationships/hyperlink" Target="https://colab.research.google.com/drive/1HsLBus3GJf0pzatmsSl5P6_FUAPchy1B?usp=sharing" TargetMode="External"/><Relationship Id="rId7" Type="http://schemas.openxmlformats.org/officeDocument/2006/relationships/hyperlink" Target="https://colab.research.google.com/drive/16FD1ercRmHlCMpk8jCrbrTqDv01luwLl?usp=sharing" TargetMode="External"/><Relationship Id="rId12" Type="http://schemas.openxmlformats.org/officeDocument/2006/relationships/hyperlink" Target="https://colab.research.google.com/drive/1xSpezmieqnLGCbVmdUjo3QEXjlIx2zcr?usp=sharing" TargetMode="External"/><Relationship Id="rId17" Type="http://schemas.openxmlformats.org/officeDocument/2006/relationships/hyperlink" Target="https://colab.research.google.com/drive/1T3hpPn-BsM5YG-s53ghq6BqM2b9UL-6V?usp=sharing" TargetMode="External"/><Relationship Id="rId2" Type="http://schemas.openxmlformats.org/officeDocument/2006/relationships/hyperlink" Target="https://colab.research.google.com/drive/1ccrWeBW88DU04DF2lNEvUBRwUufgiYMf?usp=sharing" TargetMode="External"/><Relationship Id="rId16" Type="http://schemas.openxmlformats.org/officeDocument/2006/relationships/hyperlink" Target="https://colab.research.google.com/drive/1T3hpPn-BsM5YG-s53ghq6BqM2b9UL-6V?usp=sharing" TargetMode="External"/><Relationship Id="rId20" Type="http://schemas.openxmlformats.org/officeDocument/2006/relationships/table" Target="../tables/table2.xml"/><Relationship Id="rId1" Type="http://schemas.openxmlformats.org/officeDocument/2006/relationships/hyperlink" Target="https://colab.research.google.com/drive/1HsLBus3GJf0pzatmsSl5P6_FUAPchy1B?usp=sharing" TargetMode="External"/><Relationship Id="rId6" Type="http://schemas.openxmlformats.org/officeDocument/2006/relationships/hyperlink" Target="https://colab.research.google.com/drive/1xSpezmieqnLGCbVmdUjo3QEXjlIx2zcr?usp=sharing" TargetMode="External"/><Relationship Id="rId11" Type="http://schemas.openxmlformats.org/officeDocument/2006/relationships/hyperlink" Target="https://colab.research.google.com/drive/16FD1ercRmHlCMpk8jCrbrTqDv01luwLl?usp=sharing" TargetMode="External"/><Relationship Id="rId5" Type="http://schemas.openxmlformats.org/officeDocument/2006/relationships/hyperlink" Target="https://colab.research.google.com/drive/1xSpezmieqnLGCbVmdUjo3QEXjlIx2zcr?usp=sharing" TargetMode="External"/><Relationship Id="rId15" Type="http://schemas.openxmlformats.org/officeDocument/2006/relationships/hyperlink" Target="https://colab.research.google.com/drive/1ccrWeBW88DU04DF2lNEvUBRwUufgiYMf?usp=sharing" TargetMode="External"/><Relationship Id="rId10" Type="http://schemas.openxmlformats.org/officeDocument/2006/relationships/hyperlink" Target="https://colab.research.google.com/drive/1v7cr-QeoPbc6XU00FIVuGaKfaNeQ-pUz?usp=sharing" TargetMode="External"/><Relationship Id="rId19" Type="http://schemas.openxmlformats.org/officeDocument/2006/relationships/hyperlink" Target="https://colab.research.google.com/drive/1v7cr-QeoPbc6XU00FIVuGaKfaNeQ-pUz?usp=sharing" TargetMode="External"/><Relationship Id="rId4" Type="http://schemas.openxmlformats.org/officeDocument/2006/relationships/hyperlink" Target="https://colab.research.google.com/drive/16FD1ercRmHlCMpk8jCrbrTqDv01luwLl?usp=sharing" TargetMode="External"/><Relationship Id="rId9" Type="http://schemas.openxmlformats.org/officeDocument/2006/relationships/hyperlink" Target="https://colab.research.google.com/drive/1T3hpPn-BsM5YG-s53ghq6BqM2b9UL-6V?usp=sharing" TargetMode="External"/><Relationship Id="rId14" Type="http://schemas.openxmlformats.org/officeDocument/2006/relationships/hyperlink" Target="https://colab.research.google.com/drive/1ccrWeBW88DU04DF2lNEvUBRwUufgiYMf?usp=sharing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olab.research.google.com/drive/1T3hpPn-BsM5YG-s53ghq6BqM2b9UL-6V?usp=sharing" TargetMode="External"/><Relationship Id="rId18" Type="http://schemas.openxmlformats.org/officeDocument/2006/relationships/hyperlink" Target="https://colab.research.google.com/drive/1ccrWeBW88DU04DF2lNEvUBRwUufgiYMf?usp=sharing" TargetMode="External"/><Relationship Id="rId26" Type="http://schemas.openxmlformats.org/officeDocument/2006/relationships/hyperlink" Target="https://colab.research.google.com/drive/1v7cr-QeoPbc6XU00FIVuGaKfaNeQ-pUz?usp=sharing" TargetMode="External"/><Relationship Id="rId3" Type="http://schemas.openxmlformats.org/officeDocument/2006/relationships/hyperlink" Target="https://colab.research.google.com/drive/1HsLBus3GJf0pzatmsSl5P6_FUAPchy1B?usp=sharing" TargetMode="External"/><Relationship Id="rId21" Type="http://schemas.openxmlformats.org/officeDocument/2006/relationships/hyperlink" Target="https://colab.research.google.com/drive/1xSpezmieqnLGCbVmdUjo3QEXjlIx2zcr?usp=sharing" TargetMode="External"/><Relationship Id="rId34" Type="http://schemas.openxmlformats.org/officeDocument/2006/relationships/table" Target="../tables/table4.xml"/><Relationship Id="rId7" Type="http://schemas.openxmlformats.org/officeDocument/2006/relationships/hyperlink" Target="https://colab.research.google.com/drive/16FD1ercRmHlCMpk8jCrbrTqDv01luwLl?usp=sharing" TargetMode="External"/><Relationship Id="rId12" Type="http://schemas.openxmlformats.org/officeDocument/2006/relationships/hyperlink" Target="https://colab.research.google.com/drive/1ccrWeBW88DU04DF2lNEvUBRwUufgiYMf?usp=sharing" TargetMode="External"/><Relationship Id="rId17" Type="http://schemas.openxmlformats.org/officeDocument/2006/relationships/hyperlink" Target="https://colab.research.google.com/drive/1HsLBus3GJf0pzatmsSl5P6_FUAPchy1B?usp=sharing" TargetMode="External"/><Relationship Id="rId25" Type="http://schemas.openxmlformats.org/officeDocument/2006/relationships/hyperlink" Target="https://colab.research.google.com/drive/1T3hpPn-BsM5YG-s53ghq6BqM2b9UL-6V?usp=sharing" TargetMode="External"/><Relationship Id="rId33" Type="http://schemas.openxmlformats.org/officeDocument/2006/relationships/table" Target="../tables/table3.xml"/><Relationship Id="rId2" Type="http://schemas.openxmlformats.org/officeDocument/2006/relationships/hyperlink" Target="https://colab.research.google.com/drive/1ccrWeBW88DU04DF2lNEvUBRwUufgiYMf?usp=sharing" TargetMode="External"/><Relationship Id="rId16" Type="http://schemas.openxmlformats.org/officeDocument/2006/relationships/hyperlink" Target="https://colab.research.google.com/drive/1T3hpPn-BsM5YG-s53ghq6BqM2b9UL-6V?usp=sharing" TargetMode="External"/><Relationship Id="rId20" Type="http://schemas.openxmlformats.org/officeDocument/2006/relationships/hyperlink" Target="https://colab.research.google.com/drive/16FD1ercRmHlCMpk8jCrbrTqDv01luwLl?usp=sharing" TargetMode="External"/><Relationship Id="rId29" Type="http://schemas.openxmlformats.org/officeDocument/2006/relationships/hyperlink" Target="https://colab.research.google.com/drive/1T3hpPn-BsM5YG-s53ghq6BqM2b9UL-6V?usp=sharing" TargetMode="External"/><Relationship Id="rId1" Type="http://schemas.openxmlformats.org/officeDocument/2006/relationships/hyperlink" Target="https://colab.research.google.com/drive/1HsLBus3GJf0pzatmsSl5P6_FUAPchy1B?usp=sharing" TargetMode="External"/><Relationship Id="rId6" Type="http://schemas.openxmlformats.org/officeDocument/2006/relationships/hyperlink" Target="https://colab.research.google.com/drive/1xSpezmieqnLGCbVmdUjo3QEXjlIx2zcr?usp=sharing" TargetMode="External"/><Relationship Id="rId11" Type="http://schemas.openxmlformats.org/officeDocument/2006/relationships/hyperlink" Target="https://colab.research.google.com/drive/16FD1ercRmHlCMpk8jCrbrTqDv01luwLl?usp=sharing" TargetMode="External"/><Relationship Id="rId24" Type="http://schemas.openxmlformats.org/officeDocument/2006/relationships/hyperlink" Target="https://colab.research.google.com/drive/1ccrWeBW88DU04DF2lNEvUBRwUufgiYMf?usp=sharing" TargetMode="External"/><Relationship Id="rId32" Type="http://schemas.openxmlformats.org/officeDocument/2006/relationships/hyperlink" Target="https://colab.research.google.com/drive/1T3hpPn-BsM5YG-s53ghq6BqM2b9UL-6V?usp=sharing" TargetMode="External"/><Relationship Id="rId5" Type="http://schemas.openxmlformats.org/officeDocument/2006/relationships/hyperlink" Target="https://colab.research.google.com/drive/1xSpezmieqnLGCbVmdUjo3QEXjlIx2zcr?usp=sharing" TargetMode="External"/><Relationship Id="rId15" Type="http://schemas.openxmlformats.org/officeDocument/2006/relationships/hyperlink" Target="https://colab.research.google.com/drive/1v7cr-QeoPbc6XU00FIVuGaKfaNeQ-pUz?usp=sharing" TargetMode="External"/><Relationship Id="rId23" Type="http://schemas.openxmlformats.org/officeDocument/2006/relationships/hyperlink" Target="https://colab.research.google.com/drive/16FD1ercRmHlCMpk8jCrbrTqDv01luwLl?usp=sharing" TargetMode="External"/><Relationship Id="rId28" Type="http://schemas.openxmlformats.org/officeDocument/2006/relationships/hyperlink" Target="https://colab.research.google.com/drive/1ccrWeBW88DU04DF2lNEvUBRwUufgiYMf?usp=sharing" TargetMode="External"/><Relationship Id="rId10" Type="http://schemas.openxmlformats.org/officeDocument/2006/relationships/hyperlink" Target="https://colab.research.google.com/drive/1v7cr-QeoPbc6XU00FIVuGaKfaNeQ-pUz?usp=sharing" TargetMode="External"/><Relationship Id="rId19" Type="http://schemas.openxmlformats.org/officeDocument/2006/relationships/hyperlink" Target="https://colab.research.google.com/drive/1HsLBus3GJf0pzatmsSl5P6_FUAPchy1B?usp=sharing" TargetMode="External"/><Relationship Id="rId31" Type="http://schemas.openxmlformats.org/officeDocument/2006/relationships/hyperlink" Target="https://colab.research.google.com/drive/1v7cr-QeoPbc6XU00FIVuGaKfaNeQ-pUz?usp=sharing" TargetMode="External"/><Relationship Id="rId4" Type="http://schemas.openxmlformats.org/officeDocument/2006/relationships/hyperlink" Target="https://colab.research.google.com/drive/16FD1ercRmHlCMpk8jCrbrTqDv01luwLl?usp=sharing" TargetMode="External"/><Relationship Id="rId9" Type="http://schemas.openxmlformats.org/officeDocument/2006/relationships/hyperlink" Target="https://colab.research.google.com/drive/1T3hpPn-BsM5YG-s53ghq6BqM2b9UL-6V?usp=sharing" TargetMode="External"/><Relationship Id="rId14" Type="http://schemas.openxmlformats.org/officeDocument/2006/relationships/hyperlink" Target="https://colab.research.google.com/drive/1v7cr-QeoPbc6XU00FIVuGaKfaNeQ-pUz?usp=sharing" TargetMode="External"/><Relationship Id="rId22" Type="http://schemas.openxmlformats.org/officeDocument/2006/relationships/hyperlink" Target="https://colab.research.google.com/drive/1xSpezmieqnLGCbVmdUjo3QEXjlIx2zcr?usp=sharing" TargetMode="External"/><Relationship Id="rId27" Type="http://schemas.openxmlformats.org/officeDocument/2006/relationships/hyperlink" Target="https://colab.research.google.com/drive/16FD1ercRmHlCMpk8jCrbrTqDv01luwLl?usp=sharing" TargetMode="External"/><Relationship Id="rId30" Type="http://schemas.openxmlformats.org/officeDocument/2006/relationships/hyperlink" Target="https://colab.research.google.com/drive/1v7cr-QeoPbc6XU00FIVuGaKfaNeQ-pUz?usp=sharing" TargetMode="External"/><Relationship Id="rId8" Type="http://schemas.openxmlformats.org/officeDocument/2006/relationships/hyperlink" Target="https://colab.research.google.com/drive/1ccrWeBW88DU04DF2lNEvUBRwUufgiYMf?usp=shar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2ED7-F678-4D11-B5A6-A05547022173}">
  <dimension ref="B4:V33"/>
  <sheetViews>
    <sheetView tabSelected="1" topLeftCell="M1" zoomScale="145" zoomScaleNormal="145" workbookViewId="0">
      <selection activeCell="N5" sqref="N5"/>
    </sheetView>
  </sheetViews>
  <sheetFormatPr defaultColWidth="11.42578125" defaultRowHeight="15"/>
  <cols>
    <col min="3" max="3" width="14.7109375" bestFit="1" customWidth="1"/>
    <col min="4" max="4" width="16.140625" bestFit="1" customWidth="1"/>
    <col min="5" max="5" width="16.5703125" customWidth="1"/>
    <col min="11" max="11" width="14.42578125" bestFit="1" customWidth="1"/>
    <col min="13" max="13" width="40" customWidth="1"/>
    <col min="15" max="15" width="16.140625" bestFit="1" customWidth="1"/>
    <col min="16" max="16" width="16.28515625" customWidth="1"/>
    <col min="22" max="22" width="12" customWidth="1"/>
  </cols>
  <sheetData>
    <row r="4" spans="2:22">
      <c r="B4" s="1"/>
      <c r="C4" s="90" t="s">
        <v>0</v>
      </c>
      <c r="D4" s="90"/>
      <c r="E4" s="90"/>
      <c r="F4" s="90"/>
      <c r="G4" s="90"/>
      <c r="H4" s="90"/>
      <c r="I4" s="90"/>
      <c r="J4" s="90"/>
      <c r="K4" s="90"/>
      <c r="M4" s="1"/>
      <c r="N4" s="91"/>
      <c r="O4" s="91"/>
      <c r="P4" s="91"/>
      <c r="Q4" s="91"/>
      <c r="R4" s="91"/>
      <c r="S4" s="91"/>
      <c r="T4" s="91"/>
      <c r="U4" s="91"/>
      <c r="V4" s="91"/>
    </row>
    <row r="5" spans="2:22">
      <c r="B5" s="1"/>
      <c r="C5" s="3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19" t="s">
        <v>9</v>
      </c>
      <c r="L5" s="2" t="s">
        <v>10</v>
      </c>
      <c r="M5" s="1"/>
      <c r="N5" s="27"/>
      <c r="O5" s="27"/>
      <c r="P5" s="27"/>
      <c r="Q5" s="28"/>
      <c r="R5" s="27"/>
      <c r="S5" s="27"/>
      <c r="T5" s="27"/>
      <c r="U5" s="27"/>
      <c r="V5" s="27"/>
    </row>
    <row r="6" spans="2:22">
      <c r="B6" s="1">
        <v>1</v>
      </c>
      <c r="C6" s="81" t="str">
        <f>Prompts!$E$9</f>
        <v>M-SO-05</v>
      </c>
      <c r="D6" s="6" t="str">
        <f>Score!$C$5</f>
        <v>Means</v>
      </c>
      <c r="E6" s="12" t="s">
        <v>11</v>
      </c>
      <c r="F6" s="57">
        <v>8.8200000000000001E-2</v>
      </c>
      <c r="G6" s="57">
        <v>1.3599999999999999E-2</v>
      </c>
      <c r="H6" s="57">
        <v>0.11650000000000001</v>
      </c>
      <c r="I6" s="57">
        <v>0.1613</v>
      </c>
      <c r="J6" s="57">
        <v>0.5776</v>
      </c>
      <c r="K6" s="60">
        <v>0.54069999999999996</v>
      </c>
      <c r="L6" s="36" t="s">
        <v>12</v>
      </c>
      <c r="M6" s="1"/>
      <c r="N6" s="1"/>
      <c r="O6" s="29"/>
      <c r="P6" s="26"/>
      <c r="Q6" s="29"/>
      <c r="R6" s="29"/>
      <c r="S6" s="29"/>
      <c r="T6" s="29"/>
      <c r="U6" s="29"/>
      <c r="V6" s="29"/>
    </row>
    <row r="7" spans="2:22" ht="15.75" customHeight="1">
      <c r="B7" s="1">
        <v>2</v>
      </c>
      <c r="C7" s="82" t="str">
        <f>Prompts!$E$15</f>
        <v>M-SOOR-05-EN</v>
      </c>
      <c r="D7" s="44" t="str">
        <f>Score!$C$5</f>
        <v>Means</v>
      </c>
      <c r="E7" s="10" t="s">
        <v>11</v>
      </c>
      <c r="F7" s="47">
        <v>9.5600000000000004E-2</v>
      </c>
      <c r="G7" s="47">
        <v>1.5299999999999999E-2</v>
      </c>
      <c r="H7" s="47">
        <v>0.12379999999999999</v>
      </c>
      <c r="I7" s="47">
        <v>5.2999999999999999E-2</v>
      </c>
      <c r="J7" s="47">
        <v>0.51029999999999998</v>
      </c>
      <c r="K7" s="48">
        <v>0.46129999999999999</v>
      </c>
      <c r="L7" s="46" t="s">
        <v>13</v>
      </c>
      <c r="M7" s="1"/>
      <c r="N7" s="1"/>
      <c r="O7" s="29"/>
      <c r="P7" s="26"/>
      <c r="Q7" s="29"/>
      <c r="R7" s="29"/>
      <c r="S7" s="29"/>
      <c r="T7" s="29"/>
      <c r="U7" s="29"/>
      <c r="V7" s="29"/>
    </row>
    <row r="8" spans="2:22">
      <c r="B8" s="1">
        <v>3</v>
      </c>
      <c r="C8" s="82" t="str">
        <f>Prompts!$E$15</f>
        <v>M-SOOR-05-EN</v>
      </c>
      <c r="D8" s="6" t="str">
        <f>Score!$C$5</f>
        <v>Means</v>
      </c>
      <c r="E8" s="6" t="s">
        <v>14</v>
      </c>
      <c r="F8" s="7">
        <v>0.1011</v>
      </c>
      <c r="G8" s="7">
        <v>1.7000000000000001E-2</v>
      </c>
      <c r="H8" s="7">
        <v>0.1305</v>
      </c>
      <c r="I8" s="7">
        <v>-5.1700000000000003E-2</v>
      </c>
      <c r="J8" s="7">
        <v>0.46610000000000001</v>
      </c>
      <c r="K8" s="18">
        <v>0.45269999999999999</v>
      </c>
      <c r="L8" s="35" t="s">
        <v>13</v>
      </c>
      <c r="M8" s="1"/>
      <c r="N8" s="1"/>
      <c r="O8" s="29"/>
      <c r="P8" s="26"/>
      <c r="Q8" s="29"/>
      <c r="R8" s="29"/>
      <c r="S8" s="29"/>
      <c r="T8" s="29"/>
      <c r="U8" s="29"/>
      <c r="V8" s="29"/>
    </row>
    <row r="9" spans="2:22">
      <c r="B9" s="1">
        <v>4</v>
      </c>
      <c r="C9" s="84" t="str">
        <f>Prompts!$E$7</f>
        <v>S-SOOR-05</v>
      </c>
      <c r="D9" s="6" t="str">
        <f>Score!$C$5</f>
        <v>Means</v>
      </c>
      <c r="E9" s="12" t="s">
        <v>11</v>
      </c>
      <c r="F9" s="5">
        <v>0.1057</v>
      </c>
      <c r="G9" s="5">
        <v>1.9E-2</v>
      </c>
      <c r="H9" s="5">
        <v>0.13780000000000001</v>
      </c>
      <c r="I9" s="5">
        <v>-0.1736</v>
      </c>
      <c r="J9" s="5">
        <v>0.50160000000000005</v>
      </c>
      <c r="K9" s="13">
        <v>0.4516</v>
      </c>
      <c r="L9" s="35" t="s">
        <v>15</v>
      </c>
      <c r="M9" s="1"/>
      <c r="N9" s="1"/>
      <c r="O9" s="29"/>
      <c r="P9" s="26"/>
      <c r="Q9" s="29"/>
      <c r="R9" s="29"/>
      <c r="S9" s="29"/>
      <c r="T9" s="29"/>
      <c r="U9" s="29"/>
      <c r="V9" s="29"/>
    </row>
    <row r="10" spans="2:22">
      <c r="B10" s="1">
        <v>5</v>
      </c>
      <c r="C10" s="81" t="str">
        <f>Prompts!$E$8</f>
        <v>M-SO-06</v>
      </c>
      <c r="D10" s="6" t="str">
        <f>Score!$C$5</f>
        <v>Means</v>
      </c>
      <c r="E10" s="12" t="s">
        <v>11</v>
      </c>
      <c r="F10" s="5">
        <v>0.1074</v>
      </c>
      <c r="G10" s="5">
        <v>1.9900000000000001E-2</v>
      </c>
      <c r="H10" s="5">
        <v>0.14119999999999999</v>
      </c>
      <c r="I10" s="5">
        <v>-0.23169999999999999</v>
      </c>
      <c r="J10" s="5">
        <v>0.4924</v>
      </c>
      <c r="K10" s="13">
        <v>0.43509999999999999</v>
      </c>
      <c r="L10" s="35" t="s">
        <v>16</v>
      </c>
      <c r="M10" s="1"/>
      <c r="N10" s="1"/>
      <c r="O10" s="29"/>
      <c r="P10" s="26"/>
      <c r="Q10" s="29"/>
      <c r="R10" s="29"/>
      <c r="S10" s="29"/>
      <c r="T10" s="29"/>
      <c r="U10" s="29"/>
      <c r="V10" s="29"/>
    </row>
    <row r="11" spans="2:22">
      <c r="B11" s="1">
        <v>6</v>
      </c>
      <c r="C11" s="85" t="str">
        <f>Prompts!$E$7</f>
        <v>S-SOOR-05</v>
      </c>
      <c r="D11" s="6" t="str">
        <f>Score!$C$5</f>
        <v>Means</v>
      </c>
      <c r="E11" s="6" t="s">
        <v>14</v>
      </c>
      <c r="F11" s="6">
        <v>0.10979999999999999</v>
      </c>
      <c r="G11" s="6">
        <v>2.0799999999999999E-2</v>
      </c>
      <c r="H11" s="6">
        <v>0.14419999999999999</v>
      </c>
      <c r="I11" s="6">
        <v>-0.2853</v>
      </c>
      <c r="J11" s="6">
        <v>0.50860000000000005</v>
      </c>
      <c r="K11" s="11">
        <v>0.45639999999999997</v>
      </c>
      <c r="L11" s="35" t="s">
        <v>15</v>
      </c>
      <c r="M11" s="1"/>
      <c r="N11" s="1"/>
      <c r="O11" s="29"/>
      <c r="P11" s="26"/>
      <c r="Q11" s="29"/>
      <c r="R11" s="29"/>
      <c r="S11" s="29"/>
      <c r="T11" s="29"/>
      <c r="U11" s="29"/>
      <c r="V11" s="29"/>
    </row>
    <row r="12" spans="2:22">
      <c r="B12" s="1">
        <v>7</v>
      </c>
      <c r="C12" s="85" t="str">
        <f>Prompts!$E$13</f>
        <v>S-OR-04</v>
      </c>
      <c r="D12" s="6" t="str">
        <f>Score!$C$5</f>
        <v>Means</v>
      </c>
      <c r="E12" s="6" t="s">
        <v>14</v>
      </c>
      <c r="F12" s="6">
        <v>0.1143</v>
      </c>
      <c r="G12" s="6">
        <v>2.29E-2</v>
      </c>
      <c r="H12" s="6">
        <v>0.1512</v>
      </c>
      <c r="I12" s="6">
        <v>-0.41189999999999999</v>
      </c>
      <c r="J12" s="6">
        <v>0.4919</v>
      </c>
      <c r="K12" s="11">
        <v>0.36220000000000002</v>
      </c>
      <c r="L12" s="35" t="s">
        <v>17</v>
      </c>
      <c r="M12" s="1"/>
      <c r="N12" s="1"/>
      <c r="O12" s="29"/>
      <c r="P12" s="26"/>
      <c r="Q12" s="29"/>
      <c r="R12" s="29"/>
      <c r="S12" s="29"/>
      <c r="T12" s="29"/>
      <c r="U12" s="29"/>
      <c r="V12" s="29"/>
    </row>
    <row r="13" spans="2:22">
      <c r="B13" s="1">
        <v>8</v>
      </c>
      <c r="C13" s="81" t="str">
        <f>Prompts!$E$9</f>
        <v>M-SO-05</v>
      </c>
      <c r="D13" s="6" t="str">
        <f>Score!$C$4</f>
        <v>Max-Min/2</v>
      </c>
      <c r="E13" s="12" t="s">
        <v>11</v>
      </c>
      <c r="F13" s="6">
        <v>0.1212</v>
      </c>
      <c r="G13" s="6">
        <v>2.1899999999999999E-2</v>
      </c>
      <c r="H13" s="6">
        <v>0.14799999999999999</v>
      </c>
      <c r="I13" s="6">
        <v>-0.35370000000000001</v>
      </c>
      <c r="J13" s="6">
        <v>0.57299999999999995</v>
      </c>
      <c r="K13" s="11">
        <v>0.51549999999999996</v>
      </c>
      <c r="L13" s="36" t="s">
        <v>12</v>
      </c>
      <c r="M13" s="1"/>
      <c r="N13" s="1"/>
      <c r="O13" s="29"/>
      <c r="P13" s="26"/>
      <c r="Q13" s="29"/>
      <c r="R13" s="29"/>
      <c r="S13" s="29"/>
      <c r="T13" s="29"/>
      <c r="U13" s="29"/>
      <c r="V13" s="29"/>
    </row>
    <row r="14" spans="2:22">
      <c r="B14" s="1">
        <v>9</v>
      </c>
      <c r="C14" s="82" t="str">
        <f>Prompts!$E$15</f>
        <v>M-SOOR-05-EN</v>
      </c>
      <c r="D14" s="6" t="str">
        <f>Score!$C$4</f>
        <v>Max-Min/2</v>
      </c>
      <c r="E14" s="12" t="s">
        <v>11</v>
      </c>
      <c r="F14" s="6">
        <v>0.12920000000000001</v>
      </c>
      <c r="G14" s="6">
        <v>2.3900000000000001E-2</v>
      </c>
      <c r="H14" s="6">
        <v>0.15459999999999999</v>
      </c>
      <c r="I14" s="6">
        <v>-0.47770000000000001</v>
      </c>
      <c r="J14" s="6">
        <v>0.50990000000000002</v>
      </c>
      <c r="K14" s="11">
        <v>0.46129999999999999</v>
      </c>
      <c r="L14" s="35" t="s">
        <v>13</v>
      </c>
      <c r="M14" s="1"/>
      <c r="N14" s="1"/>
      <c r="O14" s="29"/>
      <c r="P14" s="26"/>
      <c r="Q14" s="29"/>
      <c r="R14" s="29"/>
      <c r="S14" s="29"/>
      <c r="T14" s="29"/>
      <c r="U14" s="29"/>
      <c r="V14" s="29"/>
    </row>
    <row r="15" spans="2:22">
      <c r="B15" s="1">
        <v>10</v>
      </c>
      <c r="C15" s="85" t="str">
        <f>Prompts!$E$7</f>
        <v>S-SOOR-05</v>
      </c>
      <c r="D15" s="6" t="str">
        <f>Score!$C$4</f>
        <v>Max-Min/2</v>
      </c>
      <c r="E15" s="5" t="s">
        <v>11</v>
      </c>
      <c r="F15" s="50">
        <v>0.14749999999999999</v>
      </c>
      <c r="G15" s="50">
        <v>3.1E-2</v>
      </c>
      <c r="H15" s="50">
        <v>0.17610000000000001</v>
      </c>
      <c r="I15" s="50">
        <v>-0.91590000000000005</v>
      </c>
      <c r="J15" s="50">
        <v>0.51359999999999995</v>
      </c>
      <c r="K15" s="51">
        <v>0.43759999999999999</v>
      </c>
      <c r="L15" s="35" t="s">
        <v>15</v>
      </c>
      <c r="M15" s="1"/>
      <c r="N15" s="1"/>
      <c r="O15" s="29"/>
      <c r="P15" s="26"/>
      <c r="Q15" s="30"/>
      <c r="R15" s="55"/>
      <c r="S15" s="30"/>
      <c r="T15" s="30"/>
      <c r="U15" s="30"/>
      <c r="V15" s="30"/>
    </row>
    <row r="16" spans="2:22">
      <c r="B16" s="1">
        <v>11</v>
      </c>
      <c r="C16" s="81" t="str">
        <f>Prompts!$E$8</f>
        <v>M-SO-06</v>
      </c>
      <c r="D16" s="6" t="str">
        <f>Score!$C$4</f>
        <v>Max-Min/2</v>
      </c>
      <c r="E16" s="12" t="s">
        <v>11</v>
      </c>
      <c r="F16" s="6">
        <v>0.1555</v>
      </c>
      <c r="G16" s="6">
        <v>3.4500000000000003E-2</v>
      </c>
      <c r="H16" s="6">
        <v>0.18590000000000001</v>
      </c>
      <c r="I16" s="6">
        <v>-1.1347</v>
      </c>
      <c r="J16" s="6">
        <v>0.49440000000000001</v>
      </c>
      <c r="K16" s="11">
        <v>0.41880000000000001</v>
      </c>
      <c r="L16" s="36" t="s">
        <v>16</v>
      </c>
      <c r="M16" s="1"/>
      <c r="N16" s="49"/>
      <c r="O16" s="29"/>
      <c r="P16" s="26"/>
      <c r="Q16" s="29"/>
      <c r="R16" s="29"/>
      <c r="S16" s="29"/>
      <c r="T16" s="29"/>
      <c r="U16" s="29"/>
      <c r="V16" s="29"/>
    </row>
    <row r="17" spans="2:22">
      <c r="B17" s="1">
        <v>12</v>
      </c>
      <c r="C17" s="86" t="str">
        <f>Prompts!$E$13</f>
        <v>S-OR-04</v>
      </c>
      <c r="D17" s="9" t="str">
        <f>Score!$C$5</f>
        <v>Means</v>
      </c>
      <c r="E17" s="15" t="s">
        <v>11</v>
      </c>
      <c r="F17" s="52">
        <v>0.17249999999999999</v>
      </c>
      <c r="G17" s="52">
        <v>4.3999999999999997E-2</v>
      </c>
      <c r="H17" s="52">
        <v>0.2099</v>
      </c>
      <c r="I17" s="52" t="s">
        <v>18</v>
      </c>
      <c r="J17" s="52">
        <v>0.3826</v>
      </c>
      <c r="K17" s="53">
        <v>0.38419999999999999</v>
      </c>
      <c r="L17" s="37" t="s">
        <v>17</v>
      </c>
      <c r="M17" s="1"/>
      <c r="N17" s="1"/>
      <c r="O17" s="29"/>
      <c r="P17" s="26"/>
      <c r="Q17" s="29"/>
      <c r="R17" s="29"/>
      <c r="S17" s="29"/>
      <c r="T17" s="29"/>
      <c r="U17" s="29"/>
      <c r="V17" s="29"/>
    </row>
    <row r="18" spans="2:22">
      <c r="B18" s="1">
        <v>13</v>
      </c>
      <c r="C18" s="87" t="str">
        <f>Prompts!$E$14</f>
        <v>S-OR-04-EN</v>
      </c>
      <c r="D18" s="41" t="str">
        <f>Score!$C$5</f>
        <v>Means</v>
      </c>
      <c r="E18" s="41" t="s">
        <v>14</v>
      </c>
      <c r="F18" s="41">
        <v>0.17929999999999999</v>
      </c>
      <c r="G18" s="41">
        <v>5.1200000000000002E-2</v>
      </c>
      <c r="H18" s="41">
        <v>0.22620000000000001</v>
      </c>
      <c r="I18" s="41">
        <v>-2.1627000000000001</v>
      </c>
      <c r="J18" s="41">
        <v>0.35239999999999999</v>
      </c>
      <c r="K18" s="41">
        <v>0.26429999999999998</v>
      </c>
      <c r="L18" s="42" t="s">
        <v>19</v>
      </c>
      <c r="M18" s="1"/>
      <c r="O18" s="29"/>
      <c r="P18" s="26"/>
      <c r="Q18" s="29"/>
      <c r="R18" s="29"/>
      <c r="S18" s="29"/>
      <c r="T18" s="29"/>
      <c r="U18" s="29"/>
      <c r="V18" s="29"/>
    </row>
    <row r="19" spans="2:22">
      <c r="B19" s="1">
        <v>14</v>
      </c>
      <c r="C19" s="88" t="str">
        <f>Prompts!$E$7</f>
        <v>S-SOOR-05</v>
      </c>
      <c r="D19" s="79" t="str">
        <f>Score!$C$6</f>
        <v>GPT-3 confidents</v>
      </c>
      <c r="E19" s="40" t="s">
        <v>11</v>
      </c>
      <c r="F19" s="54">
        <v>0.23330000000000001</v>
      </c>
      <c r="G19" s="54">
        <v>6.5500000000000003E-2</v>
      </c>
      <c r="H19" s="54">
        <v>0.25590000000000002</v>
      </c>
      <c r="I19" s="54">
        <v>-3.0466000000000002</v>
      </c>
      <c r="J19" s="54">
        <v>0.56000000000000005</v>
      </c>
      <c r="K19" s="54">
        <v>0.5171</v>
      </c>
      <c r="L19" s="42" t="s">
        <v>15</v>
      </c>
      <c r="M19" s="1"/>
      <c r="O19" s="29"/>
      <c r="P19" s="26"/>
      <c r="Q19" s="29"/>
      <c r="R19" s="29"/>
      <c r="S19" s="29"/>
      <c r="T19" s="29"/>
      <c r="U19" s="29"/>
      <c r="V19" s="29"/>
    </row>
    <row r="20" spans="2:22">
      <c r="B20" s="1">
        <v>15</v>
      </c>
      <c r="C20" s="23" t="str">
        <f>Prompts!$E$12</f>
        <v>L-SOOR-09</v>
      </c>
      <c r="D20" s="80" t="str">
        <f>Score!$C$6</f>
        <v>GPT-3 confidents</v>
      </c>
      <c r="E20" s="8" t="s">
        <v>11</v>
      </c>
      <c r="F20" s="9">
        <v>0.24310000000000001</v>
      </c>
      <c r="G20" s="9">
        <v>7.0800000000000002E-2</v>
      </c>
      <c r="H20" s="9">
        <v>0.26619999999999999</v>
      </c>
      <c r="I20" s="9">
        <v>-3.3773</v>
      </c>
      <c r="J20" s="9">
        <v>0.52410000000000001</v>
      </c>
      <c r="K20" s="45">
        <v>0.42430000000000001</v>
      </c>
      <c r="L20" s="63" t="s">
        <v>20</v>
      </c>
      <c r="M20" s="1"/>
      <c r="O20" s="29"/>
      <c r="P20" s="26"/>
      <c r="Q20" s="29"/>
      <c r="R20" s="29"/>
      <c r="S20" s="29"/>
      <c r="T20" s="29"/>
      <c r="U20" s="29"/>
      <c r="V20" s="29"/>
    </row>
    <row r="21" spans="2:22">
      <c r="B21" s="1">
        <v>16</v>
      </c>
      <c r="C21" s="83" t="str">
        <f>Prompts!$E$8</f>
        <v>M-SO-06</v>
      </c>
      <c r="D21" s="80" t="str">
        <f>Score!$C$6</f>
        <v>GPT-3 confidents</v>
      </c>
      <c r="E21" s="14" t="s">
        <v>11</v>
      </c>
      <c r="F21" s="15">
        <v>0.26579999999999998</v>
      </c>
      <c r="G21" s="15">
        <v>8.1600000000000006E-2</v>
      </c>
      <c r="H21" s="15">
        <v>0.28570000000000001</v>
      </c>
      <c r="I21" s="15">
        <v>-4.0445000000000002</v>
      </c>
      <c r="J21" s="15">
        <v>0.52470000000000006</v>
      </c>
      <c r="K21" s="16">
        <v>0.6351</v>
      </c>
      <c r="L21" s="36" t="s">
        <v>16</v>
      </c>
      <c r="M21" s="1"/>
      <c r="O21" s="29"/>
      <c r="P21" s="26"/>
      <c r="Q21" s="29"/>
      <c r="R21" s="29"/>
      <c r="S21" s="29"/>
      <c r="T21" s="29"/>
      <c r="U21" s="29"/>
      <c r="V21" s="29"/>
    </row>
    <row r="22" spans="2:22">
      <c r="B22" s="1">
        <v>17</v>
      </c>
      <c r="C22" s="86" t="str">
        <f>Prompts!$E$14</f>
        <v>S-OR-04-EN</v>
      </c>
      <c r="D22" s="9" t="str">
        <f>Score!$C$5</f>
        <v>Means</v>
      </c>
      <c r="E22" s="15" t="s">
        <v>11</v>
      </c>
      <c r="F22" s="58" t="s">
        <v>21</v>
      </c>
      <c r="G22" s="58" t="s">
        <v>22</v>
      </c>
      <c r="H22" s="58" t="s">
        <v>23</v>
      </c>
      <c r="I22" s="58" t="s">
        <v>24</v>
      </c>
      <c r="J22" s="58" t="s">
        <v>25</v>
      </c>
      <c r="K22" s="61" t="s">
        <v>26</v>
      </c>
      <c r="L22" s="36" t="s">
        <v>19</v>
      </c>
      <c r="M22" s="1"/>
      <c r="O22" s="29"/>
      <c r="P22" s="26"/>
      <c r="Q22" s="29"/>
      <c r="R22" s="29"/>
      <c r="S22" s="29"/>
      <c r="T22" s="29"/>
      <c r="U22" s="29"/>
      <c r="V22" s="29"/>
    </row>
    <row r="23" spans="2:22">
      <c r="B23" s="1">
        <v>18</v>
      </c>
      <c r="C23" s="86" t="str">
        <f>Prompts!$E$14</f>
        <v>S-OR-04-EN</v>
      </c>
      <c r="D23" s="9" t="str">
        <f>Score!$C$4</f>
        <v>Max-Min/2</v>
      </c>
      <c r="E23" s="15" t="s">
        <v>11</v>
      </c>
      <c r="F23" s="58" t="s">
        <v>27</v>
      </c>
      <c r="G23" s="58" t="s">
        <v>28</v>
      </c>
      <c r="H23" s="58" t="s">
        <v>29</v>
      </c>
      <c r="I23" s="58" t="s">
        <v>30</v>
      </c>
      <c r="J23" s="58" t="s">
        <v>31</v>
      </c>
      <c r="K23" s="61" t="s">
        <v>32</v>
      </c>
      <c r="L23" s="35" t="s">
        <v>19</v>
      </c>
      <c r="M23" s="1"/>
      <c r="O23" s="29"/>
      <c r="P23" s="26"/>
      <c r="Q23" s="29"/>
      <c r="R23" s="29"/>
      <c r="S23" s="29"/>
      <c r="T23" s="29"/>
      <c r="U23" s="29"/>
      <c r="V23" s="29"/>
    </row>
    <row r="24" spans="2:22">
      <c r="B24" s="1">
        <v>19</v>
      </c>
      <c r="C24" s="86" t="str">
        <f>Prompts!$E$13</f>
        <v>S-OR-04</v>
      </c>
      <c r="D24" s="9" t="str">
        <f>Score!$C$4</f>
        <v>Max-Min/2</v>
      </c>
      <c r="E24" s="15" t="s">
        <v>11</v>
      </c>
      <c r="F24" s="59" t="s">
        <v>33</v>
      </c>
      <c r="G24" s="59" t="s">
        <v>34</v>
      </c>
      <c r="H24" s="59" t="s">
        <v>35</v>
      </c>
      <c r="I24" s="59" t="s">
        <v>36</v>
      </c>
      <c r="J24" s="59" t="s">
        <v>37</v>
      </c>
      <c r="K24" s="62" t="s">
        <v>38</v>
      </c>
      <c r="L24" s="35" t="s">
        <v>17</v>
      </c>
      <c r="M24" s="1"/>
      <c r="O24" s="29"/>
      <c r="P24" s="26"/>
      <c r="Q24" s="29"/>
      <c r="R24" s="29"/>
      <c r="S24" s="29"/>
      <c r="T24" s="29"/>
      <c r="U24" s="29"/>
      <c r="V24" s="29"/>
    </row>
    <row r="25" spans="2:22">
      <c r="K25" s="39"/>
      <c r="M25" s="1"/>
      <c r="O25" s="29"/>
      <c r="P25" s="26"/>
      <c r="Q25" s="29"/>
      <c r="R25" s="29"/>
      <c r="S25" s="29"/>
      <c r="T25" s="29"/>
      <c r="U25" s="29"/>
      <c r="V25" s="29"/>
    </row>
    <row r="26" spans="2:22">
      <c r="M26" s="1"/>
      <c r="O26" s="29"/>
      <c r="P26" s="26"/>
      <c r="Q26" s="29"/>
      <c r="R26" s="29"/>
      <c r="S26" s="29"/>
      <c r="T26" s="29"/>
      <c r="U26" s="29"/>
      <c r="V26" s="29"/>
    </row>
    <row r="27" spans="2:22">
      <c r="M27" s="1"/>
      <c r="O27" s="29"/>
      <c r="P27" s="26"/>
      <c r="Q27" s="29"/>
      <c r="R27" s="29"/>
      <c r="S27" s="29"/>
      <c r="T27" s="29"/>
      <c r="U27" s="29"/>
      <c r="V27" s="29"/>
    </row>
    <row r="28" spans="2:22">
      <c r="M28" s="1"/>
      <c r="O28" s="29"/>
      <c r="P28" s="26"/>
      <c r="Q28" s="29"/>
      <c r="R28" s="29"/>
      <c r="S28" s="29"/>
      <c r="T28" s="29"/>
      <c r="U28" s="29"/>
      <c r="V28" s="29"/>
    </row>
    <row r="29" spans="2:22">
      <c r="M29" s="1"/>
      <c r="O29" s="29"/>
      <c r="P29" s="26"/>
      <c r="Q29" s="29"/>
      <c r="R29" s="29"/>
      <c r="S29" s="29"/>
      <c r="T29" s="29"/>
      <c r="U29" s="29"/>
      <c r="V29" s="29"/>
    </row>
    <row r="30" spans="2:22">
      <c r="M30" s="1"/>
      <c r="O30" s="29"/>
      <c r="P30" s="26"/>
      <c r="Q30" s="29"/>
      <c r="R30" s="29"/>
      <c r="S30" s="29"/>
      <c r="T30" s="29"/>
      <c r="U30" s="29"/>
      <c r="V30" s="29"/>
    </row>
    <row r="31" spans="2:22">
      <c r="M31" s="1"/>
      <c r="O31" s="29"/>
      <c r="P31" s="26"/>
      <c r="Q31" s="29"/>
      <c r="R31" s="29"/>
      <c r="S31" s="29"/>
      <c r="T31" s="29"/>
      <c r="U31" s="29"/>
      <c r="V31" s="29"/>
    </row>
    <row r="32" spans="2:22">
      <c r="M32" s="1"/>
      <c r="O32" s="29"/>
      <c r="P32" s="26"/>
      <c r="Q32" s="29"/>
      <c r="R32" s="29"/>
      <c r="S32" s="29"/>
      <c r="T32" s="29"/>
      <c r="U32" s="29"/>
      <c r="V32" s="29"/>
    </row>
    <row r="33" spans="13:22">
      <c r="M33" s="1"/>
      <c r="O33" s="29"/>
      <c r="P33" s="26"/>
      <c r="Q33" s="29"/>
      <c r="R33" s="29"/>
      <c r="S33" s="29"/>
      <c r="T33" s="29"/>
      <c r="U33" s="29"/>
      <c r="V33" s="29"/>
    </row>
  </sheetData>
  <mergeCells count="2">
    <mergeCell ref="C4:K4"/>
    <mergeCell ref="N4:V4"/>
  </mergeCells>
  <phoneticPr fontId="2" type="noConversion"/>
  <hyperlinks>
    <hyperlink ref="L6" r:id="rId1" display="version 6" xr:uid="{5E49D88A-0275-4F23-8DBA-1A9FE0AF7F7C}"/>
    <hyperlink ref="L9" r:id="rId2" xr:uid="{6D1187FA-4346-4C3E-907A-1D103AF30586}"/>
    <hyperlink ref="L13" r:id="rId3" display="version 6" xr:uid="{E3892561-2E08-4A2B-8955-4E93143C2900}"/>
    <hyperlink ref="L14" r:id="rId4" display="Version 13" xr:uid="{40D992E2-00C2-420B-8F0D-6698275397C8}"/>
    <hyperlink ref="L16" r:id="rId5" xr:uid="{0BB2BB32-7A0D-4114-8742-76A481429F90}"/>
    <hyperlink ref="L10" r:id="rId6" xr:uid="{DA1E28D6-15D1-43F8-84A6-23D4E3615FDB}"/>
    <hyperlink ref="L7" r:id="rId7" display="Version 13" xr:uid="{F581A35A-79D1-4285-BF0F-01D6A676C4F0}"/>
    <hyperlink ref="L11" r:id="rId8" xr:uid="{47C76A03-03A4-4013-8B67-3B155F8174C1}"/>
    <hyperlink ref="L12" r:id="rId9" xr:uid="{9B57E239-3AD1-40B9-AC9F-0CD76676E38D}"/>
    <hyperlink ref="L18" r:id="rId10" xr:uid="{DC795ACC-681B-4AA1-9F58-BE945815E85F}"/>
    <hyperlink ref="L8" r:id="rId11" display="Version 13" xr:uid="{E8D542DB-5046-46F2-9DC7-38E9EF4E7A1E}"/>
    <hyperlink ref="L21" r:id="rId12" xr:uid="{2F57B888-0D28-44B1-8D8F-A2F84D78B48D}"/>
    <hyperlink ref="L20" r:id="rId13" xr:uid="{733E6DC7-134B-49E4-84A2-BF04E7EA8477}"/>
    <hyperlink ref="L19" r:id="rId14" xr:uid="{4E8AA7C4-9F30-4F07-A893-F17FF286A27C}"/>
    <hyperlink ref="L15" r:id="rId15" xr:uid="{F1C9EB8F-C7EA-49E9-AD22-80449E1E590C}"/>
    <hyperlink ref="L17" r:id="rId16" xr:uid="{084AA7A3-EAC0-48B1-9ECD-0AFC2E794F2A}"/>
    <hyperlink ref="L24" r:id="rId17" xr:uid="{B851E1AC-6521-4720-8640-D79302D581F3}"/>
    <hyperlink ref="L22" r:id="rId18" xr:uid="{CD89773F-B080-4BA6-A012-A198E6701D09}"/>
    <hyperlink ref="L23" r:id="rId19" xr:uid="{19BB68BB-0527-454C-8B53-9800831360C4}"/>
  </hyperlinks>
  <pageMargins left="0.7" right="0.7" top="0.75" bottom="0.75" header="0.3" footer="0.3"/>
  <pageSetup paperSize="9" orientation="portrait" horizontalDpi="0" verticalDpi="0" r:id="rId20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07408-09B2-4F7B-86CA-B2A3A28D283A}">
  <dimension ref="A4:V34"/>
  <sheetViews>
    <sheetView topLeftCell="A6" zoomScale="145" zoomScaleNormal="145" workbookViewId="0">
      <selection activeCell="E30" sqref="E30"/>
    </sheetView>
  </sheetViews>
  <sheetFormatPr defaultColWidth="11.42578125" defaultRowHeight="15"/>
  <cols>
    <col min="2" max="2" width="6.28515625" customWidth="1"/>
    <col min="3" max="3" width="14.7109375" bestFit="1" customWidth="1"/>
    <col min="4" max="4" width="16.140625" bestFit="1" customWidth="1"/>
    <col min="5" max="5" width="16.5703125" customWidth="1"/>
    <col min="6" max="10" width="9.140625"/>
    <col min="11" max="11" width="14.42578125" bestFit="1" customWidth="1"/>
    <col min="12" max="14" width="9.140625"/>
    <col min="15" max="15" width="16.140625" bestFit="1" customWidth="1"/>
    <col min="16" max="16" width="16.28515625" customWidth="1"/>
    <col min="17" max="21" width="9.140625"/>
    <col min="22" max="22" width="12" customWidth="1"/>
  </cols>
  <sheetData>
    <row r="4" spans="1:22">
      <c r="B4" s="1"/>
      <c r="C4" s="90" t="s">
        <v>0</v>
      </c>
      <c r="D4" s="90"/>
      <c r="E4" s="90"/>
      <c r="F4" s="90"/>
      <c r="G4" s="90"/>
      <c r="H4" s="90"/>
      <c r="I4" s="90"/>
      <c r="J4" s="90"/>
      <c r="K4" s="90"/>
      <c r="M4" s="1"/>
      <c r="N4" s="91"/>
      <c r="O4" s="91"/>
      <c r="P4" s="91"/>
      <c r="Q4" s="91"/>
      <c r="R4" s="91"/>
      <c r="S4" s="91"/>
      <c r="T4" s="91"/>
      <c r="U4" s="91"/>
      <c r="V4" s="91"/>
    </row>
    <row r="5" spans="1:22">
      <c r="B5" s="1"/>
      <c r="C5" s="3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19" t="s">
        <v>9</v>
      </c>
      <c r="L5" s="2" t="s">
        <v>10</v>
      </c>
      <c r="M5" s="1"/>
      <c r="N5" s="27"/>
      <c r="O5" s="27"/>
      <c r="P5" s="27"/>
      <c r="Q5" s="28"/>
      <c r="R5" s="27"/>
      <c r="S5" s="27"/>
      <c r="T5" s="27"/>
      <c r="U5" s="27"/>
      <c r="V5" s="27"/>
    </row>
    <row r="6" spans="1:22">
      <c r="A6">
        <v>1</v>
      </c>
      <c r="B6" s="1">
        <v>1</v>
      </c>
      <c r="C6" s="81" t="str">
        <f>Prompts!$E$9</f>
        <v>M-SO-05</v>
      </c>
      <c r="D6" s="6" t="str">
        <f>Score!$C$5</f>
        <v>Means</v>
      </c>
      <c r="E6" s="12" t="s">
        <v>11</v>
      </c>
      <c r="F6" s="57">
        <v>8.8200000000000001E-2</v>
      </c>
      <c r="G6" s="57">
        <v>1.3599999999999999E-2</v>
      </c>
      <c r="H6" s="57">
        <v>0.11650000000000001</v>
      </c>
      <c r="I6" s="57">
        <v>0.1613</v>
      </c>
      <c r="J6" s="57">
        <v>0.5776</v>
      </c>
      <c r="K6" s="60">
        <v>0.54069999999999996</v>
      </c>
      <c r="L6" s="36" t="s">
        <v>12</v>
      </c>
      <c r="M6" s="1"/>
      <c r="N6" s="1"/>
      <c r="O6" s="29"/>
      <c r="P6" s="26"/>
      <c r="Q6" s="29"/>
      <c r="R6" s="29"/>
      <c r="S6" s="29"/>
      <c r="T6" s="29"/>
      <c r="U6" s="29"/>
      <c r="V6" s="29"/>
    </row>
    <row r="7" spans="1:22" ht="15.75" customHeight="1">
      <c r="A7">
        <v>2</v>
      </c>
      <c r="B7" s="1">
        <v>2</v>
      </c>
      <c r="C7" s="82" t="str">
        <f>Prompts!$E$15</f>
        <v>M-SOOR-05-EN</v>
      </c>
      <c r="D7" s="44" t="str">
        <f>Score!$C$5</f>
        <v>Means</v>
      </c>
      <c r="E7" s="10" t="s">
        <v>11</v>
      </c>
      <c r="F7" s="47">
        <v>9.5600000000000004E-2</v>
      </c>
      <c r="G7" s="47">
        <v>1.5299999999999999E-2</v>
      </c>
      <c r="H7" s="47">
        <v>0.12379999999999999</v>
      </c>
      <c r="I7" s="47">
        <v>5.2999999999999999E-2</v>
      </c>
      <c r="J7" s="47">
        <v>0.51029999999999998</v>
      </c>
      <c r="K7" s="48">
        <v>0.46129999999999999</v>
      </c>
      <c r="L7" s="46" t="s">
        <v>13</v>
      </c>
      <c r="M7" s="1"/>
      <c r="N7" s="1"/>
      <c r="O7" s="29"/>
      <c r="P7" s="26"/>
      <c r="Q7" s="29"/>
      <c r="R7" s="29"/>
      <c r="S7" s="29"/>
      <c r="T7" s="29"/>
      <c r="U7" s="29"/>
      <c r="V7" s="29"/>
    </row>
    <row r="8" spans="1:22">
      <c r="A8">
        <v>3</v>
      </c>
      <c r="B8" s="1">
        <v>3</v>
      </c>
      <c r="C8" s="82" t="str">
        <f>Prompts!$E$15</f>
        <v>M-SOOR-05-EN</v>
      </c>
      <c r="D8" s="6" t="str">
        <f>Score!$C$5</f>
        <v>Means</v>
      </c>
      <c r="E8" s="6" t="s">
        <v>14</v>
      </c>
      <c r="F8" s="7">
        <v>0.1011</v>
      </c>
      <c r="G8" s="7">
        <v>1.7000000000000001E-2</v>
      </c>
      <c r="H8" s="7">
        <v>0.1305</v>
      </c>
      <c r="I8" s="7">
        <v>-5.1700000000000003E-2</v>
      </c>
      <c r="J8" s="7">
        <v>0.46610000000000001</v>
      </c>
      <c r="K8" s="18">
        <v>0.45269999999999999</v>
      </c>
      <c r="L8" s="35" t="s">
        <v>13</v>
      </c>
      <c r="M8" s="1"/>
      <c r="N8" s="1"/>
      <c r="O8" s="29"/>
      <c r="P8" s="26"/>
      <c r="Q8" s="29"/>
      <c r="R8" s="29"/>
      <c r="S8" s="29"/>
      <c r="T8" s="29"/>
      <c r="U8" s="29"/>
      <c r="V8" s="29"/>
    </row>
    <row r="9" spans="1:22">
      <c r="A9">
        <v>4</v>
      </c>
      <c r="B9" s="1">
        <v>4</v>
      </c>
      <c r="C9" s="84" t="str">
        <f>Prompts!$E$7</f>
        <v>S-SOOR-05</v>
      </c>
      <c r="D9" s="6" t="str">
        <f>Score!$C$5</f>
        <v>Means</v>
      </c>
      <c r="E9" s="12" t="s">
        <v>11</v>
      </c>
      <c r="F9" s="5">
        <v>0.1057</v>
      </c>
      <c r="G9" s="5">
        <v>1.9E-2</v>
      </c>
      <c r="H9" s="5">
        <v>0.13780000000000001</v>
      </c>
      <c r="I9" s="5">
        <v>-0.1736</v>
      </c>
      <c r="J9" s="5">
        <v>0.50160000000000005</v>
      </c>
      <c r="K9" s="13">
        <v>0.4516</v>
      </c>
      <c r="L9" s="35" t="s">
        <v>15</v>
      </c>
      <c r="M9" s="1"/>
      <c r="N9" s="1"/>
      <c r="O9" s="29"/>
      <c r="P9" s="26"/>
      <c r="Q9" s="29"/>
      <c r="R9" s="29"/>
      <c r="S9" s="29"/>
      <c r="T9" s="29"/>
      <c r="U9" s="29"/>
      <c r="V9" s="29"/>
    </row>
    <row r="10" spans="1:22">
      <c r="A10">
        <v>5</v>
      </c>
      <c r="B10" s="1">
        <v>5</v>
      </c>
      <c r="C10" s="81" t="str">
        <f>Prompts!$E$8</f>
        <v>M-SO-06</v>
      </c>
      <c r="D10" s="6" t="str">
        <f>Score!$C$5</f>
        <v>Means</v>
      </c>
      <c r="E10" s="12" t="s">
        <v>11</v>
      </c>
      <c r="F10" s="5">
        <v>0.1074</v>
      </c>
      <c r="G10" s="5">
        <v>1.9900000000000001E-2</v>
      </c>
      <c r="H10" s="5">
        <v>0.14119999999999999</v>
      </c>
      <c r="I10" s="5">
        <v>-0.23169999999999999</v>
      </c>
      <c r="J10" s="5">
        <v>0.4924</v>
      </c>
      <c r="K10" s="13">
        <v>0.43509999999999999</v>
      </c>
      <c r="L10" s="35" t="s">
        <v>16</v>
      </c>
      <c r="M10" s="1"/>
      <c r="N10" s="1"/>
      <c r="O10" s="29"/>
      <c r="P10" s="26"/>
      <c r="Q10" s="29"/>
      <c r="R10" s="29"/>
      <c r="S10" s="29"/>
      <c r="T10" s="29"/>
      <c r="U10" s="29"/>
      <c r="V10" s="29"/>
    </row>
    <row r="11" spans="1:22">
      <c r="A11">
        <v>6</v>
      </c>
      <c r="B11" s="1">
        <v>6</v>
      </c>
      <c r="C11" s="85" t="str">
        <f>Prompts!$E$7</f>
        <v>S-SOOR-05</v>
      </c>
      <c r="D11" s="6" t="str">
        <f>Score!$C$5</f>
        <v>Means</v>
      </c>
      <c r="E11" s="6" t="s">
        <v>14</v>
      </c>
      <c r="F11" s="6">
        <v>0.10979999999999999</v>
      </c>
      <c r="G11" s="6">
        <v>2.0799999999999999E-2</v>
      </c>
      <c r="H11" s="6">
        <v>0.14419999999999999</v>
      </c>
      <c r="I11" s="6">
        <v>-0.2853</v>
      </c>
      <c r="J11" s="6">
        <v>0.50860000000000005</v>
      </c>
      <c r="K11" s="11">
        <v>0.45639999999999997</v>
      </c>
      <c r="L11" s="35" t="s">
        <v>15</v>
      </c>
      <c r="M11" s="1"/>
      <c r="N11" s="1"/>
      <c r="O11" s="29"/>
      <c r="P11" s="26"/>
      <c r="Q11" s="29"/>
      <c r="R11" s="29"/>
      <c r="S11" s="29"/>
      <c r="T11" s="29"/>
      <c r="U11" s="29"/>
      <c r="V11" s="29"/>
    </row>
    <row r="12" spans="1:22">
      <c r="A12">
        <v>7</v>
      </c>
      <c r="B12" s="1">
        <v>7</v>
      </c>
      <c r="C12" s="85" t="str">
        <f>Prompts!$E$13</f>
        <v>S-OR-04</v>
      </c>
      <c r="D12" s="6" t="str">
        <f>Score!$C$5</f>
        <v>Means</v>
      </c>
      <c r="E12" s="6" t="s">
        <v>14</v>
      </c>
      <c r="F12" s="6">
        <v>0.1143</v>
      </c>
      <c r="G12" s="6">
        <v>2.29E-2</v>
      </c>
      <c r="H12" s="6">
        <v>0.1512</v>
      </c>
      <c r="I12" s="6">
        <v>-0.41189999999999999</v>
      </c>
      <c r="J12" s="6">
        <v>0.4919</v>
      </c>
      <c r="K12" s="11">
        <v>0.36220000000000002</v>
      </c>
      <c r="L12" s="35" t="s">
        <v>17</v>
      </c>
      <c r="M12" s="1"/>
      <c r="N12" s="1"/>
      <c r="O12" s="29"/>
      <c r="P12" s="26"/>
      <c r="Q12" s="29"/>
      <c r="R12" s="29"/>
      <c r="S12" s="29"/>
      <c r="T12" s="29"/>
      <c r="U12" s="29"/>
      <c r="V12" s="29"/>
    </row>
    <row r="13" spans="1:22">
      <c r="A13">
        <v>8</v>
      </c>
      <c r="B13" s="1">
        <v>14</v>
      </c>
      <c r="C13" s="86" t="str">
        <f>Prompts!$E$13</f>
        <v>S-OR-04</v>
      </c>
      <c r="D13" s="9" t="str">
        <f>Score!$C$5</f>
        <v>Means</v>
      </c>
      <c r="E13" s="15" t="s">
        <v>11</v>
      </c>
      <c r="F13" s="52">
        <v>0.17249999999999999</v>
      </c>
      <c r="G13" s="52">
        <v>4.3999999999999997E-2</v>
      </c>
      <c r="H13" s="52">
        <v>0.2099</v>
      </c>
      <c r="I13" s="52" t="s">
        <v>18</v>
      </c>
      <c r="J13" s="52">
        <v>0.3826</v>
      </c>
      <c r="K13" s="53">
        <v>0.38419999999999999</v>
      </c>
      <c r="L13" s="37" t="s">
        <v>17</v>
      </c>
      <c r="M13" s="1"/>
      <c r="N13" s="1"/>
      <c r="O13" s="29"/>
      <c r="P13" s="26"/>
      <c r="Q13" s="29"/>
      <c r="R13" s="29"/>
      <c r="S13" s="29"/>
      <c r="T13" s="29"/>
      <c r="U13" s="29"/>
      <c r="V13" s="29"/>
    </row>
    <row r="14" spans="1:22">
      <c r="A14">
        <v>9</v>
      </c>
      <c r="B14" s="1">
        <v>15</v>
      </c>
      <c r="C14" s="87" t="str">
        <f>Prompts!$E$14</f>
        <v>S-OR-04-EN</v>
      </c>
      <c r="D14" s="41" t="str">
        <f>Score!$C$5</f>
        <v>Means</v>
      </c>
      <c r="E14" s="41" t="s">
        <v>14</v>
      </c>
      <c r="F14" s="41">
        <v>0.17929999999999999</v>
      </c>
      <c r="G14" s="41">
        <v>5.1200000000000002E-2</v>
      </c>
      <c r="H14" s="41">
        <v>0.22620000000000001</v>
      </c>
      <c r="I14" s="41">
        <v>-2.1627000000000001</v>
      </c>
      <c r="J14" s="41">
        <v>0.35239999999999999</v>
      </c>
      <c r="K14" s="41">
        <v>0.26429999999999998</v>
      </c>
      <c r="L14" s="42" t="s">
        <v>19</v>
      </c>
      <c r="M14" s="1"/>
      <c r="N14" s="1"/>
      <c r="O14" s="29"/>
      <c r="P14" s="26"/>
      <c r="Q14" s="29"/>
      <c r="R14" s="29"/>
      <c r="S14" s="29"/>
      <c r="T14" s="29"/>
      <c r="U14" s="29"/>
      <c r="V14" s="29"/>
    </row>
    <row r="15" spans="1:22">
      <c r="A15">
        <v>10</v>
      </c>
      <c r="B15" s="1">
        <v>9</v>
      </c>
      <c r="C15" s="86" t="str">
        <f>Prompts!$E$14</f>
        <v>S-OR-04-EN</v>
      </c>
      <c r="D15" s="9" t="str">
        <f>Score!$C$5</f>
        <v>Means</v>
      </c>
      <c r="E15" s="15" t="s">
        <v>11</v>
      </c>
      <c r="F15" s="58" t="s">
        <v>21</v>
      </c>
      <c r="G15" s="58" t="s">
        <v>22</v>
      </c>
      <c r="H15" s="58" t="s">
        <v>23</v>
      </c>
      <c r="I15" s="58" t="s">
        <v>24</v>
      </c>
      <c r="J15" s="58" t="s">
        <v>25</v>
      </c>
      <c r="K15" s="61" t="s">
        <v>26</v>
      </c>
      <c r="L15" s="36" t="s">
        <v>19</v>
      </c>
      <c r="M15" s="1"/>
      <c r="N15" s="1"/>
      <c r="O15" s="29"/>
      <c r="P15" s="26"/>
      <c r="Q15" s="29"/>
      <c r="R15" s="29"/>
      <c r="S15" s="29"/>
      <c r="T15" s="29"/>
      <c r="U15" s="29"/>
      <c r="V15" s="29"/>
    </row>
    <row r="16" spans="1:22">
      <c r="A16">
        <v>11</v>
      </c>
      <c r="B16" s="1">
        <v>10</v>
      </c>
      <c r="C16" s="81" t="str">
        <f>Prompts!$E$9</f>
        <v>M-SO-05</v>
      </c>
      <c r="D16" s="6" t="str">
        <f>Score!$C$4</f>
        <v>Max-Min/2</v>
      </c>
      <c r="E16" s="12" t="s">
        <v>11</v>
      </c>
      <c r="F16" s="6">
        <v>0.1212</v>
      </c>
      <c r="G16" s="6">
        <v>2.1899999999999999E-2</v>
      </c>
      <c r="H16" s="6">
        <v>0.14799999999999999</v>
      </c>
      <c r="I16" s="6">
        <v>-0.35370000000000001</v>
      </c>
      <c r="J16" s="6">
        <v>0.57299999999999995</v>
      </c>
      <c r="K16" s="11">
        <v>0.51549999999999996</v>
      </c>
      <c r="L16" s="36" t="s">
        <v>12</v>
      </c>
      <c r="M16" s="1"/>
      <c r="N16" s="1"/>
      <c r="O16" s="29"/>
      <c r="P16" s="26"/>
      <c r="Q16" s="30"/>
      <c r="R16" s="55"/>
      <c r="S16" s="30"/>
      <c r="T16" s="30"/>
      <c r="U16" s="30"/>
      <c r="V16" s="30"/>
    </row>
    <row r="17" spans="1:22">
      <c r="A17">
        <v>12</v>
      </c>
      <c r="B17" s="1">
        <v>11</v>
      </c>
      <c r="C17" s="82" t="str">
        <f>Prompts!$E$15</f>
        <v>M-SOOR-05-EN</v>
      </c>
      <c r="D17" s="6" t="str">
        <f>Score!$C$4</f>
        <v>Max-Min/2</v>
      </c>
      <c r="E17" s="12" t="s">
        <v>11</v>
      </c>
      <c r="F17" s="6">
        <v>0.12920000000000001</v>
      </c>
      <c r="G17" s="6">
        <v>2.3900000000000001E-2</v>
      </c>
      <c r="H17" s="6">
        <v>0.15459999999999999</v>
      </c>
      <c r="I17" s="6">
        <v>-0.47770000000000001</v>
      </c>
      <c r="J17" s="6">
        <v>0.50990000000000002</v>
      </c>
      <c r="K17" s="11">
        <v>0.46129999999999999</v>
      </c>
      <c r="L17" s="35" t="s">
        <v>13</v>
      </c>
      <c r="M17" s="1"/>
      <c r="N17" s="49"/>
      <c r="O17" s="29"/>
      <c r="P17" s="26"/>
      <c r="Q17" s="29"/>
      <c r="R17" s="29"/>
      <c r="S17" s="29"/>
      <c r="T17" s="29"/>
      <c r="U17" s="29"/>
      <c r="V17" s="29"/>
    </row>
    <row r="18" spans="1:22">
      <c r="A18">
        <v>13</v>
      </c>
      <c r="B18" s="1">
        <v>12</v>
      </c>
      <c r="C18" s="85" t="str">
        <f>Prompts!$E$7</f>
        <v>S-SOOR-05</v>
      </c>
      <c r="D18" s="6" t="str">
        <f>Score!$C$4</f>
        <v>Max-Min/2</v>
      </c>
      <c r="E18" s="5" t="s">
        <v>11</v>
      </c>
      <c r="F18" s="50">
        <v>0.14749999999999999</v>
      </c>
      <c r="G18" s="50">
        <v>3.1E-2</v>
      </c>
      <c r="H18" s="50">
        <v>0.17610000000000001</v>
      </c>
      <c r="I18" s="50">
        <v>-0.91590000000000005</v>
      </c>
      <c r="J18" s="50">
        <v>0.51359999999999995</v>
      </c>
      <c r="K18" s="51">
        <v>0.43759999999999999</v>
      </c>
      <c r="L18" s="35" t="s">
        <v>15</v>
      </c>
      <c r="M18" s="1"/>
      <c r="N18" s="1"/>
      <c r="O18" s="29"/>
      <c r="P18" s="26"/>
      <c r="Q18" s="29"/>
      <c r="R18" s="29"/>
      <c r="S18" s="29"/>
      <c r="T18" s="29"/>
      <c r="U18" s="29"/>
      <c r="V18" s="29"/>
    </row>
    <row r="19" spans="1:22">
      <c r="A19">
        <v>14</v>
      </c>
      <c r="B19" s="1">
        <v>13</v>
      </c>
      <c r="C19" s="81" t="str">
        <f>Prompts!$E$8</f>
        <v>M-SO-06</v>
      </c>
      <c r="D19" s="6" t="str">
        <f>Score!$C$4</f>
        <v>Max-Min/2</v>
      </c>
      <c r="E19" s="12" t="s">
        <v>11</v>
      </c>
      <c r="F19" s="6">
        <v>0.1555</v>
      </c>
      <c r="G19" s="6">
        <v>3.4500000000000003E-2</v>
      </c>
      <c r="H19" s="6">
        <v>0.18590000000000001</v>
      </c>
      <c r="I19" s="6">
        <v>-1.1347</v>
      </c>
      <c r="J19" s="6">
        <v>0.49440000000000001</v>
      </c>
      <c r="K19" s="11">
        <v>0.41880000000000001</v>
      </c>
      <c r="L19" s="36" t="s">
        <v>16</v>
      </c>
      <c r="M19" s="1"/>
      <c r="O19" s="29"/>
      <c r="P19" s="26"/>
      <c r="Q19" s="29"/>
      <c r="R19" s="29"/>
      <c r="S19" s="29"/>
      <c r="T19" s="29"/>
      <c r="U19" s="29"/>
      <c r="V19" s="29"/>
    </row>
    <row r="20" spans="1:22">
      <c r="A20">
        <v>15</v>
      </c>
      <c r="C20" s="86" t="str">
        <f>Prompts!$E$14</f>
        <v>S-OR-04-EN</v>
      </c>
      <c r="D20" s="9" t="str">
        <f>Score!$C$4</f>
        <v>Max-Min/2</v>
      </c>
      <c r="E20" s="15" t="s">
        <v>11</v>
      </c>
      <c r="F20" s="58" t="s">
        <v>27</v>
      </c>
      <c r="G20" s="58" t="s">
        <v>28</v>
      </c>
      <c r="H20" s="58" t="s">
        <v>29</v>
      </c>
      <c r="I20" s="58" t="s">
        <v>30</v>
      </c>
      <c r="J20" s="58" t="s">
        <v>31</v>
      </c>
      <c r="K20" s="61" t="s">
        <v>32</v>
      </c>
      <c r="L20" s="35" t="s">
        <v>19</v>
      </c>
      <c r="M20" s="1"/>
      <c r="O20" s="29"/>
      <c r="P20" s="26"/>
      <c r="Q20" s="29"/>
      <c r="R20" s="29"/>
      <c r="S20" s="29"/>
      <c r="T20" s="29"/>
      <c r="U20" s="29"/>
      <c r="V20" s="29"/>
    </row>
    <row r="21" spans="1:22">
      <c r="A21">
        <v>16</v>
      </c>
      <c r="C21" s="86" t="str">
        <f>Prompts!$E$13</f>
        <v>S-OR-04</v>
      </c>
      <c r="D21" s="9" t="str">
        <f>Score!$C$4</f>
        <v>Max-Min/2</v>
      </c>
      <c r="E21" s="15" t="s">
        <v>11</v>
      </c>
      <c r="F21" s="59" t="s">
        <v>33</v>
      </c>
      <c r="G21" s="59" t="s">
        <v>34</v>
      </c>
      <c r="H21" s="59" t="s">
        <v>35</v>
      </c>
      <c r="I21" s="59" t="s">
        <v>36</v>
      </c>
      <c r="J21" s="59" t="s">
        <v>37</v>
      </c>
      <c r="K21" s="62" t="s">
        <v>38</v>
      </c>
      <c r="L21" s="35" t="s">
        <v>17</v>
      </c>
      <c r="M21" s="1"/>
      <c r="O21" s="29"/>
      <c r="P21" s="26"/>
      <c r="Q21" s="29"/>
      <c r="R21" s="29"/>
      <c r="S21" s="29"/>
      <c r="T21" s="29"/>
      <c r="U21" s="29"/>
      <c r="V21" s="29"/>
    </row>
    <row r="22" spans="1:22">
      <c r="A22">
        <v>17</v>
      </c>
      <c r="B22" s="1">
        <v>16</v>
      </c>
      <c r="C22" s="88" t="str">
        <f>Prompts!$E$7</f>
        <v>S-SOOR-05</v>
      </c>
      <c r="D22" s="79" t="str">
        <f>Score!$C$6</f>
        <v>GPT-3 confidents</v>
      </c>
      <c r="E22" s="40" t="s">
        <v>11</v>
      </c>
      <c r="F22" s="54">
        <v>0.23330000000000001</v>
      </c>
      <c r="G22" s="54">
        <v>6.5500000000000003E-2</v>
      </c>
      <c r="H22" s="54">
        <v>0.25590000000000002</v>
      </c>
      <c r="I22" s="54">
        <v>-3.0466000000000002</v>
      </c>
      <c r="J22" s="54">
        <v>0.56000000000000005</v>
      </c>
      <c r="K22" s="54">
        <v>0.5171</v>
      </c>
      <c r="L22" s="42" t="s">
        <v>15</v>
      </c>
      <c r="M22" s="1"/>
      <c r="O22" s="29"/>
      <c r="P22" s="26"/>
      <c r="Q22" s="29"/>
      <c r="R22" s="29"/>
      <c r="S22" s="29"/>
      <c r="T22" s="29"/>
      <c r="U22" s="29"/>
      <c r="V22" s="29"/>
    </row>
    <row r="23" spans="1:22">
      <c r="A23">
        <v>18</v>
      </c>
      <c r="C23" s="23" t="str">
        <f>Prompts!$E$12</f>
        <v>L-SOOR-09</v>
      </c>
      <c r="D23" s="80" t="str">
        <f>Score!$C$6</f>
        <v>GPT-3 confidents</v>
      </c>
      <c r="E23" s="8" t="s">
        <v>11</v>
      </c>
      <c r="F23" s="9">
        <v>0.24310000000000001</v>
      </c>
      <c r="G23" s="9">
        <v>7.0800000000000002E-2</v>
      </c>
      <c r="H23" s="9">
        <v>0.26619999999999999</v>
      </c>
      <c r="I23" s="9">
        <v>-3.3773</v>
      </c>
      <c r="J23" s="9">
        <v>0.52410000000000001</v>
      </c>
      <c r="K23" s="45">
        <v>0.42430000000000001</v>
      </c>
      <c r="L23" s="63" t="s">
        <v>20</v>
      </c>
      <c r="M23" s="1"/>
      <c r="O23" s="29"/>
      <c r="P23" s="26"/>
      <c r="Q23" s="29"/>
      <c r="R23" s="29"/>
      <c r="S23" s="29"/>
      <c r="T23" s="29"/>
      <c r="U23" s="29"/>
      <c r="V23" s="29"/>
    </row>
    <row r="24" spans="1:22">
      <c r="A24">
        <v>19</v>
      </c>
      <c r="B24" s="1">
        <v>18</v>
      </c>
      <c r="C24" s="83" t="str">
        <f>Prompts!$E$8</f>
        <v>M-SO-06</v>
      </c>
      <c r="D24" s="80" t="str">
        <f>Score!$C$6</f>
        <v>GPT-3 confidents</v>
      </c>
      <c r="E24" s="14" t="s">
        <v>11</v>
      </c>
      <c r="F24" s="15">
        <v>0.26579999999999998</v>
      </c>
      <c r="G24" s="15">
        <v>8.1600000000000006E-2</v>
      </c>
      <c r="H24" s="15">
        <v>0.28570000000000001</v>
      </c>
      <c r="I24" s="15">
        <v>-4.0445000000000002</v>
      </c>
      <c r="J24" s="15">
        <v>0.52470000000000006</v>
      </c>
      <c r="K24" s="16">
        <v>0.6351</v>
      </c>
      <c r="L24" s="89" t="s">
        <v>16</v>
      </c>
      <c r="M24" s="1"/>
      <c r="O24" s="29"/>
      <c r="P24" s="26"/>
      <c r="Q24" s="29"/>
      <c r="R24" s="29"/>
      <c r="S24" s="29"/>
      <c r="T24" s="29"/>
      <c r="U24" s="29"/>
      <c r="V24" s="29"/>
    </row>
    <row r="25" spans="1:22">
      <c r="P25" s="26"/>
      <c r="Q25" s="29"/>
      <c r="R25" s="29"/>
      <c r="S25" s="29"/>
      <c r="T25" s="29"/>
      <c r="U25" s="29"/>
      <c r="V25" s="29"/>
    </row>
    <row r="26" spans="1:22">
      <c r="B26" s="1"/>
      <c r="M26" s="1"/>
      <c r="O26" s="29"/>
      <c r="P26" s="26"/>
      <c r="Q26" s="29"/>
      <c r="R26" s="29"/>
      <c r="S26" s="29"/>
      <c r="T26" s="29"/>
      <c r="U26" s="29"/>
      <c r="V26" s="29"/>
    </row>
    <row r="27" spans="1:22">
      <c r="M27" s="1"/>
      <c r="O27" s="29"/>
      <c r="P27" s="26"/>
      <c r="Q27" s="29"/>
      <c r="R27" s="29"/>
      <c r="S27" s="29"/>
      <c r="T27" s="29"/>
      <c r="U27" s="29"/>
      <c r="V27" s="29"/>
    </row>
    <row r="28" spans="1:22">
      <c r="M28" s="1"/>
      <c r="O28" s="29"/>
      <c r="P28" s="26"/>
      <c r="Q28" s="29"/>
      <c r="R28" s="29"/>
      <c r="S28" s="29"/>
      <c r="T28" s="29"/>
      <c r="U28" s="29"/>
      <c r="V28" s="29"/>
    </row>
    <row r="29" spans="1:22">
      <c r="K29" s="39"/>
      <c r="M29" s="1"/>
      <c r="O29" s="29"/>
      <c r="P29" s="26"/>
      <c r="Q29" s="29"/>
      <c r="R29" s="29"/>
      <c r="S29" s="29"/>
      <c r="T29" s="29"/>
      <c r="U29" s="29"/>
      <c r="V29" s="29"/>
    </row>
    <row r="30" spans="1:22">
      <c r="M30" s="1"/>
      <c r="O30" s="29"/>
      <c r="P30" s="26"/>
      <c r="Q30" s="29"/>
      <c r="R30" s="29"/>
      <c r="S30" s="29"/>
      <c r="T30" s="29"/>
      <c r="U30" s="29"/>
      <c r="V30" s="29"/>
    </row>
    <row r="31" spans="1:22">
      <c r="M31" s="1"/>
      <c r="O31" s="29"/>
      <c r="P31" s="26"/>
      <c r="Q31" s="29"/>
      <c r="R31" s="29"/>
      <c r="S31" s="29"/>
      <c r="T31" s="29"/>
      <c r="U31" s="29"/>
      <c r="V31" s="29"/>
    </row>
    <row r="32" spans="1:22">
      <c r="M32" s="1"/>
      <c r="O32" s="29"/>
      <c r="P32" s="26"/>
      <c r="Q32" s="29"/>
      <c r="R32" s="29"/>
      <c r="S32" s="29"/>
      <c r="T32" s="29"/>
      <c r="U32" s="29"/>
      <c r="V32" s="29"/>
    </row>
    <row r="33" spans="13:22">
      <c r="M33" s="1"/>
      <c r="O33" s="29"/>
      <c r="P33" s="26"/>
      <c r="Q33" s="29"/>
      <c r="R33" s="29"/>
      <c r="S33" s="29"/>
      <c r="T33" s="29"/>
      <c r="U33" s="29"/>
      <c r="V33" s="29"/>
    </row>
    <row r="34" spans="13:22">
      <c r="M34" s="1"/>
      <c r="O34" s="29"/>
      <c r="P34" s="26"/>
      <c r="Q34" s="29"/>
      <c r="R34" s="29"/>
      <c r="S34" s="29"/>
      <c r="T34" s="29"/>
      <c r="U34" s="29"/>
      <c r="V34" s="29"/>
    </row>
  </sheetData>
  <mergeCells count="2">
    <mergeCell ref="C4:K4"/>
    <mergeCell ref="N4:V4"/>
  </mergeCells>
  <phoneticPr fontId="2" type="noConversion"/>
  <hyperlinks>
    <hyperlink ref="L6" r:id="rId1" display="version 6" xr:uid="{C9606CD1-6BF0-4689-8CC8-2B05587058E7}"/>
    <hyperlink ref="L9" r:id="rId2" xr:uid="{E9C725C1-444B-4B79-B0A3-2C782E310000}"/>
    <hyperlink ref="L16" r:id="rId3" display="version 6" xr:uid="{2A927F79-B13B-4E26-B013-6DE6BDB2EB14}"/>
    <hyperlink ref="L17" r:id="rId4" display="Version 13" xr:uid="{F716D2CC-EA8F-4E37-A263-C01FD5055829}"/>
    <hyperlink ref="L19" r:id="rId5" xr:uid="{07BADF8D-FE22-4597-9F26-0276C3B0F391}"/>
    <hyperlink ref="L10" r:id="rId6" xr:uid="{A0BC055E-F898-4F15-A27B-06277751059B}"/>
    <hyperlink ref="L7" r:id="rId7" display="Version 13" xr:uid="{A4335AD3-15C5-4C3A-835B-523DE10A687B}"/>
    <hyperlink ref="L11" r:id="rId8" xr:uid="{0C6832B8-767F-4A0E-9733-63F8803253A8}"/>
    <hyperlink ref="L12" r:id="rId9" xr:uid="{B0A22000-ADCE-410B-9B6E-008B7111E30C}"/>
    <hyperlink ref="L14" r:id="rId10" xr:uid="{8939CA85-500B-4813-ADA6-451A089CC960}"/>
    <hyperlink ref="L8" r:id="rId11" display="Version 13" xr:uid="{E5F2EE20-E96A-4529-B00A-FF3F5AA81834}"/>
    <hyperlink ref="L24" r:id="rId12" xr:uid="{5503A4A8-094A-4334-AFF9-E4C7A28DF427}"/>
    <hyperlink ref="L23" r:id="rId13" xr:uid="{BB6A4817-422F-45C6-A357-2960CBCA15F1}"/>
    <hyperlink ref="L22" r:id="rId14" xr:uid="{4211785D-2A79-4E75-8B02-8608F98A65E0}"/>
    <hyperlink ref="L18" r:id="rId15" xr:uid="{9D23E85C-09D5-45DE-8D7B-038E70BD205D}"/>
    <hyperlink ref="L13" r:id="rId16" xr:uid="{86B44DE8-34EF-4F62-BDB7-9E2CBEA38EAE}"/>
    <hyperlink ref="L21" r:id="rId17" xr:uid="{DA3F8BE2-6D46-47BF-B875-15836BD9E24E}"/>
    <hyperlink ref="L15" r:id="rId18" xr:uid="{F114C652-AF43-4B34-AA6C-BD7431C7D236}"/>
    <hyperlink ref="L20" r:id="rId19" xr:uid="{EFBC004F-1094-443A-967D-021A68E630BF}"/>
  </hyperlinks>
  <pageMargins left="0.7" right="0.7" top="0.75" bottom="0.75" header="0.3" footer="0.3"/>
  <pageSetup paperSize="9" orientation="portrait" horizontalDpi="0" verticalDpi="0"/>
  <tableParts count="1">
    <tablePart r:id="rId2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E8F92-A69F-478D-A7FD-FED3DF29219B}">
  <dimension ref="B4:V40"/>
  <sheetViews>
    <sheetView topLeftCell="A18" zoomScale="145" zoomScaleNormal="145" workbookViewId="0">
      <selection activeCell="H44" sqref="H44"/>
    </sheetView>
  </sheetViews>
  <sheetFormatPr defaultColWidth="11.42578125" defaultRowHeight="15"/>
  <cols>
    <col min="3" max="3" width="14.7109375" bestFit="1" customWidth="1"/>
    <col min="4" max="4" width="16.140625" bestFit="1" customWidth="1"/>
    <col min="5" max="5" width="16.5703125" customWidth="1"/>
    <col min="6" max="9" width="9.140625"/>
    <col min="10" max="10" width="10.5703125" bestFit="1" customWidth="1"/>
    <col min="11" max="11" width="14.42578125" bestFit="1" customWidth="1"/>
    <col min="12" max="12" width="14.85546875" customWidth="1"/>
    <col min="13" max="14" width="9.140625"/>
    <col min="15" max="15" width="16.140625" bestFit="1" customWidth="1"/>
    <col min="16" max="16" width="16.28515625" customWidth="1"/>
    <col min="17" max="21" width="9.140625"/>
    <col min="22" max="22" width="12" customWidth="1"/>
  </cols>
  <sheetData>
    <row r="4" spans="2:22">
      <c r="B4" s="1"/>
      <c r="C4" s="90" t="s">
        <v>0</v>
      </c>
      <c r="D4" s="90"/>
      <c r="E4" s="90"/>
      <c r="F4" s="90"/>
      <c r="G4" s="90"/>
      <c r="H4" s="90"/>
      <c r="I4" s="90"/>
      <c r="J4" s="90"/>
      <c r="K4" s="90"/>
      <c r="M4" s="1"/>
      <c r="N4" s="91"/>
      <c r="O4" s="91"/>
      <c r="P4" s="91"/>
      <c r="Q4" s="91"/>
      <c r="R4" s="91"/>
      <c r="S4" s="91"/>
      <c r="T4" s="91"/>
      <c r="U4" s="91"/>
      <c r="V4" s="91"/>
    </row>
    <row r="5" spans="2:22">
      <c r="B5" s="1"/>
      <c r="C5" s="3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19" t="s">
        <v>9</v>
      </c>
      <c r="L5" s="67" t="s">
        <v>10</v>
      </c>
      <c r="M5" s="1"/>
      <c r="N5" s="27"/>
      <c r="O5" s="27"/>
      <c r="P5" s="27"/>
      <c r="Q5" s="28"/>
      <c r="R5" s="27"/>
      <c r="S5" s="27"/>
      <c r="T5" s="27"/>
      <c r="U5" s="27"/>
      <c r="V5" s="27"/>
    </row>
    <row r="6" spans="2:22">
      <c r="B6" s="1">
        <v>1</v>
      </c>
      <c r="C6" s="76" t="str">
        <f>Prompts!$E$9</f>
        <v>M-SO-05</v>
      </c>
      <c r="D6" s="6" t="str">
        <f>Score!$C$5</f>
        <v>Means</v>
      </c>
      <c r="E6" s="12" t="s">
        <v>11</v>
      </c>
      <c r="F6" s="57">
        <v>8.8200000000000001E-2</v>
      </c>
      <c r="G6" s="57">
        <v>1.3599999999999999E-2</v>
      </c>
      <c r="H6" s="57">
        <v>0.11650000000000001</v>
      </c>
      <c r="I6" s="57">
        <v>0.1613</v>
      </c>
      <c r="J6" s="57">
        <v>0.5776</v>
      </c>
      <c r="K6" s="60">
        <v>0.54069999999999996</v>
      </c>
      <c r="L6" s="42" t="s">
        <v>12</v>
      </c>
      <c r="M6" s="1"/>
      <c r="N6" s="1"/>
      <c r="O6" s="29"/>
      <c r="P6" s="26"/>
      <c r="Q6" s="29"/>
      <c r="R6" s="29"/>
      <c r="S6" s="29"/>
      <c r="T6" s="29"/>
      <c r="U6" s="29"/>
      <c r="V6" s="29"/>
    </row>
    <row r="7" spans="2:22" ht="15.75" customHeight="1">
      <c r="B7" s="1">
        <v>2</v>
      </c>
      <c r="C7" s="77" t="str">
        <f>Prompts!$E$15</f>
        <v>M-SOOR-05-EN</v>
      </c>
      <c r="D7" s="44" t="str">
        <f>Score!$C$5</f>
        <v>Means</v>
      </c>
      <c r="E7" s="10" t="s">
        <v>11</v>
      </c>
      <c r="F7" s="47">
        <v>9.5600000000000004E-2</v>
      </c>
      <c r="G7" s="47">
        <v>1.5299999999999999E-2</v>
      </c>
      <c r="H7" s="47">
        <v>0.12379999999999999</v>
      </c>
      <c r="I7" s="47">
        <v>5.2999999999999999E-2</v>
      </c>
      <c r="J7" s="47">
        <v>0.51029999999999998</v>
      </c>
      <c r="K7" s="48">
        <v>0.46129999999999999</v>
      </c>
      <c r="L7" s="68" t="s">
        <v>13</v>
      </c>
      <c r="M7" s="1"/>
      <c r="N7" s="1"/>
      <c r="O7" s="29"/>
      <c r="P7" s="26"/>
      <c r="Q7" s="29"/>
      <c r="R7" s="29"/>
      <c r="S7" s="29"/>
      <c r="T7" s="29"/>
      <c r="U7" s="29"/>
      <c r="V7" s="29"/>
    </row>
    <row r="8" spans="2:22">
      <c r="B8" s="1">
        <v>3</v>
      </c>
      <c r="C8" s="77" t="str">
        <f>Prompts!$E$15</f>
        <v>M-SOOR-05-EN</v>
      </c>
      <c r="D8" s="6" t="str">
        <f>Score!$C$5</f>
        <v>Means</v>
      </c>
      <c r="E8" s="6" t="s">
        <v>14</v>
      </c>
      <c r="F8" s="7">
        <v>0.1011</v>
      </c>
      <c r="G8" s="7">
        <v>1.7000000000000001E-2</v>
      </c>
      <c r="H8" s="7">
        <v>0.1305</v>
      </c>
      <c r="I8" s="7">
        <v>-5.1700000000000003E-2</v>
      </c>
      <c r="J8" s="7">
        <v>0.46610000000000001</v>
      </c>
      <c r="K8" s="18">
        <v>0.45269999999999999</v>
      </c>
      <c r="L8" s="42" t="s">
        <v>13</v>
      </c>
      <c r="M8" s="1"/>
      <c r="N8" s="1"/>
      <c r="O8" s="29"/>
      <c r="P8" s="26"/>
      <c r="Q8" s="29"/>
      <c r="R8" s="29"/>
      <c r="S8" s="29"/>
      <c r="T8" s="29"/>
      <c r="U8" s="29"/>
      <c r="V8" s="29"/>
    </row>
    <row r="9" spans="2:22">
      <c r="B9" s="1">
        <v>4</v>
      </c>
      <c r="C9" s="76" t="str">
        <f>Prompts!$E$7</f>
        <v>S-SOOR-05</v>
      </c>
      <c r="D9" s="6" t="str">
        <f>Score!$C$5</f>
        <v>Means</v>
      </c>
      <c r="E9" s="12" t="s">
        <v>11</v>
      </c>
      <c r="F9" s="5">
        <v>0.1057</v>
      </c>
      <c r="G9" s="5">
        <v>1.9E-2</v>
      </c>
      <c r="H9" s="5">
        <v>0.13780000000000001</v>
      </c>
      <c r="I9" s="5">
        <v>-0.1736</v>
      </c>
      <c r="J9" s="5">
        <v>0.50160000000000005</v>
      </c>
      <c r="K9" s="13">
        <v>0.4516</v>
      </c>
      <c r="L9" s="42" t="s">
        <v>15</v>
      </c>
      <c r="M9" s="1"/>
      <c r="N9" s="1"/>
      <c r="O9" s="29"/>
      <c r="P9" s="26"/>
      <c r="Q9" s="29"/>
      <c r="R9" s="29"/>
      <c r="S9" s="29"/>
      <c r="T9" s="29"/>
      <c r="U9" s="29"/>
      <c r="V9" s="29"/>
    </row>
    <row r="10" spans="2:22">
      <c r="B10" s="1">
        <v>5</v>
      </c>
      <c r="C10" s="76" t="str">
        <f>Prompts!$E$8</f>
        <v>M-SO-06</v>
      </c>
      <c r="D10" s="6" t="str">
        <f>Score!$C$5</f>
        <v>Means</v>
      </c>
      <c r="E10" s="12" t="s">
        <v>11</v>
      </c>
      <c r="F10" s="5">
        <v>0.1074</v>
      </c>
      <c r="G10" s="5">
        <v>1.9900000000000001E-2</v>
      </c>
      <c r="H10" s="5">
        <v>0.14119999999999999</v>
      </c>
      <c r="I10" s="5">
        <v>-0.23169999999999999</v>
      </c>
      <c r="J10" s="5">
        <v>0.4924</v>
      </c>
      <c r="K10" s="13">
        <v>0.43509999999999999</v>
      </c>
      <c r="L10" s="42" t="s">
        <v>16</v>
      </c>
      <c r="M10" s="1"/>
      <c r="N10" s="1"/>
      <c r="O10" s="29"/>
      <c r="P10" s="26"/>
      <c r="Q10" s="29"/>
      <c r="R10" s="29"/>
      <c r="S10" s="29"/>
      <c r="T10" s="29"/>
      <c r="U10" s="29"/>
      <c r="V10" s="29"/>
    </row>
    <row r="11" spans="2:22">
      <c r="B11" s="1">
        <v>6</v>
      </c>
      <c r="C11" s="77" t="str">
        <f>Prompts!$E$7</f>
        <v>S-SOOR-05</v>
      </c>
      <c r="D11" s="6" t="str">
        <f>Score!$C$5</f>
        <v>Means</v>
      </c>
      <c r="E11" s="6" t="s">
        <v>14</v>
      </c>
      <c r="F11" s="6">
        <v>0.10979999999999999</v>
      </c>
      <c r="G11" s="6">
        <v>2.0799999999999999E-2</v>
      </c>
      <c r="H11" s="6">
        <v>0.14419999999999999</v>
      </c>
      <c r="I11" s="6">
        <v>-0.2853</v>
      </c>
      <c r="J11" s="6">
        <v>0.50860000000000005</v>
      </c>
      <c r="K11" s="11">
        <v>0.45639999999999997</v>
      </c>
      <c r="L11" s="42" t="s">
        <v>15</v>
      </c>
      <c r="M11" s="1"/>
      <c r="N11" s="1"/>
      <c r="O11" s="29"/>
      <c r="P11" s="26"/>
      <c r="Q11" s="29"/>
      <c r="R11" s="29"/>
      <c r="S11" s="29"/>
      <c r="T11" s="29"/>
      <c r="U11" s="29"/>
      <c r="V11" s="29"/>
    </row>
    <row r="12" spans="2:22">
      <c r="B12" s="1">
        <v>7</v>
      </c>
      <c r="C12" s="77" t="str">
        <f>Prompts!$E$13</f>
        <v>S-OR-04</v>
      </c>
      <c r="D12" s="6" t="str">
        <f>Score!$C$5</f>
        <v>Means</v>
      </c>
      <c r="E12" s="6" t="s">
        <v>14</v>
      </c>
      <c r="F12" s="6">
        <v>0.1143</v>
      </c>
      <c r="G12" s="6">
        <v>2.29E-2</v>
      </c>
      <c r="H12" s="6">
        <v>0.1512</v>
      </c>
      <c r="I12" s="6">
        <v>-0.41189999999999999</v>
      </c>
      <c r="J12" s="6">
        <v>0.4919</v>
      </c>
      <c r="K12" s="11">
        <v>0.36220000000000002</v>
      </c>
      <c r="L12" s="42" t="s">
        <v>17</v>
      </c>
      <c r="M12" s="1"/>
      <c r="N12" s="1"/>
      <c r="O12" s="29"/>
      <c r="P12" s="26"/>
      <c r="Q12" s="29"/>
      <c r="R12" s="29"/>
      <c r="S12" s="29"/>
      <c r="T12" s="29"/>
      <c r="U12" s="29"/>
      <c r="V12" s="29"/>
    </row>
    <row r="13" spans="2:22">
      <c r="B13" s="1">
        <v>8</v>
      </c>
      <c r="C13" s="76" t="str">
        <f>Prompts!$E$9</f>
        <v>M-SO-05</v>
      </c>
      <c r="D13" s="6" t="str">
        <f>Score!$C$4</f>
        <v>Max-Min/2</v>
      </c>
      <c r="E13" s="12" t="s">
        <v>11</v>
      </c>
      <c r="F13" s="6">
        <v>0.1212</v>
      </c>
      <c r="G13" s="6">
        <v>2.1899999999999999E-2</v>
      </c>
      <c r="H13" s="6">
        <v>0.14799999999999999</v>
      </c>
      <c r="I13" s="6">
        <v>-0.35370000000000001</v>
      </c>
      <c r="J13" s="6">
        <v>0.57299999999999995</v>
      </c>
      <c r="K13" s="11">
        <v>0.51549999999999996</v>
      </c>
      <c r="L13" s="42" t="s">
        <v>12</v>
      </c>
      <c r="M13" s="1"/>
      <c r="N13" s="1"/>
      <c r="O13" s="29"/>
      <c r="P13" s="26"/>
      <c r="Q13" s="29"/>
      <c r="R13" s="29"/>
      <c r="S13" s="29"/>
      <c r="T13" s="29"/>
      <c r="U13" s="29"/>
      <c r="V13" s="29"/>
    </row>
    <row r="14" spans="2:22">
      <c r="B14" s="1">
        <v>9</v>
      </c>
      <c r="C14" s="77" t="str">
        <f>Prompts!$E$15</f>
        <v>M-SOOR-05-EN</v>
      </c>
      <c r="D14" s="6" t="str">
        <f>Score!$C$4</f>
        <v>Max-Min/2</v>
      </c>
      <c r="E14" s="12" t="s">
        <v>11</v>
      </c>
      <c r="F14" s="6">
        <v>0.12920000000000001</v>
      </c>
      <c r="G14" s="6">
        <v>2.3900000000000001E-2</v>
      </c>
      <c r="H14" s="6">
        <v>0.15459999999999999</v>
      </c>
      <c r="I14" s="6">
        <v>-0.47770000000000001</v>
      </c>
      <c r="J14" s="6">
        <v>0.50990000000000002</v>
      </c>
      <c r="K14" s="11">
        <v>0.46129999999999999</v>
      </c>
      <c r="L14" s="42" t="s">
        <v>13</v>
      </c>
      <c r="M14" s="1"/>
      <c r="N14" s="1"/>
      <c r="O14" s="29"/>
      <c r="P14" s="26"/>
      <c r="Q14" s="29"/>
      <c r="R14" s="29"/>
      <c r="S14" s="29"/>
      <c r="T14" s="29"/>
      <c r="U14" s="29"/>
      <c r="V14" s="29"/>
    </row>
    <row r="15" spans="2:22">
      <c r="B15" s="1">
        <v>10</v>
      </c>
      <c r="C15" s="77" t="str">
        <f>Prompts!$E$7</f>
        <v>S-SOOR-05</v>
      </c>
      <c r="D15" s="6" t="str">
        <f>Score!$C$4</f>
        <v>Max-Min/2</v>
      </c>
      <c r="E15" s="5" t="s">
        <v>11</v>
      </c>
      <c r="F15" s="50">
        <v>0.14749999999999999</v>
      </c>
      <c r="G15" s="50">
        <v>3.1E-2</v>
      </c>
      <c r="H15" s="50">
        <v>0.17610000000000001</v>
      </c>
      <c r="I15" s="50">
        <v>-0.91590000000000005</v>
      </c>
      <c r="J15" s="50">
        <v>0.51359999999999995</v>
      </c>
      <c r="K15" s="51">
        <v>0.43759999999999999</v>
      </c>
      <c r="L15" s="42" t="s">
        <v>15</v>
      </c>
      <c r="M15" s="1"/>
      <c r="N15" s="1"/>
      <c r="O15" s="29"/>
      <c r="P15" s="26"/>
      <c r="Q15" s="30"/>
      <c r="R15" s="55"/>
      <c r="S15" s="30"/>
      <c r="T15" s="30"/>
      <c r="U15" s="30"/>
      <c r="V15" s="30"/>
    </row>
    <row r="16" spans="2:22">
      <c r="B16" s="1">
        <v>11</v>
      </c>
      <c r="C16" s="76" t="str">
        <f>Prompts!$E$8</f>
        <v>M-SO-06</v>
      </c>
      <c r="D16" s="6" t="str">
        <f>Score!$C$4</f>
        <v>Max-Min/2</v>
      </c>
      <c r="E16" s="12" t="s">
        <v>11</v>
      </c>
      <c r="F16" s="6">
        <v>0.1555</v>
      </c>
      <c r="G16" s="6">
        <v>3.4500000000000003E-2</v>
      </c>
      <c r="H16" s="6">
        <v>0.18590000000000001</v>
      </c>
      <c r="I16" s="6">
        <v>-1.1347</v>
      </c>
      <c r="J16" s="6">
        <v>0.49440000000000001</v>
      </c>
      <c r="K16" s="11">
        <v>0.41880000000000001</v>
      </c>
      <c r="L16" s="42" t="s">
        <v>16</v>
      </c>
      <c r="M16" s="1"/>
      <c r="N16" s="49"/>
      <c r="O16" s="29"/>
      <c r="P16" s="26"/>
      <c r="Q16" s="29"/>
      <c r="R16" s="29"/>
      <c r="S16" s="29"/>
      <c r="T16" s="29"/>
      <c r="U16" s="29"/>
      <c r="V16" s="29"/>
    </row>
    <row r="17" spans="2:22">
      <c r="B17" s="1">
        <v>12</v>
      </c>
      <c r="C17" s="78" t="str">
        <f>Prompts!$E$13</f>
        <v>S-OR-04</v>
      </c>
      <c r="D17" s="9" t="str">
        <f>Score!$C$5</f>
        <v>Means</v>
      </c>
      <c r="E17" s="15" t="s">
        <v>11</v>
      </c>
      <c r="F17" s="52">
        <v>0.17249999999999999</v>
      </c>
      <c r="G17" s="52">
        <v>4.3999999999999997E-2</v>
      </c>
      <c r="H17" s="52">
        <v>0.2099</v>
      </c>
      <c r="I17" s="52" t="s">
        <v>18</v>
      </c>
      <c r="J17" s="52">
        <v>0.3826</v>
      </c>
      <c r="K17" s="53">
        <v>0.38419999999999999</v>
      </c>
      <c r="L17" s="42" t="s">
        <v>17</v>
      </c>
      <c r="M17" s="1"/>
      <c r="N17" s="1"/>
      <c r="O17" s="29"/>
      <c r="P17" s="26"/>
      <c r="Q17" s="29"/>
      <c r="R17" s="29"/>
      <c r="S17" s="29"/>
      <c r="T17" s="29"/>
      <c r="U17" s="29"/>
      <c r="V17" s="29"/>
    </row>
    <row r="18" spans="2:22">
      <c r="B18" s="1">
        <v>13</v>
      </c>
      <c r="C18" s="79" t="str">
        <f>Prompts!$E$14</f>
        <v>S-OR-04-EN</v>
      </c>
      <c r="D18" s="41" t="str">
        <f>Score!$C$5</f>
        <v>Means</v>
      </c>
      <c r="E18" s="41" t="s">
        <v>14</v>
      </c>
      <c r="F18" s="41">
        <v>0.17929999999999999</v>
      </c>
      <c r="G18" s="41">
        <v>5.1200000000000002E-2</v>
      </c>
      <c r="H18" s="41">
        <v>0.22620000000000001</v>
      </c>
      <c r="I18" s="41">
        <v>-2.1627000000000001</v>
      </c>
      <c r="J18" s="41">
        <v>0.35239999999999999</v>
      </c>
      <c r="K18" s="69">
        <v>0.26429999999999998</v>
      </c>
      <c r="L18" s="42" t="s">
        <v>19</v>
      </c>
      <c r="M18" s="1"/>
      <c r="O18" s="29"/>
      <c r="P18" s="26"/>
      <c r="Q18" s="29"/>
      <c r="R18" s="29"/>
      <c r="S18" s="29"/>
      <c r="T18" s="29"/>
      <c r="U18" s="29"/>
      <c r="V18" s="29"/>
    </row>
    <row r="19" spans="2:22">
      <c r="B19" s="1">
        <v>14</v>
      </c>
      <c r="C19" s="78" t="str">
        <f>Prompts!$E$14</f>
        <v>S-OR-04-EN</v>
      </c>
      <c r="D19" s="9" t="str">
        <f>Score!$C$5</f>
        <v>Means</v>
      </c>
      <c r="E19" s="15" t="s">
        <v>11</v>
      </c>
      <c r="F19" s="52">
        <v>0.1875</v>
      </c>
      <c r="G19" s="58">
        <v>5.0299999999999997E-2</v>
      </c>
      <c r="H19" s="58">
        <v>0.22420000000000001</v>
      </c>
      <c r="I19" s="58" t="s">
        <v>24</v>
      </c>
      <c r="J19" s="58">
        <v>0.44769999999999999</v>
      </c>
      <c r="K19" s="61" t="s">
        <v>26</v>
      </c>
      <c r="L19" s="42" t="s">
        <v>19</v>
      </c>
      <c r="M19" s="1"/>
      <c r="O19" s="29"/>
      <c r="P19" s="26"/>
      <c r="Q19" s="29"/>
      <c r="R19" s="29"/>
      <c r="S19" s="29"/>
      <c r="T19" s="29"/>
      <c r="U19" s="29"/>
      <c r="V19" s="29"/>
    </row>
    <row r="20" spans="2:22">
      <c r="B20" s="1">
        <v>15</v>
      </c>
      <c r="C20" s="78" t="str">
        <f>Prompts!$E$14</f>
        <v>S-OR-04-EN</v>
      </c>
      <c r="D20" s="9" t="str">
        <f>Score!$C$4</f>
        <v>Max-Min/2</v>
      </c>
      <c r="E20" s="15" t="s">
        <v>11</v>
      </c>
      <c r="F20" s="58">
        <v>0.21640000000000001</v>
      </c>
      <c r="G20" s="58">
        <v>6.0299999999999999E-2</v>
      </c>
      <c r="H20" s="58">
        <v>0.24560000000000001</v>
      </c>
      <c r="I20" s="58" t="s">
        <v>30</v>
      </c>
      <c r="J20" s="58">
        <v>0.46500000000000002</v>
      </c>
      <c r="K20" s="61" t="s">
        <v>32</v>
      </c>
      <c r="L20" s="42" t="s">
        <v>19</v>
      </c>
      <c r="M20" s="1"/>
      <c r="O20" s="29"/>
      <c r="P20" s="26"/>
      <c r="Q20" s="29"/>
      <c r="R20" s="29"/>
      <c r="S20" s="29"/>
      <c r="T20" s="29"/>
      <c r="U20" s="29"/>
      <c r="V20" s="29"/>
    </row>
    <row r="21" spans="2:22">
      <c r="B21" s="1">
        <v>16</v>
      </c>
      <c r="C21" s="78" t="str">
        <f>Prompts!$E$13</f>
        <v>S-OR-04</v>
      </c>
      <c r="D21" s="9" t="str">
        <f>Score!$C$4</f>
        <v>Max-Min/2</v>
      </c>
      <c r="E21" s="15" t="s">
        <v>11</v>
      </c>
      <c r="F21" s="59" t="s">
        <v>33</v>
      </c>
      <c r="G21" s="59" t="s">
        <v>34</v>
      </c>
      <c r="H21" s="59" t="s">
        <v>35</v>
      </c>
      <c r="I21" s="59" t="s">
        <v>36</v>
      </c>
      <c r="J21" s="59" t="s">
        <v>37</v>
      </c>
      <c r="K21" s="62" t="s">
        <v>38</v>
      </c>
      <c r="L21" s="42" t="s">
        <v>17</v>
      </c>
      <c r="M21" s="1"/>
      <c r="O21" s="29"/>
      <c r="P21" s="26"/>
      <c r="Q21" s="29"/>
      <c r="R21" s="29"/>
      <c r="S21" s="29"/>
      <c r="T21" s="29"/>
      <c r="U21" s="29"/>
      <c r="V21" s="29"/>
    </row>
    <row r="22" spans="2:22">
      <c r="K22" s="39"/>
      <c r="M22" s="1"/>
      <c r="O22" s="29"/>
      <c r="P22" s="26"/>
      <c r="Q22" s="29"/>
      <c r="R22" s="29"/>
      <c r="S22" s="29"/>
      <c r="T22" s="29"/>
      <c r="U22" s="29"/>
      <c r="V22" s="29"/>
    </row>
    <row r="23" spans="2:22">
      <c r="M23" s="1"/>
      <c r="O23" s="29"/>
      <c r="P23" s="26"/>
      <c r="Q23" s="29"/>
      <c r="R23" s="29"/>
      <c r="S23" s="29"/>
      <c r="T23" s="29"/>
      <c r="U23" s="29"/>
      <c r="V23" s="29"/>
    </row>
    <row r="24" spans="2:22">
      <c r="C24" s="3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K24" s="19" t="s">
        <v>9</v>
      </c>
      <c r="L24" s="73" t="s">
        <v>10</v>
      </c>
      <c r="M24" s="1"/>
      <c r="O24" s="29"/>
      <c r="P24" s="26"/>
      <c r="Q24" s="29"/>
      <c r="R24" s="29"/>
      <c r="S24" s="29"/>
      <c r="T24" s="29"/>
      <c r="U24" s="29"/>
      <c r="V24" s="29"/>
    </row>
    <row r="25" spans="2:22">
      <c r="C25" s="38" t="str">
        <f>Prompts!$E$9</f>
        <v>M-SO-05</v>
      </c>
      <c r="D25" s="6" t="str">
        <f>Score!$C$5</f>
        <v>Means</v>
      </c>
      <c r="E25" s="12" t="s">
        <v>11</v>
      </c>
      <c r="F25" s="57">
        <v>8.8200000000000001E-2</v>
      </c>
      <c r="G25" s="57">
        <v>1.3599999999999999E-2</v>
      </c>
      <c r="H25" s="57">
        <v>0.11650000000000001</v>
      </c>
      <c r="I25" s="57">
        <v>0.1613</v>
      </c>
      <c r="J25" s="57">
        <v>0.5776</v>
      </c>
      <c r="K25" s="60">
        <v>0.54069999999999996</v>
      </c>
      <c r="L25" s="65" t="s">
        <v>12</v>
      </c>
      <c r="M25" s="1"/>
      <c r="O25" s="29"/>
      <c r="P25" s="26"/>
      <c r="Q25" s="29"/>
      <c r="R25" s="29"/>
      <c r="S25" s="29"/>
      <c r="T25" s="29"/>
      <c r="U25" s="29"/>
      <c r="V25" s="29"/>
    </row>
    <row r="26" spans="2:22">
      <c r="C26" s="38" t="str">
        <f>Prompts!$E$9</f>
        <v>M-SO-05</v>
      </c>
      <c r="D26" s="6" t="str">
        <f>Score!$C$4</f>
        <v>Max-Min/2</v>
      </c>
      <c r="E26" s="12" t="s">
        <v>11</v>
      </c>
      <c r="F26" s="6">
        <v>0.1212</v>
      </c>
      <c r="G26" s="6">
        <v>2.1899999999999999E-2</v>
      </c>
      <c r="H26" s="6">
        <v>0.14799999999999999</v>
      </c>
      <c r="I26" s="6">
        <v>-0.35370000000000001</v>
      </c>
      <c r="J26" s="6">
        <v>0.57299999999999995</v>
      </c>
      <c r="K26" s="11">
        <v>0.51549999999999996</v>
      </c>
      <c r="L26" s="65" t="s">
        <v>12</v>
      </c>
      <c r="M26" s="1"/>
      <c r="O26" s="29"/>
      <c r="P26" s="26"/>
      <c r="Q26" s="29"/>
      <c r="R26" s="29"/>
      <c r="S26" s="29"/>
      <c r="T26" s="29"/>
      <c r="U26" s="29"/>
      <c r="V26" s="29"/>
    </row>
    <row r="27" spans="2:22">
      <c r="C27" s="38" t="str">
        <f>Prompts!$E$8</f>
        <v>M-SO-06</v>
      </c>
      <c r="D27" s="6" t="str">
        <f>Score!$C$5</f>
        <v>Means</v>
      </c>
      <c r="E27" s="12" t="s">
        <v>11</v>
      </c>
      <c r="F27" s="5">
        <v>0.1074</v>
      </c>
      <c r="G27" s="5">
        <v>1.9900000000000001E-2</v>
      </c>
      <c r="H27" s="5">
        <v>0.14119999999999999</v>
      </c>
      <c r="I27" s="5">
        <v>-0.23169999999999999</v>
      </c>
      <c r="J27" s="5">
        <v>0.4924</v>
      </c>
      <c r="K27" s="13">
        <v>0.43509999999999999</v>
      </c>
      <c r="L27" s="65" t="s">
        <v>16</v>
      </c>
      <c r="M27" s="1"/>
      <c r="O27" s="29"/>
      <c r="P27" s="26"/>
      <c r="Q27" s="29"/>
      <c r="R27" s="29"/>
      <c r="S27" s="29"/>
      <c r="T27" s="29"/>
      <c r="U27" s="29"/>
      <c r="V27" s="29"/>
    </row>
    <row r="28" spans="2:22">
      <c r="C28" s="38" t="str">
        <f>Prompts!$E$8</f>
        <v>M-SO-06</v>
      </c>
      <c r="D28" s="6" t="str">
        <f>Score!$C$4</f>
        <v>Max-Min/2</v>
      </c>
      <c r="E28" s="12" t="s">
        <v>11</v>
      </c>
      <c r="F28" s="6">
        <v>0.1555</v>
      </c>
      <c r="G28" s="6">
        <v>3.4500000000000003E-2</v>
      </c>
      <c r="H28" s="6">
        <v>0.18590000000000001</v>
      </c>
      <c r="I28" s="6">
        <v>-1.1347</v>
      </c>
      <c r="J28" s="6">
        <v>0.49440000000000001</v>
      </c>
      <c r="K28" s="11">
        <v>0.41880000000000001</v>
      </c>
      <c r="L28" s="65" t="s">
        <v>16</v>
      </c>
      <c r="M28" s="1"/>
      <c r="O28" s="29"/>
      <c r="P28" s="26"/>
      <c r="Q28" s="29"/>
      <c r="R28" s="29"/>
      <c r="S28" s="29"/>
      <c r="T28" s="29"/>
      <c r="U28" s="29"/>
      <c r="V28" s="29"/>
    </row>
    <row r="29" spans="2:22">
      <c r="C29" s="17" t="str">
        <f>Prompts!$E$15</f>
        <v>M-SOOR-05-EN</v>
      </c>
      <c r="D29" s="44" t="str">
        <f>Score!$C$5</f>
        <v>Means</v>
      </c>
      <c r="E29" s="10" t="s">
        <v>11</v>
      </c>
      <c r="F29" s="47">
        <v>9.5600000000000004E-2</v>
      </c>
      <c r="G29" s="47">
        <v>1.5299999999999999E-2</v>
      </c>
      <c r="H29" s="47">
        <v>0.12379999999999999</v>
      </c>
      <c r="I29" s="47">
        <v>5.2999999999999999E-2</v>
      </c>
      <c r="J29" s="47">
        <v>0.51029999999999998</v>
      </c>
      <c r="K29" s="48">
        <v>0.46129999999999999</v>
      </c>
      <c r="L29" s="72" t="s">
        <v>13</v>
      </c>
      <c r="M29" s="1"/>
      <c r="O29" s="29"/>
      <c r="P29" s="26"/>
      <c r="Q29" s="29"/>
      <c r="R29" s="29"/>
      <c r="S29" s="29"/>
      <c r="T29" s="29"/>
      <c r="U29" s="29"/>
      <c r="V29" s="29"/>
    </row>
    <row r="30" spans="2:22">
      <c r="C30" s="17" t="str">
        <f>Prompts!$E$15</f>
        <v>M-SOOR-05-EN</v>
      </c>
      <c r="D30" s="6" t="str">
        <f>Score!$C$5</f>
        <v>Means</v>
      </c>
      <c r="E30" s="6" t="s">
        <v>14</v>
      </c>
      <c r="F30" s="7">
        <v>0.1011</v>
      </c>
      <c r="G30" s="7">
        <v>1.7000000000000001E-2</v>
      </c>
      <c r="H30" s="7">
        <v>0.1305</v>
      </c>
      <c r="I30" s="7">
        <v>-5.1700000000000003E-2</v>
      </c>
      <c r="J30" s="7">
        <v>0.46610000000000001</v>
      </c>
      <c r="K30" s="18">
        <v>0.45269999999999999</v>
      </c>
      <c r="L30" s="65" t="s">
        <v>13</v>
      </c>
    </row>
    <row r="31" spans="2:22">
      <c r="C31" s="17" t="str">
        <f>Prompts!$E$15</f>
        <v>M-SOOR-05-EN</v>
      </c>
      <c r="D31" s="6" t="str">
        <f>Score!$C$4</f>
        <v>Max-Min/2</v>
      </c>
      <c r="E31" s="12" t="s">
        <v>11</v>
      </c>
      <c r="F31" s="6">
        <v>0.12920000000000001</v>
      </c>
      <c r="G31" s="6">
        <v>2.3900000000000001E-2</v>
      </c>
      <c r="H31" s="6">
        <v>0.15459999999999999</v>
      </c>
      <c r="I31" s="6">
        <v>-0.47770000000000001</v>
      </c>
      <c r="J31" s="6">
        <v>0.50990000000000002</v>
      </c>
      <c r="K31" s="11">
        <v>0.46129999999999999</v>
      </c>
      <c r="L31" s="65" t="s">
        <v>13</v>
      </c>
    </row>
    <row r="32" spans="2:22">
      <c r="C32" s="17" t="str">
        <f>Prompts!$E$13</f>
        <v>S-OR-04</v>
      </c>
      <c r="D32" s="6" t="str">
        <f>Score!$C$5</f>
        <v>Means</v>
      </c>
      <c r="E32" s="6" t="s">
        <v>14</v>
      </c>
      <c r="F32" s="6">
        <v>0.1143</v>
      </c>
      <c r="G32" s="6">
        <v>2.29E-2</v>
      </c>
      <c r="H32" s="6">
        <v>0.1512</v>
      </c>
      <c r="I32" s="6">
        <v>-0.41189999999999999</v>
      </c>
      <c r="J32" s="6">
        <v>0.4919</v>
      </c>
      <c r="K32" s="11">
        <v>0.36220000000000002</v>
      </c>
      <c r="L32" s="65" t="s">
        <v>17</v>
      </c>
    </row>
    <row r="33" spans="3:12">
      <c r="C33" s="17" t="str">
        <f>Prompts!$E$13</f>
        <v>S-OR-04</v>
      </c>
      <c r="D33" s="6" t="str">
        <f>Score!$C$5</f>
        <v>Means</v>
      </c>
      <c r="E33" s="5" t="s">
        <v>11</v>
      </c>
      <c r="F33" s="50">
        <v>0.17249999999999999</v>
      </c>
      <c r="G33" s="50">
        <v>4.3999999999999997E-2</v>
      </c>
      <c r="H33" s="50">
        <v>0.2099</v>
      </c>
      <c r="I33" s="50" t="s">
        <v>18</v>
      </c>
      <c r="J33" s="50">
        <v>0.3826</v>
      </c>
      <c r="K33" s="51">
        <v>0.38419999999999999</v>
      </c>
      <c r="L33" s="65" t="s">
        <v>17</v>
      </c>
    </row>
    <row r="34" spans="3:12">
      <c r="C34" s="17" t="str">
        <f>Prompts!$E$13</f>
        <v>S-OR-04</v>
      </c>
      <c r="D34" s="6" t="str">
        <f>Score!$C$4</f>
        <v>Max-Min/2</v>
      </c>
      <c r="E34" s="5" t="s">
        <v>11</v>
      </c>
      <c r="F34" s="70" t="s">
        <v>33</v>
      </c>
      <c r="G34" s="70" t="s">
        <v>34</v>
      </c>
      <c r="H34" s="70" t="s">
        <v>35</v>
      </c>
      <c r="I34" s="70" t="s">
        <v>36</v>
      </c>
      <c r="J34" s="70" t="s">
        <v>37</v>
      </c>
      <c r="K34" s="71" t="s">
        <v>38</v>
      </c>
      <c r="L34" s="65" t="s">
        <v>17</v>
      </c>
    </row>
    <row r="35" spans="3:12">
      <c r="C35" s="17" t="str">
        <f>Prompts!$E$14</f>
        <v>S-OR-04-EN</v>
      </c>
      <c r="D35" s="6" t="str">
        <f>Score!$C$5</f>
        <v>Means</v>
      </c>
      <c r="E35" s="6" t="s">
        <v>14</v>
      </c>
      <c r="F35" s="6">
        <v>0.17929999999999999</v>
      </c>
      <c r="G35" s="6">
        <v>5.1200000000000002E-2</v>
      </c>
      <c r="H35" s="6">
        <v>0.22620000000000001</v>
      </c>
      <c r="I35" s="6">
        <v>-2.1627000000000001</v>
      </c>
      <c r="J35" s="6">
        <v>0.35239999999999999</v>
      </c>
      <c r="K35" s="11">
        <v>0.26429999999999998</v>
      </c>
      <c r="L35" s="65" t="s">
        <v>19</v>
      </c>
    </row>
    <row r="36" spans="3:12">
      <c r="C36" s="56" t="str">
        <f>Prompts!$E$14</f>
        <v>S-OR-04-EN</v>
      </c>
      <c r="D36" s="9" t="str">
        <f>Score!$C$5</f>
        <v>Means</v>
      </c>
      <c r="E36" s="15" t="s">
        <v>11</v>
      </c>
      <c r="F36" s="58" t="s">
        <v>21</v>
      </c>
      <c r="G36" s="58" t="s">
        <v>22</v>
      </c>
      <c r="H36" s="58" t="s">
        <v>23</v>
      </c>
      <c r="I36" s="58" t="s">
        <v>24</v>
      </c>
      <c r="J36" s="58" t="s">
        <v>25</v>
      </c>
      <c r="K36" s="61" t="s">
        <v>26</v>
      </c>
      <c r="L36" s="65" t="s">
        <v>19</v>
      </c>
    </row>
    <row r="37" spans="3:12">
      <c r="C37" s="64" t="str">
        <f>Prompts!$E$14</f>
        <v>S-OR-04-EN</v>
      </c>
      <c r="D37" s="41" t="str">
        <f>Score!$C$4</f>
        <v>Max-Min/2</v>
      </c>
      <c r="E37" s="54" t="s">
        <v>11</v>
      </c>
      <c r="F37" s="66" t="s">
        <v>27</v>
      </c>
      <c r="G37" s="66" t="s">
        <v>28</v>
      </c>
      <c r="H37" s="66" t="s">
        <v>29</v>
      </c>
      <c r="I37" s="66" t="s">
        <v>30</v>
      </c>
      <c r="J37" s="66" t="s">
        <v>31</v>
      </c>
      <c r="K37" s="75" t="s">
        <v>32</v>
      </c>
      <c r="L37" s="65" t="s">
        <v>19</v>
      </c>
    </row>
    <row r="38" spans="3:12">
      <c r="C38" s="43" t="str">
        <f>Prompts!$E$7</f>
        <v>S-SOOR-05</v>
      </c>
      <c r="D38" s="9" t="str">
        <f>Score!$C$5</f>
        <v>Means</v>
      </c>
      <c r="E38" s="14" t="s">
        <v>11</v>
      </c>
      <c r="F38" s="15">
        <v>0.1057</v>
      </c>
      <c r="G38" s="15">
        <v>1.9E-2</v>
      </c>
      <c r="H38" s="15">
        <v>0.13780000000000001</v>
      </c>
      <c r="I38" s="15">
        <v>-0.1736</v>
      </c>
      <c r="J38" s="15">
        <v>0.50160000000000005</v>
      </c>
      <c r="K38" s="16">
        <v>0.4516</v>
      </c>
      <c r="L38" s="65" t="s">
        <v>15</v>
      </c>
    </row>
    <row r="39" spans="3:12">
      <c r="C39" s="56" t="str">
        <f>Prompts!$E$7</f>
        <v>S-SOOR-05</v>
      </c>
      <c r="D39" s="9" t="str">
        <f>Score!$C$5</f>
        <v>Means</v>
      </c>
      <c r="E39" s="9" t="s">
        <v>14</v>
      </c>
      <c r="F39" s="9">
        <v>0.10979999999999999</v>
      </c>
      <c r="G39" s="9">
        <v>2.0799999999999999E-2</v>
      </c>
      <c r="H39" s="9">
        <v>0.14419999999999999</v>
      </c>
      <c r="I39" s="9">
        <v>-0.2853</v>
      </c>
      <c r="J39" s="9">
        <v>0.50860000000000005</v>
      </c>
      <c r="K39" s="45">
        <v>0.45639999999999997</v>
      </c>
      <c r="L39" s="65" t="s">
        <v>15</v>
      </c>
    </row>
    <row r="40" spans="3:12">
      <c r="C40" s="56" t="str">
        <f>Prompts!$E$7</f>
        <v>S-SOOR-05</v>
      </c>
      <c r="D40" s="9" t="str">
        <f>Score!$C$4</f>
        <v>Max-Min/2</v>
      </c>
      <c r="E40" s="15" t="s">
        <v>11</v>
      </c>
      <c r="F40" s="52">
        <v>0.14749999999999999</v>
      </c>
      <c r="G40" s="52">
        <v>3.1E-2</v>
      </c>
      <c r="H40" s="52">
        <v>0.17610000000000001</v>
      </c>
      <c r="I40" s="52">
        <v>-0.91590000000000005</v>
      </c>
      <c r="J40" s="52">
        <v>0.51359999999999995</v>
      </c>
      <c r="K40" s="53">
        <v>0.43759999999999999</v>
      </c>
      <c r="L40" s="74" t="s">
        <v>15</v>
      </c>
    </row>
  </sheetData>
  <mergeCells count="2">
    <mergeCell ref="C4:K4"/>
    <mergeCell ref="N4:V4"/>
  </mergeCells>
  <phoneticPr fontId="2" type="noConversion"/>
  <hyperlinks>
    <hyperlink ref="L6" r:id="rId1" display="version 6" xr:uid="{84238BAB-44BF-43BB-BA3F-B661D4CB8C9F}"/>
    <hyperlink ref="L9" r:id="rId2" xr:uid="{13FEA291-CC93-4716-8822-5A0740C73B97}"/>
    <hyperlink ref="L13" r:id="rId3" display="version 6" xr:uid="{C5D8F112-84FF-4924-8D28-765BEF81C93F}"/>
    <hyperlink ref="L14" r:id="rId4" display="Version 13" xr:uid="{41D93DEF-8E23-4242-8A6E-EE9D9D54367C}"/>
    <hyperlink ref="L16" r:id="rId5" xr:uid="{92BBCA62-EE7A-443A-88C4-6AA09F9BE1CA}"/>
    <hyperlink ref="L10" r:id="rId6" xr:uid="{1D28A673-9F99-4405-91E9-CB5EAC9C31F5}"/>
    <hyperlink ref="L7" r:id="rId7" display="Version 13" xr:uid="{20E76E5F-2E00-496D-992B-B2CC538AAAB3}"/>
    <hyperlink ref="L11" r:id="rId8" xr:uid="{C6656BE6-2BA3-4F21-8583-FB733B450386}"/>
    <hyperlink ref="L12" r:id="rId9" xr:uid="{95C249F2-62C0-44BD-8448-6AF63CF89360}"/>
    <hyperlink ref="L18" r:id="rId10" xr:uid="{C6B07F14-0FC3-4227-9869-3052B039CDAC}"/>
    <hyperlink ref="L8" r:id="rId11" display="Version 13" xr:uid="{EBB60445-684C-4697-8263-A6906F4408C7}"/>
    <hyperlink ref="L15" r:id="rId12" xr:uid="{F4895166-EB86-4E5D-84A3-5AE253B04710}"/>
    <hyperlink ref="L17" r:id="rId13" xr:uid="{3D110EF3-6000-432B-B3FE-3F54CE55B616}"/>
    <hyperlink ref="L20" r:id="rId14" xr:uid="{3A528E97-52A4-4156-A80D-73C6027547CA}"/>
    <hyperlink ref="L19" r:id="rId15" xr:uid="{870BCC3B-A50C-435B-9CDE-943002D66D8A}"/>
    <hyperlink ref="L21" r:id="rId16" xr:uid="{58311EC5-025B-4877-BA7E-61E291C0CC61}"/>
    <hyperlink ref="L25" r:id="rId17" display="version 6" xr:uid="{D320D48A-5BB0-4907-8790-7A969BCB6630}"/>
    <hyperlink ref="L38" r:id="rId18" xr:uid="{19EDDF14-C2EB-4F37-9A0A-7C60AC41289A}"/>
    <hyperlink ref="L26" r:id="rId19" display="version 6" xr:uid="{1832EE33-B1D3-48BC-9EF6-089ADF6EB1C1}"/>
    <hyperlink ref="L31" r:id="rId20" display="Version 13" xr:uid="{545B8E15-3A94-418A-BC56-DB894B25082B}"/>
    <hyperlink ref="L28" r:id="rId21" xr:uid="{257C5BC6-25BC-4F02-B5B4-2F628269EA00}"/>
    <hyperlink ref="L27" r:id="rId22" xr:uid="{A48F51D6-9516-46DA-B658-C7F80CA90FDC}"/>
    <hyperlink ref="L29" r:id="rId23" display="Version 13" xr:uid="{92697D5F-B4AD-4B02-8D3E-F47B1CADCBCE}"/>
    <hyperlink ref="L39" r:id="rId24" xr:uid="{4A678F61-D4CB-43DA-9A66-50B5B0C0D068}"/>
    <hyperlink ref="L32" r:id="rId25" xr:uid="{53E35E4B-D10B-4770-9D5E-96A361C18B41}"/>
    <hyperlink ref="L35" r:id="rId26" xr:uid="{F633C55F-31AC-4406-9425-08EEBC46F85C}"/>
    <hyperlink ref="L30" r:id="rId27" display="Version 13" xr:uid="{F40AD8F5-858B-4A6E-B89A-A0AA5E46E962}"/>
    <hyperlink ref="L40" r:id="rId28" xr:uid="{49E54BF7-FFAE-4AF2-82F7-D91F84270801}"/>
    <hyperlink ref="L33" r:id="rId29" xr:uid="{C8DF048E-C101-4F1C-A21D-DB79D42B9F94}"/>
    <hyperlink ref="L37" r:id="rId30" xr:uid="{42A0AA1D-2299-42AE-B465-A2CFF32F1093}"/>
    <hyperlink ref="L36" r:id="rId31" xr:uid="{2A118403-6822-4B19-9487-6166C4A66D86}"/>
    <hyperlink ref="L34" r:id="rId32" xr:uid="{ED94A06C-DFEE-4025-9AC8-5B2B53160F02}"/>
  </hyperlinks>
  <pageMargins left="0.7" right="0.7" top="0.75" bottom="0.75" header="0.3" footer="0.3"/>
  <pageSetup paperSize="9" orientation="portrait" horizontalDpi="0" verticalDpi="0"/>
  <tableParts count="2">
    <tablePart r:id="rId33"/>
    <tablePart r:id="rId3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7CF5-3F87-4F03-A055-01A60498657A}">
  <dimension ref="B3:D6"/>
  <sheetViews>
    <sheetView zoomScale="160" zoomScaleNormal="160" workbookViewId="0">
      <selection activeCell="C6" sqref="C6"/>
    </sheetView>
  </sheetViews>
  <sheetFormatPr defaultColWidth="11.42578125" defaultRowHeight="15"/>
  <cols>
    <col min="2" max="2" width="12" customWidth="1"/>
    <col min="3" max="3" width="18.42578125" customWidth="1"/>
    <col min="4" max="4" width="108" bestFit="1" customWidth="1"/>
  </cols>
  <sheetData>
    <row r="3" spans="2:4">
      <c r="B3" s="4" t="s">
        <v>39</v>
      </c>
      <c r="C3" s="20" t="s">
        <v>40</v>
      </c>
      <c r="D3" s="21" t="s">
        <v>41</v>
      </c>
    </row>
    <row r="4" spans="2:4">
      <c r="B4" s="22">
        <v>1</v>
      </c>
      <c r="C4" s="10" t="s">
        <v>42</v>
      </c>
      <c r="D4" s="24" t="s">
        <v>43</v>
      </c>
    </row>
    <row r="5" spans="2:4">
      <c r="B5" s="22">
        <v>2</v>
      </c>
      <c r="C5" s="10" t="s">
        <v>44</v>
      </c>
      <c r="D5" s="24" t="s">
        <v>45</v>
      </c>
    </row>
    <row r="6" spans="2:4">
      <c r="B6" s="23">
        <v>3</v>
      </c>
      <c r="C6" s="8" t="s">
        <v>46</v>
      </c>
      <c r="D6" s="25" t="s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5DFA-5B3A-4AF8-84F9-F31AE0CA950D}">
  <dimension ref="C1:M15"/>
  <sheetViews>
    <sheetView topLeftCell="C6" zoomScaleNormal="100" workbookViewId="0">
      <selection activeCell="G7" sqref="G7"/>
    </sheetView>
  </sheetViews>
  <sheetFormatPr defaultColWidth="11.42578125" defaultRowHeight="15"/>
  <cols>
    <col min="4" max="4" width="19.5703125" customWidth="1"/>
    <col min="5" max="5" width="25.7109375" customWidth="1"/>
    <col min="6" max="6" width="53.28515625" customWidth="1"/>
    <col min="9" max="9" width="11.85546875" bestFit="1" customWidth="1"/>
    <col min="13" max="13" width="11.85546875" bestFit="1" customWidth="1"/>
  </cols>
  <sheetData>
    <row r="1" spans="3:13">
      <c r="F1" t="s">
        <v>48</v>
      </c>
    </row>
    <row r="3" spans="3:13">
      <c r="C3" s="10" t="s">
        <v>49</v>
      </c>
      <c r="D3" s="10" t="s">
        <v>50</v>
      </c>
      <c r="E3" s="10" t="s">
        <v>51</v>
      </c>
      <c r="F3" s="10" t="s">
        <v>52</v>
      </c>
    </row>
    <row r="4" spans="3:13" ht="105">
      <c r="C4" s="10">
        <v>1</v>
      </c>
      <c r="D4" s="10" t="s">
        <v>53</v>
      </c>
      <c r="E4" s="10" t="s">
        <v>54</v>
      </c>
      <c r="F4" s="31" t="s">
        <v>55</v>
      </c>
      <c r="I4" s="33" t="s">
        <v>56</v>
      </c>
      <c r="J4" s="34" t="s">
        <v>57</v>
      </c>
      <c r="K4" s="34" t="s">
        <v>58</v>
      </c>
      <c r="L4" s="34" t="s">
        <v>59</v>
      </c>
      <c r="M4" s="34" t="s">
        <v>60</v>
      </c>
    </row>
    <row r="5" spans="3:13" ht="90">
      <c r="C5" s="10">
        <v>2</v>
      </c>
      <c r="D5" s="10" t="s">
        <v>61</v>
      </c>
      <c r="E5" s="10" t="s">
        <v>62</v>
      </c>
      <c r="F5" s="31" t="s">
        <v>63</v>
      </c>
      <c r="I5" s="31" t="s">
        <v>64</v>
      </c>
      <c r="J5" s="10" t="s">
        <v>65</v>
      </c>
      <c r="K5" s="10" t="s">
        <v>66</v>
      </c>
      <c r="L5" s="32" t="s">
        <v>67</v>
      </c>
      <c r="M5" s="32" t="s">
        <v>68</v>
      </c>
    </row>
    <row r="6" spans="3:13" ht="90">
      <c r="C6" s="10">
        <v>3</v>
      </c>
      <c r="D6" s="10" t="s">
        <v>69</v>
      </c>
      <c r="E6" s="10" t="s">
        <v>70</v>
      </c>
      <c r="F6" s="31" t="s">
        <v>71</v>
      </c>
    </row>
    <row r="7" spans="3:13" ht="91.5">
      <c r="C7" s="10">
        <v>4</v>
      </c>
      <c r="D7" s="10" t="s">
        <v>15</v>
      </c>
      <c r="E7" s="10" t="s">
        <v>72</v>
      </c>
      <c r="F7" s="31" t="s">
        <v>73</v>
      </c>
      <c r="I7" s="33" t="s">
        <v>56</v>
      </c>
      <c r="J7" s="34" t="s">
        <v>58</v>
      </c>
      <c r="K7" s="34" t="s">
        <v>57</v>
      </c>
      <c r="L7" s="34" t="s">
        <v>59</v>
      </c>
      <c r="M7" s="34" t="s">
        <v>60</v>
      </c>
    </row>
    <row r="8" spans="3:13" ht="91.5">
      <c r="C8" s="10">
        <v>5</v>
      </c>
      <c r="D8" s="10" t="s">
        <v>16</v>
      </c>
      <c r="E8" s="10" t="s">
        <v>74</v>
      </c>
      <c r="F8" s="31" t="s">
        <v>75</v>
      </c>
      <c r="I8" s="31" t="s">
        <v>64</v>
      </c>
      <c r="J8" s="10" t="s">
        <v>66</v>
      </c>
      <c r="K8" s="10" t="s">
        <v>65</v>
      </c>
      <c r="L8" s="32" t="s">
        <v>67</v>
      </c>
      <c r="M8" s="32" t="s">
        <v>68</v>
      </c>
    </row>
    <row r="9" spans="3:13" ht="105">
      <c r="C9" s="10">
        <v>6</v>
      </c>
      <c r="D9" s="10" t="s">
        <v>12</v>
      </c>
      <c r="E9" s="10" t="s">
        <v>76</v>
      </c>
      <c r="F9" s="31" t="s">
        <v>77</v>
      </c>
    </row>
    <row r="10" spans="3:13" ht="90">
      <c r="C10" s="10">
        <v>7</v>
      </c>
      <c r="D10" s="10" t="s">
        <v>78</v>
      </c>
      <c r="E10" s="10" t="s">
        <v>79</v>
      </c>
      <c r="F10" s="31" t="s">
        <v>80</v>
      </c>
    </row>
    <row r="11" spans="3:13" ht="90">
      <c r="C11" s="10">
        <v>8</v>
      </c>
      <c r="D11" s="10" t="s">
        <v>81</v>
      </c>
      <c r="E11" s="10" t="s">
        <v>82</v>
      </c>
      <c r="F11" s="31" t="s">
        <v>83</v>
      </c>
    </row>
    <row r="12" spans="3:13" ht="90">
      <c r="C12" s="10">
        <v>9</v>
      </c>
      <c r="D12" s="10" t="s">
        <v>20</v>
      </c>
      <c r="E12" s="10" t="s">
        <v>84</v>
      </c>
      <c r="F12" s="31" t="s">
        <v>85</v>
      </c>
    </row>
    <row r="13" spans="3:13" ht="90">
      <c r="C13" s="10">
        <v>10</v>
      </c>
      <c r="D13" s="10" t="s">
        <v>17</v>
      </c>
      <c r="E13" s="10" t="s">
        <v>86</v>
      </c>
      <c r="F13" s="31" t="s">
        <v>87</v>
      </c>
    </row>
    <row r="14" spans="3:13" ht="90">
      <c r="C14" s="10">
        <v>11</v>
      </c>
      <c r="D14" s="10" t="s">
        <v>19</v>
      </c>
      <c r="E14" s="10" t="s">
        <v>88</v>
      </c>
      <c r="F14" s="31" t="s">
        <v>89</v>
      </c>
    </row>
    <row r="15" spans="3:13" ht="105">
      <c r="C15" s="10">
        <v>12</v>
      </c>
      <c r="D15" s="10" t="s">
        <v>13</v>
      </c>
      <c r="E15" s="10" t="s">
        <v>90</v>
      </c>
      <c r="F15" s="31" t="s">
        <v>91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9 d 5 f 0 8 - b b 5 b - 4 6 7 5 - b c 8 5 - 1 0 1 9 9 f f b a 1 3 d "   x m l n s = " h t t p : / / s c h e m a s . m i c r o s o f t . c o m / D a t a M a s h u p " > A A A A A O c D A A B Q S w M E F A A C A A g A 1 Z I 2 V p Y v 3 s q k A A A A 9 g A A A B I A H A B D b 2 5 m a W c v U G F j a 2 F n Z S 5 4 b W w g o h g A K K A U A A A A A A A A A A A A A A A A A A A A A A A A A A A A h Y 9 N D o I w G E S v Q r q n f 8 T E k I + y Y C v R x M S 4 b U r F R i i G F s v d X H g k r y B G U X c u 5 8 1 b z N y v N 8 j H t o k u u n e m s x l i m K J I W 9 V V x t Y Z G v w h X q J c w E a q k 6 x 1 N M n W p a O r M n T 0 / p w S E k L A I c F d X x N O K S P 7 c r V V R 9 1 K 9 J H N f z k 2 1 n l p l U Y C d q 8 x g m P G O F 7 w B F M g M 4 T S 2 K / A p 7 3 P 9 g d C M T R + 6 L X Q L i 7 W Q O Y I 5 P 1 B P A B Q S w M E F A A C A A g A 1 Z I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S N l Y D B Q 0 7 4 Q A A A I U B A A A T A B w A R m 9 y b X V s Y X M v U 2 V j d G l v b j E u b S C i G A A o o B Q A A A A A A A A A A A A A A A A A A A A A A A A A A A C N j z F r w z A Q h X e D / 8 O h L A 4 Y Q 0 r p E j K Z D l 0 S a A w d Q g b Z v r Q i 1 l 2 Q F H A x / u 8 9 o Z L B X a p F c O / x v v c 8 d s E w w T H 9 m 2 2 e 5 Z n / 0 g 5 7 W K l j x w 4 h f N 9 Q w Q 4 G D H k G 8 g 7 O f C L J 5 X X s c K j q u 3 N I 4 Y P d t W W + F u v p t N c W d 6 r R 7 a A 3 6 j y f a q Y g l n O Z A l a q M T e G T t v W 6 J 5 j e P R i 1 T h N / s L O 1 j z c L T V C 9 k X C l d O k 0 l U i S 3 i j 8 P J c R c N c w k N 5 E i X W h Y B j m O f 1 g / e r e + h k L L F t Z d d f / D u S F E 9 e X y x b L h o o Q z 2 O a o l X c b s S d p 4 Z + h d + + w N Q S w E C L Q A U A A I A C A D V k j Z W l i / e y q Q A A A D 2 A A A A E g A A A A A A A A A A A A A A A A A A A A A A Q 2 9 u Z m l n L 1 B h Y 2 t h Z 2 U u e G 1 s U E s B A i 0 A F A A C A A g A 1 Z I 2 V g / K 6 a u k A A A A 6 Q A A A B M A A A A A A A A A A A A A A A A A 8 A A A A F t D b 2 5 0 Z W 5 0 X 1 R 5 c G V z X S 5 4 b W x Q S w E C L Q A U A A I A C A D V k j Z W A w U N O + E A A A C F A Q A A E w A A A A A A A A A A A A A A A A D h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C Q A A A A A A A G A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2 9 y Z S U y M H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b 3 J l I H R 5 c G U v V G l w b y B j Y W 1 i a W F k b y 5 7 Q 2 9 s d W 1 u Y T E s M H 0 m c X V v d D s s J n F 1 b 3 Q 7 U 2 V j d G l v b j E v U 2 N v c m U g d H l w Z S 9 U a X B v I G N h b W J p Y W R v L n t D b 2 x 1 b W 5 h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9 y Z S B 0 e X B l L 1 R p c G 8 g Y 2 F t Y m l h Z G 8 u e 0 N v b H V t b m E x L D B 9 J n F 1 b 3 Q 7 L C Z x d W 9 0 O 1 N l Y 3 R p b 2 4 x L 1 N j b 3 J l I H R 5 c G U v V G l w b y B j Y W 1 i a W F k b y 5 7 Q 2 9 s d W 1 u Y T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u Z G V 4 J n F 1 b 3 Q 7 L C Z x d W 9 0 O 0 5 h b W U m c X V v d D t d I i A v P j x F b n R y e S B U e X B l P S J G a W x s Q 2 9 s d W 1 u V H l w Z X M i I F Z h b H V l P S J z Q X d Z P S I g L z 4 8 R W 5 0 c n k g V H l w Z T 0 i R m l s b E x h c 3 R V c G R h d G V k I i B W Y W x 1 Z T 0 i Z D I w M j M t M D E t M j J U M j M 6 M j I 6 M j k u M T c 2 N j U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X V l c n l J R C I g V m F s d W U 9 I n M w N T J l Y 2 N j M y 0 4 N T U 0 L T Q 4 O G E t Y T N k M i 0 5 Z j B l Z D g 4 N T g 0 N j Y i I C 8 + P C 9 T d G F i b G V F b n R y a W V z P j w v S X R l b T 4 8 S X R l b T 4 8 S X R l b U x v Y 2 F 0 a W 9 u P j x J d G V t V H l w Z T 5 G b 3 J t d W x h P C 9 J d G V t V H l w Z T 4 8 S X R l b V B h d G g + U 2 V j d G l v b j E v U 2 N v c m U l M j B 0 e X B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J T I w d H l w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S U y M H R 5 c G U v Q 2 9 s d W 1 u Y X M l M j B j b 2 4 l M j B u b 2 1 i c m U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Y U o u K k t b S b k w l e P R g e E S A A A A A A I A A A A A A B B m A A A A A Q A A I A A A A C e g s a W 9 j s p M U G L 4 Q X J R e c I 9 / N 1 7 o 1 e A u t 5 q 1 c + w a C Y 3 A A A A A A 6 A A A A A A g A A I A A A A B 3 g d D 7 N 3 8 d / Y B W H i v v v V D T D V M n j r K U F Q 6 8 9 l 4 q C N J w b U A A A A D 2 Q G a Z l S a W y n g 9 v Y j A n G G Y H 2 I m 1 K D l A x 3 / k h 9 b g 0 d a 0 G E Z 7 1 L k 9 0 E H h B m o A n 8 n 0 L X 2 L 8 u d 4 2 D l W F G j Q 9 l r z e n G 6 q i L C V W N 4 F 6 x a 3 i x N e Y 4 y Q A A A A M I q e K p 2 L l 8 J V p Q C a p o u w + k D T a R N 1 9 T H f n 1 6 n k 3 a T C a 6 8 U S j b 6 p Z 4 S 5 c 3 k I / x / p T U A l 7 4 l 4 p 7 J J t + d N N h O O i p D k = < / D a t a M a s h u p > 
</file>

<file path=customXml/itemProps1.xml><?xml version="1.0" encoding="utf-8"?>
<ds:datastoreItem xmlns:ds="http://schemas.openxmlformats.org/officeDocument/2006/customXml" ds:itemID="{4C56067F-9E21-4BFB-8E47-70D7A43C19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Mauricio Arteaga</dc:creator>
  <cp:keywords/>
  <dc:description/>
  <cp:lastModifiedBy>JENNY ALEXANDRA ORTIZ ZAMBRANO</cp:lastModifiedBy>
  <cp:revision/>
  <dcterms:created xsi:type="dcterms:W3CDTF">2023-01-22T23:05:30Z</dcterms:created>
  <dcterms:modified xsi:type="dcterms:W3CDTF">2023-08-12T03:45:00Z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1ee669eb-d97c-4531-8a0a-3683ad50a84b</vt:lpwstr>
  </property>
</Properties>
</file>