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xma\Documents\"/>
    </mc:Choice>
  </mc:AlternateContent>
  <xr:revisionPtr revIDLastSave="2" documentId="8_{3DD767AB-CF00-4F9F-B951-ACE1B19B00C4}" xr6:coauthVersionLast="47" xr6:coauthVersionMax="47" xr10:uidLastSave="{F6C06141-3FA5-422E-92D2-1206AAF6A95B}"/>
  <bookViews>
    <workbookView xWindow="-120" yWindow="-120" windowWidth="29040" windowHeight="15720" firstSheet="2" xr2:uid="{43E94DEE-1B65-4493-9872-E7B8FEE28823}"/>
  </bookViews>
  <sheets>
    <sheet name="Hoja1" sheetId="1" r:id="rId1"/>
    <sheet name="Score" sheetId="2" r:id="rId2"/>
    <sheet name="Prompt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1" l="1"/>
  <c r="O44" i="1"/>
  <c r="O45" i="1"/>
  <c r="O46" i="1"/>
  <c r="O47" i="1"/>
  <c r="O48" i="1"/>
  <c r="O49" i="1"/>
  <c r="O50" i="1"/>
  <c r="O51" i="1"/>
  <c r="O52" i="1"/>
  <c r="O53" i="1"/>
  <c r="O42" i="1"/>
  <c r="O31" i="1"/>
  <c r="O32" i="1"/>
  <c r="O33" i="1"/>
  <c r="O34" i="1"/>
  <c r="O35" i="1"/>
  <c r="O36" i="1"/>
  <c r="O37" i="1"/>
  <c r="O38" i="1"/>
  <c r="O39" i="1"/>
  <c r="O40" i="1"/>
  <c r="O41" i="1"/>
  <c r="O30" i="1"/>
  <c r="O19" i="1"/>
  <c r="O20" i="1"/>
  <c r="O21" i="1"/>
  <c r="O22" i="1"/>
  <c r="O23" i="1"/>
  <c r="O24" i="1"/>
  <c r="O25" i="1"/>
  <c r="O26" i="1"/>
  <c r="O27" i="1"/>
  <c r="O28" i="1"/>
  <c r="O29" i="1"/>
  <c r="O18" i="1"/>
  <c r="D17" i="1"/>
  <c r="D18" i="1"/>
  <c r="D16" i="1"/>
  <c r="D14" i="1"/>
  <c r="D15" i="1"/>
  <c r="D13" i="1"/>
  <c r="D11" i="1"/>
  <c r="D12" i="1"/>
  <c r="D10" i="1"/>
  <c r="D7" i="1"/>
  <c r="D8" i="1"/>
  <c r="D9" i="1"/>
  <c r="D6" i="1"/>
  <c r="O7" i="1"/>
  <c r="O8" i="1"/>
  <c r="O9" i="1"/>
  <c r="O10" i="1"/>
  <c r="O11" i="1"/>
  <c r="O12" i="1"/>
  <c r="O13" i="1"/>
  <c r="O14" i="1"/>
  <c r="O15" i="1"/>
  <c r="O16" i="1"/>
  <c r="O17" i="1"/>
  <c r="O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DA35DE-84A9-4FCF-ADF4-5E7632F929D1}" keepAlive="1" name="Consulta - Score type" description="Conexión a la consulta 'Score type' en el libro." type="5" refreshedVersion="8" background="1" saveData="1">
    <dbPr connection="Provider=Microsoft.Mashup.OleDb.1;Data Source=$Workbook$;Location=&quot;Score type&quot;;Extended Properties=&quot;&quot;" command="SELECT * FROM [Score type]"/>
  </connection>
</connections>
</file>

<file path=xl/sharedStrings.xml><?xml version="1.0" encoding="utf-8"?>
<sst xmlns="http://schemas.openxmlformats.org/spreadsheetml/2006/main" count="151" uniqueCount="34">
  <si>
    <t>Todo el corpus</t>
  </si>
  <si>
    <t>30 Registros</t>
  </si>
  <si>
    <t>Prompts</t>
  </si>
  <si>
    <t>Score</t>
  </si>
  <si>
    <t>Model Version</t>
  </si>
  <si>
    <t>MAE</t>
  </si>
  <si>
    <t>MSE</t>
  </si>
  <si>
    <t>RMSE</t>
  </si>
  <si>
    <t>R2</t>
  </si>
  <si>
    <t>Pearson</t>
  </si>
  <si>
    <t>Spearman</t>
  </si>
  <si>
    <t>Version 4</t>
  </si>
  <si>
    <t>Davinci 002</t>
  </si>
  <si>
    <t>Version 1</t>
  </si>
  <si>
    <t>Version 10</t>
  </si>
  <si>
    <t>Version 2</t>
  </si>
  <si>
    <t>Version 11</t>
  </si>
  <si>
    <t>Version 3</t>
  </si>
  <si>
    <t>Version 12</t>
  </si>
  <si>
    <t>Version 5</t>
  </si>
  <si>
    <t>Davinci 003</t>
  </si>
  <si>
    <t>Version 6</t>
  </si>
  <si>
    <t>Version 7</t>
  </si>
  <si>
    <t>Version 8</t>
  </si>
  <si>
    <t>Version 9</t>
  </si>
  <si>
    <t>Index</t>
  </si>
  <si>
    <t>Score Type</t>
  </si>
  <si>
    <t>Descripcion</t>
  </si>
  <si>
    <t>Min-Max/2</t>
  </si>
  <si>
    <t>La mitad entre limite inferior y limite superior de cada rango</t>
  </si>
  <si>
    <t>Means</t>
  </si>
  <si>
    <t>Promedio de la suma total de la complejidad de cada etiqueta</t>
  </si>
  <si>
    <t>GPT-3 confidents</t>
  </si>
  <si>
    <t>La complejidad de GTP 3 depende del nivel de confianza (probabilidad) por parte de GPT 3 para calcular su complejidad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</si>
</sst>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0" fillId="0" borderId="9" xfId="0" applyBorder="1"/>
    <xf numFmtId="0" fontId="1" fillId="0" borderId="2" xfId="0" applyFont="1" applyBorder="1"/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6"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7B41C-F800-47BB-81BA-4C7D2C239147}" name="Tabla3" displayName="Tabla3" ref="C5:K18" totalsRowShown="0" headerRowDxfId="35" dataDxfId="34" headerRowBorderDxfId="32" tableBorderDxfId="33" totalsRowBorderDxfId="31">
  <autoFilter ref="C5:K18" xr:uid="{D977B41C-F800-47BB-81BA-4C7D2C239147}"/>
  <tableColumns count="9">
    <tableColumn id="1" xr3:uid="{158D8E44-AADE-47C7-B88B-46944B8F873A}" name="Prompts" dataDxfId="30"/>
    <tableColumn id="2" xr3:uid="{FFA803E0-5D5D-4948-85DF-FB412BFE8D9B}" name="Score" dataDxfId="29"/>
    <tableColumn id="3" xr3:uid="{43477BAF-AA70-43EC-AC87-278EDAD96748}" name="Model Version" dataDxfId="28"/>
    <tableColumn id="4" xr3:uid="{AFFB3F99-E6F9-412E-8EFA-C35890D69EB9}" name="MAE" dataDxfId="27"/>
    <tableColumn id="5" xr3:uid="{53C850D1-B582-485C-AD59-E65D5FD5773C}" name="MSE" dataDxfId="26"/>
    <tableColumn id="6" xr3:uid="{4409EF52-6B0E-499E-AEFF-CBE54B74715C}" name="RMSE" dataDxfId="25"/>
    <tableColumn id="7" xr3:uid="{C590A1E3-0254-4408-A6A7-FDF93CBABE90}" name="R2" dataDxfId="24"/>
    <tableColumn id="8" xr3:uid="{B8C670D2-E458-4BE3-9656-4226A8A18BBD}" name="Pearson" dataDxfId="23"/>
    <tableColumn id="9" xr3:uid="{5A572F71-B6B6-47F5-A21F-BBF2D52F0DBA}" name="Spearman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56CCC2-E6C1-49C4-90EC-D559A0AC0CC2}" name="Tabla4" displayName="Tabla4" ref="N5:V53" totalsRowShown="0" headerRowDxfId="21" dataDxfId="20" headerRowBorderDxfId="18" tableBorderDxfId="19" totalsRowBorderDxfId="17">
  <autoFilter ref="N5:V53" xr:uid="{FE56CCC2-E6C1-49C4-90EC-D559A0AC0CC2}"/>
  <tableColumns count="9">
    <tableColumn id="1" xr3:uid="{D9F20370-1A06-4F7E-8753-2BE3D1E26B5E}" name="Prompts" dataDxfId="16"/>
    <tableColumn id="2" xr3:uid="{9D535962-D2D3-44BD-9299-146C19860FAB}" name="Score" dataDxfId="15">
      <calculatedColumnFormula>Score!$C$6</calculatedColumnFormula>
    </tableColumn>
    <tableColumn id="3" xr3:uid="{AB069175-5B24-43B5-AEBC-BCE0F7A8303C}" name="Model Version" dataDxfId="14"/>
    <tableColumn id="4" xr3:uid="{220BB323-5698-4F2B-88CD-7178344829C1}" name="MAE" dataDxfId="13"/>
    <tableColumn id="5" xr3:uid="{06A0747D-3692-4033-BDA9-93B11F82224D}" name="MSE" dataDxfId="12"/>
    <tableColumn id="6" xr3:uid="{96010040-1A9E-44F3-A85B-0CEE6F77A734}" name="RMSE" dataDxfId="11"/>
    <tableColumn id="7" xr3:uid="{4751CEDB-74B4-40A5-A7EB-100CA3BFE67A}" name="R2" dataDxfId="10"/>
    <tableColumn id="8" xr3:uid="{39AD856E-1BC1-47C4-B6F5-7DB82FF4524D}" name="Pearson" dataDxfId="9"/>
    <tableColumn id="9" xr3:uid="{1201056C-09D0-48F0-80F6-6101FDF39513}" name="Spearman" dataDxfId="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2ABBD-29BE-45D2-A3AD-06DBFB49C555}" name="Tabla1" displayName="Tabla1" ref="B3:D6" totalsRowShown="0" headerRowDxfId="7" dataDxfId="6" headerRowBorderDxfId="4" tableBorderDxfId="5" totalsRowBorderDxfId="3">
  <autoFilter ref="B3:D6" xr:uid="{F9B2ABBD-29BE-45D2-A3AD-06DBFB49C555}"/>
  <tableColumns count="3">
    <tableColumn id="1" xr3:uid="{B96EF0F3-AFF4-42E5-A0C4-ADE921757594}" name="Index" dataDxfId="2"/>
    <tableColumn id="2" xr3:uid="{969701C2-D37E-440F-9D59-338389FD7CA3}" name="Score Type" dataDxfId="1"/>
    <tableColumn id="3" xr3:uid="{E644A6CA-FD42-4DB8-ADED-2F13DE940288}" name="Descripc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2ED7-F678-4D11-B5A6-A05547022173}">
  <dimension ref="B4:V53"/>
  <sheetViews>
    <sheetView tabSelected="1" topLeftCell="B5" workbookViewId="0">
      <selection activeCell="K38" sqref="K38"/>
    </sheetView>
  </sheetViews>
  <sheetFormatPr defaultColWidth="11.42578125" defaultRowHeight="15"/>
  <cols>
    <col min="3" max="3" width="11" bestFit="1" customWidth="1"/>
    <col min="4" max="4" width="16.140625" bestFit="1" customWidth="1"/>
    <col min="5" max="5" width="16.28515625" customWidth="1"/>
    <col min="11" max="11" width="12" customWidth="1"/>
    <col min="14" max="14" width="11" bestFit="1" customWidth="1"/>
    <col min="15" max="15" width="16.140625" bestFit="1" customWidth="1"/>
    <col min="16" max="16" width="16.28515625" customWidth="1"/>
    <col min="22" max="22" width="12" customWidth="1"/>
  </cols>
  <sheetData>
    <row r="4" spans="2:22">
      <c r="B4" s="1"/>
      <c r="C4" s="33" t="s">
        <v>0</v>
      </c>
      <c r="D4" s="33"/>
      <c r="E4" s="33"/>
      <c r="F4" s="33"/>
      <c r="G4" s="33"/>
      <c r="H4" s="33"/>
      <c r="I4" s="33"/>
      <c r="J4" s="33"/>
      <c r="K4" s="33"/>
      <c r="M4" s="1"/>
      <c r="N4" s="33" t="s">
        <v>1</v>
      </c>
      <c r="O4" s="33"/>
      <c r="P4" s="33"/>
      <c r="Q4" s="33"/>
      <c r="R4" s="33"/>
      <c r="S4" s="33"/>
      <c r="T4" s="33"/>
      <c r="U4" s="33"/>
      <c r="V4" s="33"/>
    </row>
    <row r="5" spans="2:22">
      <c r="B5" s="1"/>
      <c r="C5" s="3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3" t="s">
        <v>10</v>
      </c>
      <c r="M5" s="1"/>
      <c r="N5" s="3" t="s">
        <v>2</v>
      </c>
      <c r="O5" s="2" t="s">
        <v>3</v>
      </c>
      <c r="P5" s="2" t="s">
        <v>4</v>
      </c>
      <c r="Q5" s="26" t="s">
        <v>5</v>
      </c>
      <c r="R5" s="2" t="s">
        <v>6</v>
      </c>
      <c r="S5" s="2" t="s">
        <v>7</v>
      </c>
      <c r="T5" s="2" t="s">
        <v>8</v>
      </c>
      <c r="U5" s="2" t="s">
        <v>9</v>
      </c>
      <c r="V5" s="23" t="s">
        <v>10</v>
      </c>
    </row>
    <row r="6" spans="2:22">
      <c r="B6" s="1" t="s">
        <v>11</v>
      </c>
      <c r="C6" s="19"/>
      <c r="D6" s="6" t="str">
        <f>Score!$C$5</f>
        <v>Means</v>
      </c>
      <c r="E6" s="6" t="s">
        <v>12</v>
      </c>
      <c r="F6" s="6">
        <v>0.10979999999999999</v>
      </c>
      <c r="G6" s="6">
        <v>2.0799999999999999E-2</v>
      </c>
      <c r="H6" s="6">
        <v>0.14419999999999999</v>
      </c>
      <c r="I6" s="6">
        <v>-0.2853</v>
      </c>
      <c r="J6" s="6">
        <v>0.50860000000000005</v>
      </c>
      <c r="K6" s="12">
        <v>0.45639999999999997</v>
      </c>
      <c r="M6" s="1" t="s">
        <v>13</v>
      </c>
      <c r="N6" s="25"/>
      <c r="O6" s="6" t="str">
        <f>Score!$C$5</f>
        <v>Means</v>
      </c>
      <c r="P6" s="5" t="s">
        <v>12</v>
      </c>
      <c r="Q6" s="6">
        <v>0.1081</v>
      </c>
      <c r="R6" s="6">
        <v>2.5000000000000001E-2</v>
      </c>
      <c r="S6" s="6">
        <v>0.15820000000000001</v>
      </c>
      <c r="T6" s="6">
        <v>-0.21840000000000001</v>
      </c>
      <c r="U6" s="6">
        <v>0.66080000000000005</v>
      </c>
      <c r="V6" s="12">
        <v>0.61060000000000003</v>
      </c>
    </row>
    <row r="7" spans="2:22">
      <c r="B7" s="1" t="s">
        <v>14</v>
      </c>
      <c r="C7" s="19"/>
      <c r="D7" s="6" t="str">
        <f>Score!$C$5</f>
        <v>Means</v>
      </c>
      <c r="E7" s="6" t="s">
        <v>12</v>
      </c>
      <c r="F7" s="6">
        <v>0.1143</v>
      </c>
      <c r="G7" s="6">
        <v>2.29E-2</v>
      </c>
      <c r="H7" s="6">
        <v>0.1512</v>
      </c>
      <c r="I7" s="6">
        <v>-0.41189999999999999</v>
      </c>
      <c r="J7" s="6">
        <v>0.4919</v>
      </c>
      <c r="K7" s="12">
        <v>0.36220000000000002</v>
      </c>
      <c r="M7" s="1" t="s">
        <v>15</v>
      </c>
      <c r="N7" s="25"/>
      <c r="O7" s="6" t="str">
        <f>Score!$C$5</f>
        <v>Means</v>
      </c>
      <c r="P7" s="5" t="s">
        <v>12</v>
      </c>
      <c r="Q7" s="6">
        <v>0.13639999999999999</v>
      </c>
      <c r="R7" s="6">
        <v>3.6299999999999999E-2</v>
      </c>
      <c r="S7" s="6">
        <v>0.1905</v>
      </c>
      <c r="T7" s="6">
        <v>-0.76690000000000003</v>
      </c>
      <c r="U7" s="6">
        <v>0.53390000000000004</v>
      </c>
      <c r="V7" s="12">
        <v>0.47660000000000002</v>
      </c>
    </row>
    <row r="8" spans="2:22">
      <c r="B8" s="1" t="s">
        <v>16</v>
      </c>
      <c r="C8" s="19"/>
      <c r="D8" s="6" t="str">
        <f>Score!$C$5</f>
        <v>Means</v>
      </c>
      <c r="E8" s="6" t="s">
        <v>12</v>
      </c>
      <c r="F8" s="6">
        <v>0.17929999999999999</v>
      </c>
      <c r="G8" s="6">
        <v>5.1200000000000002E-2</v>
      </c>
      <c r="H8" s="6">
        <v>0.22620000000000001</v>
      </c>
      <c r="I8" s="6">
        <v>-2.1627000000000001</v>
      </c>
      <c r="J8" s="6">
        <v>0.35239999999999999</v>
      </c>
      <c r="K8" s="12">
        <v>0.26429999999999998</v>
      </c>
      <c r="M8" s="1" t="s">
        <v>17</v>
      </c>
      <c r="N8" s="25"/>
      <c r="O8" s="6" t="str">
        <f>Score!$C$5</f>
        <v>Means</v>
      </c>
      <c r="P8" s="5" t="s">
        <v>12</v>
      </c>
      <c r="Q8" s="6">
        <v>0.10780000000000001</v>
      </c>
      <c r="R8" s="6">
        <v>2.4899999999999999E-2</v>
      </c>
      <c r="S8" s="6">
        <v>0.1578</v>
      </c>
      <c r="T8" s="6">
        <v>-0.2117</v>
      </c>
      <c r="U8" s="6">
        <v>0.60150000000000003</v>
      </c>
      <c r="V8" s="12">
        <v>0.5091</v>
      </c>
    </row>
    <row r="9" spans="2:22">
      <c r="B9" s="1" t="s">
        <v>18</v>
      </c>
      <c r="C9" s="19"/>
      <c r="D9" s="6" t="str">
        <f>Score!$C$5</f>
        <v>Means</v>
      </c>
      <c r="E9" s="6" t="s">
        <v>12</v>
      </c>
      <c r="F9" s="7">
        <v>0.1011</v>
      </c>
      <c r="G9" s="7">
        <v>1.7000000000000001E-2</v>
      </c>
      <c r="H9" s="7">
        <v>0.1305</v>
      </c>
      <c r="I9" s="7">
        <v>-5.1700000000000003E-2</v>
      </c>
      <c r="J9" s="7">
        <v>0.46610000000000001</v>
      </c>
      <c r="K9" s="21">
        <v>0.45269999999999999</v>
      </c>
      <c r="M9" s="1" t="s">
        <v>11</v>
      </c>
      <c r="N9" s="25"/>
      <c r="O9" s="6" t="str">
        <f>Score!$C$5</f>
        <v>Means</v>
      </c>
      <c r="P9" s="5" t="s">
        <v>12</v>
      </c>
      <c r="Q9" s="6">
        <v>8.5599999999999996E-2</v>
      </c>
      <c r="R9" s="6">
        <v>1.55E-2</v>
      </c>
      <c r="S9" s="6">
        <v>0.1245</v>
      </c>
      <c r="T9" s="6">
        <v>0.24590000000000001</v>
      </c>
      <c r="U9" s="6">
        <v>0.70720000000000005</v>
      </c>
      <c r="V9" s="12">
        <v>0.55710000000000004</v>
      </c>
    </row>
    <row r="10" spans="2:22">
      <c r="B10" s="1" t="s">
        <v>19</v>
      </c>
      <c r="C10" s="20"/>
      <c r="D10" s="6" t="str">
        <f>Score!$C$4</f>
        <v>Min-Max/2</v>
      </c>
      <c r="E10" s="13" t="s">
        <v>20</v>
      </c>
      <c r="F10" s="6">
        <v>0.1555</v>
      </c>
      <c r="G10" s="6">
        <v>3.4500000000000003E-2</v>
      </c>
      <c r="H10" s="6">
        <v>0.18590000000000001</v>
      </c>
      <c r="I10" s="6">
        <v>-1.1347</v>
      </c>
      <c r="J10" s="6">
        <v>0.49440000000000001</v>
      </c>
      <c r="K10" s="12">
        <v>0.41880000000000001</v>
      </c>
      <c r="M10" s="1" t="s">
        <v>19</v>
      </c>
      <c r="N10" s="25"/>
      <c r="O10" s="6" t="str">
        <f>Score!$C$5</f>
        <v>Means</v>
      </c>
      <c r="P10" s="5" t="s">
        <v>12</v>
      </c>
      <c r="Q10" s="6">
        <v>0.1081</v>
      </c>
      <c r="R10" s="6">
        <v>2.5000000000000001E-2</v>
      </c>
      <c r="S10" s="6">
        <v>0.15820000000000001</v>
      </c>
      <c r="T10" s="6">
        <v>-0.21840000000000001</v>
      </c>
      <c r="U10" s="6">
        <v>0.66080000000000005</v>
      </c>
      <c r="V10" s="12">
        <v>0.61060000000000003</v>
      </c>
    </row>
    <row r="11" spans="2:22">
      <c r="B11" s="1" t="s">
        <v>21</v>
      </c>
      <c r="C11" s="20"/>
      <c r="D11" s="6" t="str">
        <f>Score!$C$4</f>
        <v>Min-Max/2</v>
      </c>
      <c r="E11" s="13" t="s">
        <v>20</v>
      </c>
      <c r="F11" s="6">
        <v>0.1212</v>
      </c>
      <c r="G11" s="6">
        <v>2.1899999999999999E-2</v>
      </c>
      <c r="H11" s="6">
        <v>0.14799999999999999</v>
      </c>
      <c r="I11" s="6">
        <v>-0.35370000000000001</v>
      </c>
      <c r="J11" s="6">
        <v>0.57299999999999995</v>
      </c>
      <c r="K11" s="12">
        <v>0.51549999999999996</v>
      </c>
      <c r="M11" s="1" t="s">
        <v>21</v>
      </c>
      <c r="N11" s="25"/>
      <c r="O11" s="6" t="str">
        <f>Score!$C$5</f>
        <v>Means</v>
      </c>
      <c r="P11" s="5" t="s">
        <v>12</v>
      </c>
      <c r="Q11" s="6">
        <v>0.12720000000000001</v>
      </c>
      <c r="R11" s="6">
        <v>3.09E-2</v>
      </c>
      <c r="S11" s="6">
        <v>0.1759</v>
      </c>
      <c r="T11" s="6">
        <v>-0.50639999999999996</v>
      </c>
      <c r="U11" s="6">
        <v>0.62770000000000004</v>
      </c>
      <c r="V11" s="12">
        <v>0.63900000000000001</v>
      </c>
    </row>
    <row r="12" spans="2:22">
      <c r="B12" s="1" t="s">
        <v>18</v>
      </c>
      <c r="C12" s="20"/>
      <c r="D12" s="6" t="str">
        <f>Score!$C$4</f>
        <v>Min-Max/2</v>
      </c>
      <c r="E12" s="13" t="s">
        <v>20</v>
      </c>
      <c r="F12" s="6">
        <v>0.12920000000000001</v>
      </c>
      <c r="G12" s="6">
        <v>2.3900000000000001E-2</v>
      </c>
      <c r="H12" s="6">
        <v>0.15459999999999999</v>
      </c>
      <c r="I12" s="6">
        <v>-0.47770000000000001</v>
      </c>
      <c r="J12" s="6">
        <v>0.50990000000000002</v>
      </c>
      <c r="K12" s="12">
        <v>0.46129999999999999</v>
      </c>
      <c r="M12" s="1" t="s">
        <v>22</v>
      </c>
      <c r="N12" s="25"/>
      <c r="O12" s="6" t="str">
        <f>Score!$C$5</f>
        <v>Means</v>
      </c>
      <c r="P12" s="5" t="s">
        <v>12</v>
      </c>
      <c r="Q12" s="6">
        <v>0.19589999999999999</v>
      </c>
      <c r="R12" s="6">
        <v>0.06</v>
      </c>
      <c r="S12" s="6">
        <v>0.24490000000000001</v>
      </c>
      <c r="T12" s="6">
        <v>-1.9195</v>
      </c>
      <c r="U12" s="6">
        <v>0.35499999999999998</v>
      </c>
      <c r="V12" s="12">
        <v>0.28820000000000001</v>
      </c>
    </row>
    <row r="13" spans="2:22">
      <c r="B13" s="1" t="s">
        <v>11</v>
      </c>
      <c r="C13" s="20"/>
      <c r="D13" s="6" t="str">
        <f>Score!$C$5</f>
        <v>Means</v>
      </c>
      <c r="E13" s="13" t="s">
        <v>20</v>
      </c>
      <c r="F13" s="5">
        <v>0.1057</v>
      </c>
      <c r="G13" s="5">
        <v>1.9E-2</v>
      </c>
      <c r="H13" s="5">
        <v>0.13780000000000001</v>
      </c>
      <c r="I13" s="5">
        <v>-0.1736</v>
      </c>
      <c r="J13" s="5">
        <v>0.50160000000000005</v>
      </c>
      <c r="K13" s="14">
        <v>0.4516</v>
      </c>
      <c r="M13" s="1" t="s">
        <v>23</v>
      </c>
      <c r="N13" s="25"/>
      <c r="O13" s="6" t="str">
        <f>Score!$C$5</f>
        <v>Means</v>
      </c>
      <c r="P13" s="5" t="s">
        <v>12</v>
      </c>
      <c r="Q13" s="6">
        <v>0.20710000000000001</v>
      </c>
      <c r="R13" s="6">
        <v>6.5699999999999995E-2</v>
      </c>
      <c r="S13" s="6">
        <v>0.25619999999999998</v>
      </c>
      <c r="T13" s="6">
        <v>-2.1957</v>
      </c>
      <c r="U13" s="6">
        <v>0.38300000000000001</v>
      </c>
      <c r="V13" s="12">
        <v>0.35460000000000003</v>
      </c>
    </row>
    <row r="14" spans="2:22">
      <c r="B14" s="1" t="s">
        <v>19</v>
      </c>
      <c r="C14" s="20"/>
      <c r="D14" s="6" t="str">
        <f>Score!$C$5</f>
        <v>Means</v>
      </c>
      <c r="E14" s="13" t="s">
        <v>20</v>
      </c>
      <c r="F14" s="5">
        <v>0.1074</v>
      </c>
      <c r="G14" s="5">
        <v>1.9900000000000001E-2</v>
      </c>
      <c r="H14" s="5">
        <v>0.14119999999999999</v>
      </c>
      <c r="I14" s="5">
        <v>-0.23169999999999999</v>
      </c>
      <c r="J14" s="5">
        <v>0.4924</v>
      </c>
      <c r="K14" s="14">
        <v>0.43509999999999999</v>
      </c>
      <c r="M14" s="1" t="s">
        <v>24</v>
      </c>
      <c r="N14" s="25"/>
      <c r="O14" s="6" t="str">
        <f>Score!$C$5</f>
        <v>Means</v>
      </c>
      <c r="P14" s="5" t="s">
        <v>12</v>
      </c>
      <c r="Q14" s="6">
        <v>0.17630000000000001</v>
      </c>
      <c r="R14" s="6">
        <v>5.0099999999999999E-2</v>
      </c>
      <c r="S14" s="6">
        <v>0.2238</v>
      </c>
      <c r="T14" s="6">
        <v>-1.4377</v>
      </c>
      <c r="U14" s="6">
        <v>0.54010000000000002</v>
      </c>
      <c r="V14" s="12">
        <v>0.39910000000000001</v>
      </c>
    </row>
    <row r="15" spans="2:22">
      <c r="B15" s="1" t="s">
        <v>21</v>
      </c>
      <c r="C15" s="20"/>
      <c r="D15" s="6" t="str">
        <f>Score!$C$5</f>
        <v>Means</v>
      </c>
      <c r="E15" s="13" t="s">
        <v>20</v>
      </c>
      <c r="F15" s="18">
        <v>8.8200000000000001E-2</v>
      </c>
      <c r="G15" s="18">
        <v>1.3599999999999999E-2</v>
      </c>
      <c r="H15" s="18">
        <v>0.11650000000000001</v>
      </c>
      <c r="I15" s="18">
        <v>0.1613</v>
      </c>
      <c r="J15" s="18">
        <v>0.5776</v>
      </c>
      <c r="K15" s="22">
        <v>0.54069999999999996</v>
      </c>
      <c r="M15" s="1" t="s">
        <v>14</v>
      </c>
      <c r="N15" s="25"/>
      <c r="O15" s="6" t="str">
        <f>Score!$C$5</f>
        <v>Means</v>
      </c>
      <c r="P15" s="5" t="s">
        <v>12</v>
      </c>
      <c r="Q15" s="7">
        <v>7.9799999999999996E-2</v>
      </c>
      <c r="R15" s="7">
        <v>1.14E-2</v>
      </c>
      <c r="S15" s="7">
        <v>0.1066</v>
      </c>
      <c r="T15" s="7">
        <v>0.44690000000000002</v>
      </c>
      <c r="U15" s="7">
        <v>0.81259999999999999</v>
      </c>
      <c r="V15" s="21">
        <v>0.68659999999999999</v>
      </c>
    </row>
    <row r="16" spans="2:22">
      <c r="B16" s="1" t="s">
        <v>11</v>
      </c>
      <c r="C16" s="20"/>
      <c r="D16" s="6" t="str">
        <f>Score!$C$6</f>
        <v>GPT-3 confidents</v>
      </c>
      <c r="E16" s="13" t="s">
        <v>20</v>
      </c>
      <c r="F16" s="5">
        <v>0.23330000000000001</v>
      </c>
      <c r="G16" s="5">
        <v>6.5500000000000003E-2</v>
      </c>
      <c r="H16" s="5">
        <v>0.25590000000000002</v>
      </c>
      <c r="I16" s="5">
        <v>-3.0466000000000002</v>
      </c>
      <c r="J16" s="5">
        <v>0.56000000000000005</v>
      </c>
      <c r="K16" s="14">
        <v>0.5171</v>
      </c>
      <c r="M16" s="1" t="s">
        <v>16</v>
      </c>
      <c r="N16" s="25"/>
      <c r="O16" s="6" t="str">
        <f>Score!$C$5</f>
        <v>Means</v>
      </c>
      <c r="P16" s="5" t="s">
        <v>12</v>
      </c>
      <c r="Q16" s="6">
        <v>0.17630000000000001</v>
      </c>
      <c r="R16" s="6">
        <v>5.0099999999999999E-2</v>
      </c>
      <c r="S16" s="6">
        <v>0.2238</v>
      </c>
      <c r="T16" s="6">
        <v>-1.4377</v>
      </c>
      <c r="U16" s="6">
        <v>0.54010000000000002</v>
      </c>
      <c r="V16" s="12">
        <v>0.39910000000000001</v>
      </c>
    </row>
    <row r="17" spans="2:22">
      <c r="B17" s="1" t="s">
        <v>19</v>
      </c>
      <c r="C17" s="20"/>
      <c r="D17" s="6" t="str">
        <f>Score!$C$6</f>
        <v>GPT-3 confidents</v>
      </c>
      <c r="E17" s="13" t="s">
        <v>20</v>
      </c>
      <c r="F17" s="5">
        <v>0.26579999999999998</v>
      </c>
      <c r="G17" s="5">
        <v>8.1600000000000006E-2</v>
      </c>
      <c r="H17" s="5">
        <v>0.28570000000000001</v>
      </c>
      <c r="I17" s="5">
        <v>-4.0445000000000002</v>
      </c>
      <c r="J17" s="5">
        <v>0.52470000000000006</v>
      </c>
      <c r="K17" s="14">
        <v>0.6351</v>
      </c>
      <c r="M17" s="1" t="s">
        <v>18</v>
      </c>
      <c r="N17" s="25"/>
      <c r="O17" s="6" t="str">
        <f>Score!$C$5</f>
        <v>Means</v>
      </c>
      <c r="P17" s="5" t="s">
        <v>12</v>
      </c>
      <c r="Q17" s="6">
        <v>0.1047</v>
      </c>
      <c r="R17" s="6">
        <v>2.07E-2</v>
      </c>
      <c r="S17" s="6">
        <v>0.14380000000000001</v>
      </c>
      <c r="T17" s="6">
        <v>-5.8999999999999999E-3</v>
      </c>
      <c r="U17" s="6">
        <v>0.46889999999999998</v>
      </c>
      <c r="V17" s="12">
        <v>0.43890000000000001</v>
      </c>
    </row>
    <row r="18" spans="2:22">
      <c r="B18" s="1" t="s">
        <v>24</v>
      </c>
      <c r="C18" s="24"/>
      <c r="D18" s="9" t="str">
        <f>Score!$C$6</f>
        <v>GPT-3 confidents</v>
      </c>
      <c r="E18" s="15" t="s">
        <v>20</v>
      </c>
      <c r="F18" s="16">
        <v>0.24310000000000001</v>
      </c>
      <c r="G18" s="16">
        <v>7.0800000000000002E-2</v>
      </c>
      <c r="H18" s="16">
        <v>0.26619999999999999</v>
      </c>
      <c r="I18" s="16">
        <v>-3.3773</v>
      </c>
      <c r="J18" s="16">
        <v>0.52410000000000001</v>
      </c>
      <c r="K18" s="17">
        <v>0.42430000000000001</v>
      </c>
      <c r="M18" s="1" t="s">
        <v>13</v>
      </c>
      <c r="N18" s="20"/>
      <c r="O18" s="6" t="str">
        <f>Score!$C$4</f>
        <v>Min-Max/2</v>
      </c>
      <c r="P18" s="5" t="s">
        <v>20</v>
      </c>
      <c r="Q18" s="6">
        <v>0.1799</v>
      </c>
      <c r="R18" s="6">
        <v>4.8099999999999997E-2</v>
      </c>
      <c r="S18" s="6">
        <v>0.21929999999999999</v>
      </c>
      <c r="T18" s="6">
        <v>-1.33</v>
      </c>
      <c r="U18" s="6">
        <v>0.44359999999999999</v>
      </c>
      <c r="V18" s="12">
        <v>0.36649999999999999</v>
      </c>
    </row>
    <row r="19" spans="2:22">
      <c r="M19" s="1" t="s">
        <v>15</v>
      </c>
      <c r="N19" s="20"/>
      <c r="O19" s="6" t="str">
        <f>Score!$C$4</f>
        <v>Min-Max/2</v>
      </c>
      <c r="P19" s="5" t="s">
        <v>20</v>
      </c>
      <c r="Q19" s="6">
        <v>0.1968</v>
      </c>
      <c r="R19" s="6">
        <v>4.6399999999999997E-2</v>
      </c>
      <c r="S19" s="6">
        <v>0.2155</v>
      </c>
      <c r="T19" s="6">
        <v>-1.2486999999999999</v>
      </c>
      <c r="U19" s="6">
        <v>0.63219999999999998</v>
      </c>
      <c r="V19" s="12">
        <v>0.5847</v>
      </c>
    </row>
    <row r="20" spans="2:22">
      <c r="M20" s="1" t="s">
        <v>17</v>
      </c>
      <c r="N20" s="20"/>
      <c r="O20" s="6" t="str">
        <f>Score!$C$4</f>
        <v>Min-Max/2</v>
      </c>
      <c r="P20" s="5" t="s">
        <v>20</v>
      </c>
      <c r="Q20" s="6">
        <v>0.1787</v>
      </c>
      <c r="R20" s="6">
        <v>4.0399999999999998E-2</v>
      </c>
      <c r="S20" s="6">
        <v>0.20100000000000001</v>
      </c>
      <c r="T20" s="6">
        <v>-0.95630000000000004</v>
      </c>
      <c r="U20" s="6">
        <v>0.84440000000000004</v>
      </c>
      <c r="V20" s="12">
        <v>0.65369999999999995</v>
      </c>
    </row>
    <row r="21" spans="2:22">
      <c r="M21" s="1" t="s">
        <v>11</v>
      </c>
      <c r="N21" s="20"/>
      <c r="O21" s="6" t="str">
        <f>Score!$C$4</f>
        <v>Min-Max/2</v>
      </c>
      <c r="P21" s="5" t="s">
        <v>20</v>
      </c>
      <c r="Q21" s="6">
        <v>0.13289999999999999</v>
      </c>
      <c r="R21" s="6">
        <v>2.5499999999999998E-2</v>
      </c>
      <c r="S21" s="6">
        <v>0.1598</v>
      </c>
      <c r="T21" s="6">
        <v>-0.2364</v>
      </c>
      <c r="U21" s="6">
        <v>0.77129999999999999</v>
      </c>
      <c r="V21" s="12">
        <v>0.65510000000000002</v>
      </c>
    </row>
    <row r="22" spans="2:22">
      <c r="M22" s="1" t="s">
        <v>19</v>
      </c>
      <c r="N22" s="20"/>
      <c r="O22" s="6" t="str">
        <f>Score!$C$4</f>
        <v>Min-Max/2</v>
      </c>
      <c r="P22" s="5" t="s">
        <v>20</v>
      </c>
      <c r="Q22" s="6">
        <v>0.13109999999999999</v>
      </c>
      <c r="R22" s="6">
        <v>2.64E-2</v>
      </c>
      <c r="S22" s="6">
        <v>0.16239999999999999</v>
      </c>
      <c r="T22" s="6">
        <v>-0.27760000000000001</v>
      </c>
      <c r="U22" s="6">
        <v>0.71430000000000005</v>
      </c>
      <c r="V22" s="12">
        <v>0.57509999999999994</v>
      </c>
    </row>
    <row r="23" spans="2:22">
      <c r="M23" s="1" t="s">
        <v>21</v>
      </c>
      <c r="N23" s="20"/>
      <c r="O23" s="6" t="str">
        <f>Score!$C$4</f>
        <v>Min-Max/2</v>
      </c>
      <c r="P23" s="5" t="s">
        <v>20</v>
      </c>
      <c r="Q23" s="6">
        <v>0.12130000000000001</v>
      </c>
      <c r="R23" s="6">
        <v>2.3E-2</v>
      </c>
      <c r="S23" s="6">
        <v>0.15179999999999999</v>
      </c>
      <c r="T23" s="6">
        <v>-0.1157</v>
      </c>
      <c r="U23" s="6">
        <v>0.66720000000000002</v>
      </c>
      <c r="V23" s="12">
        <v>0.55459999999999998</v>
      </c>
    </row>
    <row r="24" spans="2:22">
      <c r="M24" s="1" t="s">
        <v>22</v>
      </c>
      <c r="N24" s="20"/>
      <c r="O24" s="6" t="str">
        <f>Score!$C$4</f>
        <v>Min-Max/2</v>
      </c>
      <c r="P24" s="5" t="s">
        <v>20</v>
      </c>
      <c r="Q24" s="6">
        <v>0.17269999999999999</v>
      </c>
      <c r="R24" s="6">
        <v>4.6100000000000002E-2</v>
      </c>
      <c r="S24" s="6">
        <v>0.2147</v>
      </c>
      <c r="T24" s="6">
        <v>-1.2333000000000001</v>
      </c>
      <c r="U24" s="6">
        <v>0.57089999999999996</v>
      </c>
      <c r="V24" s="12">
        <v>0.42609999999999998</v>
      </c>
    </row>
    <row r="25" spans="2:22">
      <c r="M25" s="1" t="s">
        <v>23</v>
      </c>
      <c r="N25" s="20"/>
      <c r="O25" s="6" t="str">
        <f>Score!$C$4</f>
        <v>Min-Max/2</v>
      </c>
      <c r="P25" s="5" t="s">
        <v>20</v>
      </c>
      <c r="Q25" s="6">
        <v>0.14460000000000001</v>
      </c>
      <c r="R25" s="6">
        <v>3.1099999999999999E-2</v>
      </c>
      <c r="S25" s="6">
        <v>0.1762</v>
      </c>
      <c r="T25" s="6">
        <v>-0.50460000000000005</v>
      </c>
      <c r="U25" s="6">
        <v>0.57620000000000005</v>
      </c>
      <c r="V25" s="12">
        <v>0.42970000000000003</v>
      </c>
    </row>
    <row r="26" spans="2:22">
      <c r="M26" s="1" t="s">
        <v>24</v>
      </c>
      <c r="N26" s="20"/>
      <c r="O26" s="6" t="str">
        <f>Score!$C$4</f>
        <v>Min-Max/2</v>
      </c>
      <c r="P26" s="5" t="s">
        <v>20</v>
      </c>
      <c r="Q26" s="6">
        <v>0.1477</v>
      </c>
      <c r="R26" s="6">
        <v>3.0200000000000001E-2</v>
      </c>
      <c r="S26" s="6">
        <v>0.1736</v>
      </c>
      <c r="T26" s="6">
        <v>-0.46050000000000002</v>
      </c>
      <c r="U26" s="6">
        <v>0.81940000000000002</v>
      </c>
      <c r="V26" s="12">
        <v>0.52400000000000002</v>
      </c>
    </row>
    <row r="27" spans="2:22">
      <c r="M27" s="1" t="s">
        <v>14</v>
      </c>
      <c r="N27" s="20"/>
      <c r="O27" s="6" t="str">
        <f>Score!$C$4</f>
        <v>Min-Max/2</v>
      </c>
      <c r="P27" s="5" t="s">
        <v>20</v>
      </c>
      <c r="Q27" s="6">
        <v>0.22220000000000001</v>
      </c>
      <c r="R27" s="6">
        <v>6.6600000000000006E-2</v>
      </c>
      <c r="S27" s="6">
        <v>0.2581</v>
      </c>
      <c r="T27" s="6">
        <v>-2.2256</v>
      </c>
      <c r="U27" s="6">
        <v>0.40799999999999997</v>
      </c>
      <c r="V27" s="12">
        <v>0.35560000000000003</v>
      </c>
    </row>
    <row r="28" spans="2:22">
      <c r="M28" s="1" t="s">
        <v>16</v>
      </c>
      <c r="N28" s="20"/>
      <c r="O28" s="6" t="str">
        <f>Score!$C$4</f>
        <v>Min-Max/2</v>
      </c>
      <c r="P28" s="5" t="s">
        <v>20</v>
      </c>
      <c r="Q28" s="6">
        <v>0.1986</v>
      </c>
      <c r="R28" s="6">
        <v>5.3800000000000001E-2</v>
      </c>
      <c r="S28" s="6">
        <v>0.2319</v>
      </c>
      <c r="T28" s="6">
        <v>-1.6049</v>
      </c>
      <c r="U28" s="6">
        <v>0.56840000000000002</v>
      </c>
      <c r="V28" s="12">
        <v>0.48659999999999998</v>
      </c>
    </row>
    <row r="29" spans="2:22">
      <c r="M29" s="1" t="s">
        <v>18</v>
      </c>
      <c r="N29" s="20"/>
      <c r="O29" s="6" t="str">
        <f>Score!$C$4</f>
        <v>Min-Max/2</v>
      </c>
      <c r="P29" s="5" t="s">
        <v>20</v>
      </c>
      <c r="Q29" s="6">
        <v>0.13120000000000001</v>
      </c>
      <c r="R29" s="6">
        <v>2.2700000000000001E-2</v>
      </c>
      <c r="S29" s="6">
        <v>0.1507</v>
      </c>
      <c r="T29" s="6">
        <v>-0.1</v>
      </c>
      <c r="U29" s="6">
        <v>0.69779999999999998</v>
      </c>
      <c r="V29" s="12">
        <v>0.67090000000000005</v>
      </c>
    </row>
    <row r="30" spans="2:22">
      <c r="M30" s="1" t="s">
        <v>13</v>
      </c>
      <c r="N30" s="20"/>
      <c r="O30" s="6" t="str">
        <f>Score!$C$5</f>
        <v>Means</v>
      </c>
      <c r="P30" s="5" t="s">
        <v>20</v>
      </c>
      <c r="Q30" s="6">
        <v>0.1384</v>
      </c>
      <c r="R30" s="6">
        <v>3.5299999999999998E-2</v>
      </c>
      <c r="S30" s="6">
        <v>0.18779999999999999</v>
      </c>
      <c r="T30" s="6">
        <v>-0.70779999999999998</v>
      </c>
      <c r="U30" s="6">
        <v>0.44600000000000001</v>
      </c>
      <c r="V30" s="12">
        <v>0.36649999999999999</v>
      </c>
    </row>
    <row r="31" spans="2:22">
      <c r="M31" s="1" t="s">
        <v>15</v>
      </c>
      <c r="N31" s="20"/>
      <c r="O31" s="6" t="str">
        <f>Score!$C$5</f>
        <v>Means</v>
      </c>
      <c r="P31" s="5" t="s">
        <v>20</v>
      </c>
      <c r="Q31" s="6">
        <v>0.1835</v>
      </c>
      <c r="R31" s="6">
        <v>4.2000000000000003E-2</v>
      </c>
      <c r="S31" s="6">
        <v>0.20499999999999999</v>
      </c>
      <c r="T31" s="6">
        <v>-1.0347999999999999</v>
      </c>
      <c r="U31" s="6">
        <v>0.62570000000000003</v>
      </c>
      <c r="V31" s="12">
        <v>0.58079999999999998</v>
      </c>
    </row>
    <row r="32" spans="2:22">
      <c r="M32" s="1" t="s">
        <v>17</v>
      </c>
      <c r="N32" s="20"/>
      <c r="O32" s="6" t="str">
        <f>Score!$C$5</f>
        <v>Means</v>
      </c>
      <c r="P32" s="5" t="s">
        <v>20</v>
      </c>
      <c r="Q32" s="6">
        <v>0.16420000000000001</v>
      </c>
      <c r="R32" s="6">
        <v>3.5999999999999997E-2</v>
      </c>
      <c r="S32" s="6">
        <v>0.18959999999999999</v>
      </c>
      <c r="T32" s="6">
        <v>-0.74209999999999998</v>
      </c>
      <c r="U32" s="6">
        <v>0.82569999999999999</v>
      </c>
      <c r="V32" s="12">
        <v>0.65369999999999995</v>
      </c>
    </row>
    <row r="33" spans="13:22">
      <c r="M33" s="1" t="s">
        <v>11</v>
      </c>
      <c r="N33" s="20"/>
      <c r="O33" s="6" t="str">
        <f>Score!$C$5</f>
        <v>Means</v>
      </c>
      <c r="P33" s="5" t="s">
        <v>20</v>
      </c>
      <c r="Q33" s="6">
        <v>9.1600000000000001E-2</v>
      </c>
      <c r="R33" s="6">
        <v>1.4800000000000001E-2</v>
      </c>
      <c r="S33" s="6">
        <v>0.1217</v>
      </c>
      <c r="T33" s="6">
        <v>0.28270000000000001</v>
      </c>
      <c r="U33" s="6">
        <v>0.84589999999999999</v>
      </c>
      <c r="V33" s="12">
        <v>0.72430000000000005</v>
      </c>
    </row>
    <row r="34" spans="13:22">
      <c r="M34" s="1" t="s">
        <v>19</v>
      </c>
      <c r="N34" s="20"/>
      <c r="O34" s="6" t="str">
        <f>Score!$C$5</f>
        <v>Means</v>
      </c>
      <c r="P34" s="5" t="s">
        <v>20</v>
      </c>
      <c r="Q34" s="6">
        <v>8.5400000000000004E-2</v>
      </c>
      <c r="R34" s="6">
        <v>1.5599999999999999E-2</v>
      </c>
      <c r="S34" s="6">
        <v>0.1249</v>
      </c>
      <c r="T34" s="6">
        <v>0.24399999999999999</v>
      </c>
      <c r="U34" s="6">
        <v>0.71430000000000005</v>
      </c>
      <c r="V34" s="12">
        <v>0.57509999999999994</v>
      </c>
    </row>
    <row r="35" spans="13:22">
      <c r="M35" s="1" t="s">
        <v>21</v>
      </c>
      <c r="N35" s="20"/>
      <c r="O35" s="6" t="str">
        <f>Score!$C$5</f>
        <v>Means</v>
      </c>
      <c r="P35" s="5" t="s">
        <v>20</v>
      </c>
      <c r="Q35" s="6">
        <v>8.8400000000000006E-2</v>
      </c>
      <c r="R35" s="6">
        <v>1.5599999999999999E-2</v>
      </c>
      <c r="S35" s="6">
        <v>0.12470000000000001</v>
      </c>
      <c r="T35" s="6">
        <v>0.2462</v>
      </c>
      <c r="U35" s="6">
        <v>0.67520000000000002</v>
      </c>
      <c r="V35" s="12">
        <v>0.55459999999999998</v>
      </c>
    </row>
    <row r="36" spans="13:22">
      <c r="M36" s="1" t="s">
        <v>22</v>
      </c>
      <c r="N36" s="20"/>
      <c r="O36" s="6" t="str">
        <f>Score!$C$5</f>
        <v>Means</v>
      </c>
      <c r="P36" s="5" t="s">
        <v>20</v>
      </c>
      <c r="Q36" s="6">
        <v>0.13139999999999999</v>
      </c>
      <c r="R36" s="6">
        <v>3.3300000000000003E-2</v>
      </c>
      <c r="S36" s="6">
        <v>0.18240000000000001</v>
      </c>
      <c r="T36" s="6">
        <v>-0.61219999999999997</v>
      </c>
      <c r="U36" s="6">
        <v>0.57250000000000001</v>
      </c>
      <c r="V36" s="12">
        <v>0.42609999999999998</v>
      </c>
    </row>
    <row r="37" spans="13:22">
      <c r="M37" s="1" t="s">
        <v>23</v>
      </c>
      <c r="N37" s="20"/>
      <c r="O37" s="6" t="str">
        <f>Score!$C$5</f>
        <v>Means</v>
      </c>
      <c r="P37" s="5" t="s">
        <v>20</v>
      </c>
      <c r="Q37" s="6">
        <v>0.11169999999999999</v>
      </c>
      <c r="R37" s="6">
        <v>2.2499999999999999E-2</v>
      </c>
      <c r="S37" s="6">
        <v>0.14979999999999999</v>
      </c>
      <c r="T37" s="6">
        <v>-8.77E-2</v>
      </c>
      <c r="U37" s="6">
        <v>0.58150000000000002</v>
      </c>
      <c r="V37" s="12">
        <v>0.42970000000000003</v>
      </c>
    </row>
    <row r="38" spans="13:22">
      <c r="M38" s="1" t="s">
        <v>24</v>
      </c>
      <c r="N38" s="20"/>
      <c r="O38" s="6" t="str">
        <f>Score!$C$5</f>
        <v>Means</v>
      </c>
      <c r="P38" s="5" t="s">
        <v>20</v>
      </c>
      <c r="Q38" s="6">
        <v>0.1305</v>
      </c>
      <c r="R38" s="6">
        <v>2.64E-2</v>
      </c>
      <c r="S38" s="6">
        <v>0.16239999999999999</v>
      </c>
      <c r="T38" s="6">
        <v>-0.27750000000000002</v>
      </c>
      <c r="U38" s="6">
        <v>0.72009999999999996</v>
      </c>
      <c r="V38" s="12">
        <v>0.5181</v>
      </c>
    </row>
    <row r="39" spans="13:22">
      <c r="M39" s="1" t="s">
        <v>14</v>
      </c>
      <c r="N39" s="20"/>
      <c r="O39" s="6" t="str">
        <f>Score!$C$5</f>
        <v>Means</v>
      </c>
      <c r="P39" s="5" t="s">
        <v>20</v>
      </c>
      <c r="Q39" s="6">
        <v>0.17929999999999999</v>
      </c>
      <c r="R39" s="6">
        <v>4.9099999999999998E-2</v>
      </c>
      <c r="S39" s="6">
        <v>0.22159999999999999</v>
      </c>
      <c r="T39" s="6">
        <v>-1.3784000000000001</v>
      </c>
      <c r="U39" s="6">
        <v>0.35830000000000001</v>
      </c>
      <c r="V39" s="12">
        <v>0.27329999999999999</v>
      </c>
    </row>
    <row r="40" spans="13:22">
      <c r="M40" s="1" t="s">
        <v>16</v>
      </c>
      <c r="N40" s="20"/>
      <c r="O40" s="6" t="str">
        <f>Score!$C$5</f>
        <v>Means</v>
      </c>
      <c r="P40" s="5" t="s">
        <v>20</v>
      </c>
      <c r="Q40" s="6">
        <v>0.17680000000000001</v>
      </c>
      <c r="R40" s="6">
        <v>4.53E-2</v>
      </c>
      <c r="S40" s="6">
        <v>0.21279999999999999</v>
      </c>
      <c r="T40" s="6">
        <v>-1.1934</v>
      </c>
      <c r="U40" s="6">
        <v>0.58589999999999998</v>
      </c>
      <c r="V40" s="12">
        <v>0.48580000000000001</v>
      </c>
    </row>
    <row r="41" spans="13:22">
      <c r="M41" s="1" t="s">
        <v>18</v>
      </c>
      <c r="N41" s="20"/>
      <c r="O41" s="6" t="str">
        <f>Score!$C$5</f>
        <v>Means</v>
      </c>
      <c r="P41" s="5" t="s">
        <v>20</v>
      </c>
      <c r="Q41" s="6">
        <v>9.7500000000000003E-2</v>
      </c>
      <c r="R41" s="6">
        <v>1.6E-2</v>
      </c>
      <c r="S41" s="6">
        <v>0.12659999999999999</v>
      </c>
      <c r="T41" s="6">
        <v>0.2233</v>
      </c>
      <c r="U41" s="6">
        <v>0.65359999999999996</v>
      </c>
      <c r="V41" s="12">
        <v>0.67090000000000005</v>
      </c>
    </row>
    <row r="42" spans="13:22">
      <c r="M42" s="1" t="s">
        <v>13</v>
      </c>
      <c r="N42" s="20"/>
      <c r="O42" s="6" t="str">
        <f>Score!$C$6</f>
        <v>GPT-3 confidents</v>
      </c>
      <c r="P42" s="5" t="s">
        <v>20</v>
      </c>
      <c r="Q42" s="6">
        <v>0.246</v>
      </c>
      <c r="R42" s="6">
        <v>7.2499999999999995E-2</v>
      </c>
      <c r="S42" s="6">
        <v>0.26919999999999999</v>
      </c>
      <c r="T42" s="6">
        <v>-2.5114000000000001</v>
      </c>
      <c r="U42" s="6">
        <v>0.4929</v>
      </c>
      <c r="V42" s="12">
        <v>0.50439999999999996</v>
      </c>
    </row>
    <row r="43" spans="13:22">
      <c r="M43" s="1" t="s">
        <v>15</v>
      </c>
      <c r="N43" s="20"/>
      <c r="O43" s="6" t="str">
        <f>Score!$C$6</f>
        <v>GPT-3 confidents</v>
      </c>
      <c r="P43" s="5" t="s">
        <v>20</v>
      </c>
      <c r="Q43" s="6">
        <v>0.20930000000000001</v>
      </c>
      <c r="R43" s="6">
        <v>5.2400000000000002E-2</v>
      </c>
      <c r="S43" s="6">
        <v>0.22889999999999999</v>
      </c>
      <c r="T43" s="6">
        <v>-1.5382</v>
      </c>
      <c r="U43" s="6">
        <v>0.62219999999999998</v>
      </c>
      <c r="V43" s="12">
        <v>0.59519999999999995</v>
      </c>
    </row>
    <row r="44" spans="13:22">
      <c r="M44" s="1" t="s">
        <v>17</v>
      </c>
      <c r="N44" s="20"/>
      <c r="O44" s="6" t="str">
        <f>Score!$C$6</f>
        <v>GPT-3 confidents</v>
      </c>
      <c r="P44" s="5" t="s">
        <v>20</v>
      </c>
      <c r="Q44" s="6">
        <v>0.20549999999999999</v>
      </c>
      <c r="R44" s="6">
        <v>5.11E-2</v>
      </c>
      <c r="S44" s="6">
        <v>0.22600000000000001</v>
      </c>
      <c r="T44" s="6">
        <v>-1.4734</v>
      </c>
      <c r="U44" s="6">
        <v>0.8226</v>
      </c>
      <c r="V44" s="12">
        <v>0.62639999999999996</v>
      </c>
    </row>
    <row r="45" spans="13:22">
      <c r="M45" s="1" t="s">
        <v>11</v>
      </c>
      <c r="N45" s="20"/>
      <c r="O45" s="6" t="str">
        <f>Score!$C$6</f>
        <v>GPT-3 confidents</v>
      </c>
      <c r="P45" s="5" t="s">
        <v>20</v>
      </c>
      <c r="Q45" s="6">
        <v>8.6699999999999999E-2</v>
      </c>
      <c r="R45" s="6">
        <v>1.4E-2</v>
      </c>
      <c r="S45" s="6">
        <v>0.1183</v>
      </c>
      <c r="T45" s="6">
        <v>0.32250000000000001</v>
      </c>
      <c r="U45" s="6">
        <v>0.6391</v>
      </c>
      <c r="V45" s="12">
        <v>0.30459999999999998</v>
      </c>
    </row>
    <row r="46" spans="13:22">
      <c r="M46" s="1" t="s">
        <v>19</v>
      </c>
      <c r="N46" s="20"/>
      <c r="O46" s="6" t="str">
        <f>Score!$C$6</f>
        <v>GPT-3 confidents</v>
      </c>
      <c r="P46" s="5" t="s">
        <v>20</v>
      </c>
      <c r="Q46" s="6">
        <v>0.12590000000000001</v>
      </c>
      <c r="R46" s="6">
        <v>3.0300000000000001E-2</v>
      </c>
      <c r="S46" s="6">
        <v>0.1739</v>
      </c>
      <c r="T46" s="6">
        <v>-0.46560000000000001</v>
      </c>
      <c r="U46" s="6">
        <v>0.70220000000000005</v>
      </c>
      <c r="V46" s="12">
        <v>0.28560000000000002</v>
      </c>
    </row>
    <row r="47" spans="13:22">
      <c r="M47" s="1" t="s">
        <v>21</v>
      </c>
      <c r="N47" s="20"/>
      <c r="O47" s="6" t="str">
        <f>Score!$C$6</f>
        <v>GPT-3 confidents</v>
      </c>
      <c r="P47" s="5" t="s">
        <v>20</v>
      </c>
      <c r="Q47" s="6">
        <v>0.16830000000000001</v>
      </c>
      <c r="R47" s="6">
        <v>3.8699999999999998E-2</v>
      </c>
      <c r="S47" s="6">
        <v>0.1968</v>
      </c>
      <c r="T47" s="6">
        <v>-0.87609999999999999</v>
      </c>
      <c r="U47" s="6">
        <v>0.66930000000000001</v>
      </c>
      <c r="V47" s="12">
        <v>0.56730000000000003</v>
      </c>
    </row>
    <row r="48" spans="13:22">
      <c r="M48" s="1" t="s">
        <v>22</v>
      </c>
      <c r="N48" s="20"/>
      <c r="O48" s="6" t="str">
        <f>Score!$C$6</f>
        <v>GPT-3 confidents</v>
      </c>
      <c r="P48" s="5" t="s">
        <v>20</v>
      </c>
      <c r="Q48" s="6">
        <v>0.1963</v>
      </c>
      <c r="R48" s="6">
        <v>5.33E-2</v>
      </c>
      <c r="S48" s="6">
        <v>0.23080000000000001</v>
      </c>
      <c r="T48" s="6">
        <v>-1.5799000000000001</v>
      </c>
      <c r="U48" s="6">
        <v>0.58830000000000005</v>
      </c>
      <c r="V48" s="12">
        <v>0.35589999999999999</v>
      </c>
    </row>
    <row r="49" spans="13:22">
      <c r="M49" s="1" t="s">
        <v>23</v>
      </c>
      <c r="N49" s="20"/>
      <c r="O49" s="6" t="str">
        <f>Score!$C$6</f>
        <v>GPT-3 confidents</v>
      </c>
      <c r="P49" s="5" t="s">
        <v>20</v>
      </c>
      <c r="Q49" s="6">
        <v>0.15340000000000001</v>
      </c>
      <c r="R49" s="6">
        <v>3.3700000000000001E-2</v>
      </c>
      <c r="S49" s="6">
        <v>0.1837</v>
      </c>
      <c r="T49" s="6">
        <v>-0.63429999999999997</v>
      </c>
      <c r="U49" s="6">
        <v>0.64029999999999998</v>
      </c>
      <c r="V49" s="12">
        <v>0.54630000000000001</v>
      </c>
    </row>
    <row r="50" spans="13:22">
      <c r="M50" s="1" t="s">
        <v>24</v>
      </c>
      <c r="N50" s="20"/>
      <c r="O50" s="6" t="str">
        <f>Score!$C$6</f>
        <v>GPT-3 confidents</v>
      </c>
      <c r="P50" s="5" t="s">
        <v>20</v>
      </c>
      <c r="Q50" s="6">
        <v>0.13139999999999999</v>
      </c>
      <c r="R50" s="6">
        <v>2.5999999999999999E-2</v>
      </c>
      <c r="S50" s="6">
        <v>0.1613</v>
      </c>
      <c r="T50" s="6">
        <v>-0.26100000000000001</v>
      </c>
      <c r="U50" s="6">
        <v>0.7389</v>
      </c>
      <c r="V50" s="12">
        <v>0.59450000000000003</v>
      </c>
    </row>
    <row r="51" spans="13:22">
      <c r="M51" s="1" t="s">
        <v>14</v>
      </c>
      <c r="N51" s="20"/>
      <c r="O51" s="6" t="str">
        <f>Score!$C$6</f>
        <v>GPT-3 confidents</v>
      </c>
      <c r="P51" s="5" t="s">
        <v>20</v>
      </c>
      <c r="Q51" s="6">
        <v>0.22209999999999999</v>
      </c>
      <c r="R51" s="6">
        <v>7.8899999999999998E-2</v>
      </c>
      <c r="S51" s="6">
        <v>0.28100000000000003</v>
      </c>
      <c r="T51" s="6">
        <v>-2.8235999999999999</v>
      </c>
      <c r="U51" s="6">
        <v>-9.4399999999999998E-2</v>
      </c>
      <c r="V51" s="12">
        <v>6.7000000000000004E-2</v>
      </c>
    </row>
    <row r="52" spans="13:22">
      <c r="M52" s="1" t="s">
        <v>16</v>
      </c>
      <c r="N52" s="20"/>
      <c r="O52" s="6" t="str">
        <f>Score!$C$6</f>
        <v>GPT-3 confidents</v>
      </c>
      <c r="P52" s="5" t="s">
        <v>20</v>
      </c>
      <c r="Q52" s="6">
        <v>0.21709999999999999</v>
      </c>
      <c r="R52" s="6">
        <v>6.4199999999999993E-2</v>
      </c>
      <c r="S52" s="6">
        <v>0.25340000000000001</v>
      </c>
      <c r="T52" s="6">
        <v>-2.1099000000000001</v>
      </c>
      <c r="U52" s="6">
        <v>0.57250000000000001</v>
      </c>
      <c r="V52" s="12">
        <v>0.49790000000000001</v>
      </c>
    </row>
    <row r="53" spans="13:22">
      <c r="M53" s="1" t="s">
        <v>18</v>
      </c>
      <c r="N53" s="24"/>
      <c r="O53" s="9" t="str">
        <f>Score!$C$6</f>
        <v>GPT-3 confidents</v>
      </c>
      <c r="P53" s="16" t="s">
        <v>20</v>
      </c>
      <c r="Q53" s="9">
        <v>0.21390000000000001</v>
      </c>
      <c r="R53" s="9">
        <v>5.3600000000000002E-2</v>
      </c>
      <c r="S53" s="9">
        <v>0.23139999999999999</v>
      </c>
      <c r="T53" s="9">
        <v>-1.5945</v>
      </c>
      <c r="U53" s="9">
        <v>0.63639999999999997</v>
      </c>
      <c r="V53" s="10">
        <v>0.51910000000000001</v>
      </c>
    </row>
  </sheetData>
  <mergeCells count="2">
    <mergeCell ref="C4:K4"/>
    <mergeCell ref="N4:V4"/>
  </mergeCells>
  <phoneticPr fontId="2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7CF5-3F87-4F03-A055-01A60498657A}">
  <dimension ref="B3:D6"/>
  <sheetViews>
    <sheetView workbookViewId="0">
      <selection activeCell="D11" sqref="D11"/>
    </sheetView>
  </sheetViews>
  <sheetFormatPr defaultColWidth="11.42578125" defaultRowHeight="15"/>
  <cols>
    <col min="2" max="2" width="12" customWidth="1"/>
    <col min="3" max="3" width="18.42578125" customWidth="1"/>
    <col min="4" max="4" width="108" bestFit="1" customWidth="1"/>
  </cols>
  <sheetData>
    <row r="3" spans="2:4">
      <c r="B3" s="4" t="s">
        <v>25</v>
      </c>
      <c r="C3" s="27" t="s">
        <v>26</v>
      </c>
      <c r="D3" s="28" t="s">
        <v>27</v>
      </c>
    </row>
    <row r="4" spans="2:4">
      <c r="B4" s="29">
        <v>1</v>
      </c>
      <c r="C4" s="11" t="s">
        <v>28</v>
      </c>
      <c r="D4" s="31" t="s">
        <v>29</v>
      </c>
    </row>
    <row r="5" spans="2:4">
      <c r="B5" s="29">
        <v>2</v>
      </c>
      <c r="C5" s="11" t="s">
        <v>30</v>
      </c>
      <c r="D5" s="31" t="s">
        <v>31</v>
      </c>
    </row>
    <row r="6" spans="2:4">
      <c r="B6" s="30">
        <v>3</v>
      </c>
      <c r="C6" s="8" t="s">
        <v>32</v>
      </c>
      <c r="D6" s="32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5DFA-5B3A-4AF8-84F9-F31AE0CA950D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9 d 5 f 0 8 - b b 5 b - 4 6 7 5 - b c 8 5 - 1 0 1 9 9 f f b a 1 3 d "   x m l n s = " h t t p : / / s c h e m a s . m i c r o s o f t . c o m / D a t a M a s h u p " > A A A A A O c D A A B Q S w M E F A A C A A g A 1 Z I 2 V p Y v 3 s q k A A A A 9 g A A A B I A H A B D b 2 5 m a W c v U G F j a 2 F n Z S 5 4 b W w g o h g A K K A U A A A A A A A A A A A A A A A A A A A A A A A A A A A A h Y 9 N D o I w G E S v Q r q n f 8 T E k I + y Y C v R x M S 4 b U r F R i i G F s v d X H g k r y B G U X c u 5 8 1 b z N y v N 8 j H t o k u u n e m s x l i m K J I W 9 V V x t Y Z G v w h X q J c w E a q k 6 x 1 N M n W p a O r M n T 0 / p w S E k L A I c F d X x N O K S P 7 c r V V R 9 1 K 9 J H N f z k 2 1 n l p l U Y C d q 8 x g m P G O F 7 w B F M g M 4 T S 2 K / A p 7 3 P 9 g d C M T R + 6 L X Q L i 7 W Q O Y I 5 P 1 B P A B Q S w M E F A A C A A g A 1 Z I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S N l Y D B Q 0 7 4 Q A A A I U B A A A T A B w A R m 9 y b X V s Y X M v U 2 V j d G l v b j E u b S C i G A A o o B Q A A A A A A A A A A A A A A A A A A A A A A A A A A A C N j z F r w z A Q h X e D / 8 O h L A 4 Y Q 0 r p E j K Z D l 0 S a A w d Q g b Z v r Q i 1 l 2 Q F H A x / u 8 9 o Z L B X a p F c O / x v v c 8 d s E w w T H 9 m 2 2 e 5 Z n / 0 g 5 7 W K l j x w 4 h f N 9 Q w Q 4 G D H k G 8 g 7 O f C L J 5 X X s c K j q u 3 N I 4 Y P d t W W + F u v p t N c W d 6 r R 7 a A 3 6 j y f a q Y g l n O Z A l a q M T e G T t v W 6 J 5 j e P R i 1 T h N / s L O 1 j z c L T V C 9 k X C l d O k 0 l U i S 3 i j 8 P J c R c N c w k N 5 E i X W h Y B j m O f 1 g / e r e + h k L L F t Z d d f / D u S F E 9 e X y x b L h o o Q z 2 O a o l X c b s S d p 4 Z + h d + + w N Q S w E C L Q A U A A I A C A D V k j Z W l i / e y q Q A A A D 2 A A A A E g A A A A A A A A A A A A A A A A A A A A A A Q 2 9 u Z m l n L 1 B h Y 2 t h Z 2 U u e G 1 s U E s B A i 0 A F A A C A A g A 1 Z I 2 V g / K 6 a u k A A A A 6 Q A A A B M A A A A A A A A A A A A A A A A A 8 A A A A F t D b 2 5 0 Z W 5 0 X 1 R 5 c G V z X S 5 4 b W x Q S w E C L Q A U A A I A C A D V k j Z W A w U N O + E A A A C F A Q A A E w A A A A A A A A A A A A A A A A D h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C Q A A A A A A A G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2 9 y Z S U y M H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b 3 J l I H R 5 c G U v V G l w b y B j Y W 1 i a W F k b y 5 7 Q 2 9 s d W 1 u Y T E s M H 0 m c X V v d D s s J n F 1 b 3 Q 7 U 2 V j d G l v b j E v U 2 N v c m U g d H l w Z S 9 U a X B v I G N h b W J p Y W R v L n t D b 2 x 1 b W 5 h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9 y Z S B 0 e X B l L 1 R p c G 8 g Y 2 F t Y m l h Z G 8 u e 0 N v b H V t b m E x L D B 9 J n F 1 b 3 Q 7 L C Z x d W 9 0 O 1 N l Y 3 R p b 2 4 x L 1 N j b 3 J l I H R 5 c G U v V G l w b y B j Y W 1 i a W F k b y 5 7 Q 2 9 s d W 1 u Y T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u Z G V 4 J n F 1 b 3 Q 7 L C Z x d W 9 0 O 0 5 h b W U m c X V v d D t d I i A v P j x F b n R y e S B U e X B l P S J G a W x s Q 2 9 s d W 1 u V H l w Z X M i I F Z h b H V l P S J z Q X d Z P S I g L z 4 8 R W 5 0 c n k g V H l w Z T 0 i R m l s b E x h c 3 R V c G R h d G V k I i B W Y W x 1 Z T 0 i Z D I w M j M t M D E t M j J U M j M 6 M j I 6 M j k u M T c 2 N j U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J R C I g V m F s d W U 9 I n M w N T J l Y 2 N j M y 0 4 N T U 0 L T Q 4 O G E t Y T N k M i 0 5 Z j B l Z D g 4 N T g 0 N j Y i I C 8 + P C 9 T d G F i b G V F b n R y a W V z P j w v S X R l b T 4 8 S X R l b T 4 8 S X R l b U x v Y 2 F 0 a W 9 u P j x J d G V t V H l w Z T 5 G b 3 J t d W x h P C 9 J d G V t V H l w Z T 4 8 S X R l b V B h d G g + U 2 V j d G l v b j E v U 2 N v c m U l M j B 0 e X B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J T I w d H l w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S U y M H R 5 c G U v Q 2 9 s d W 1 u Y X M l M j B j b 2 4 l M j B u b 2 1 i c m U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Y U o u K k t b S b k w l e P R g e E S A A A A A A I A A A A A A B B m A A A A A Q A A I A A A A C e g s a W 9 j s p M U G L 4 Q X J R e c I 9 / N 1 7 o 1 e A u t 5 q 1 c + w a C Y 3 A A A A A A 6 A A A A A A g A A I A A A A B 3 g d D 7 N 3 8 d / Y B W H i v v v V D T D V M n j r K U F Q 6 8 9 l 4 q C N J w b U A A A A D 2 Q G a Z l S a W y n g 9 v Y j A n G G Y H 2 I m 1 K D l A x 3 / k h 9 b g 0 d a 0 G E Z 7 1 L k 9 0 E H h B m o A n 8 n 0 L X 2 L 8 u d 4 2 D l W F G j Q 9 l r z e n G 6 q i L C V W N 4 F 6 x a 3 i x N e Y 4 y Q A A A A M I q e K p 2 L l 8 J V p Q C a p o u w + k D T a R N 1 9 T H f n 1 6 n k 3 a T C a 6 8 U S j b 6 p Z 4 S 5 c 3 k I / x / p T U A l 7 4 l 4 p 7 J J t + d N N h O O i p D k = < / D a t a M a s h u p > 
</file>

<file path=customXml/itemProps1.xml><?xml version="1.0" encoding="utf-8"?>
<ds:datastoreItem xmlns:ds="http://schemas.openxmlformats.org/officeDocument/2006/customXml" ds:itemID="{4C56067F-9E21-4BFB-8E47-70D7A43C19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Mauricio Arteaga</dc:creator>
  <cp:keywords/>
  <dc:description/>
  <cp:lastModifiedBy>ANTHONY ALEXANDER ARTEAGA BURGOS</cp:lastModifiedBy>
  <cp:revision/>
  <dcterms:created xsi:type="dcterms:W3CDTF">2023-01-22T23:05:30Z</dcterms:created>
  <dcterms:modified xsi:type="dcterms:W3CDTF">2023-01-23T00:13:43Z</dcterms:modified>
  <cp:category/>
  <cp:contentStatus/>
</cp:coreProperties>
</file>