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\Downloads\RESULTADOS\"/>
    </mc:Choice>
  </mc:AlternateContent>
  <xr:revisionPtr revIDLastSave="3" documentId="13_ncr:1_{93DA6655-0055-4426-B04A-12890809A8B4}" xr6:coauthVersionLast="47" xr6:coauthVersionMax="47" xr10:uidLastSave="{3FD9B809-60BC-4DAB-8081-6FA30F6901BF}"/>
  <bookViews>
    <workbookView xWindow="-120" yWindow="-120" windowWidth="20730" windowHeight="11160" tabRatio="745" firstSheet="5" activeTab="5" xr2:uid="{223865E2-55EE-43FD-8048-F8A855D3B90E}"/>
  </bookViews>
  <sheets>
    <sheet name="Bible" sheetId="5" r:id="rId1"/>
    <sheet name="Biomed" sheetId="1" r:id="rId2"/>
    <sheet name="Europarl" sheetId="2" r:id="rId3"/>
    <sheet name="Complex" sheetId="14" r:id="rId4"/>
    <sheet name="Mejores Resultados" sheetId="10" r:id="rId5"/>
    <sheet name="Final del final" sheetId="11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5" i="1" l="1"/>
  <c r="B325" i="5"/>
  <c r="B55" i="1"/>
  <c r="B109" i="5"/>
  <c r="B109" i="14" l="1"/>
  <c r="C10" i="11" s="1"/>
  <c r="B55" i="14"/>
  <c r="C9" i="11" s="1"/>
  <c r="B271" i="14" l="1"/>
  <c r="C13" i="11" s="1"/>
  <c r="Q5" i="11" s="1"/>
  <c r="B217" i="14"/>
  <c r="C12" i="11" s="1"/>
  <c r="P5" i="11" s="1"/>
  <c r="B163" i="14"/>
  <c r="C11" i="11" s="1"/>
  <c r="O5" i="11" s="1"/>
  <c r="N5" i="11"/>
  <c r="M5" i="11"/>
  <c r="L5" i="11"/>
  <c r="K5" i="11"/>
  <c r="J5" i="11"/>
  <c r="I5" i="11"/>
  <c r="L71" i="10"/>
  <c r="J70" i="10"/>
  <c r="N70" i="10" s="1"/>
  <c r="P69" i="10"/>
  <c r="J69" i="10"/>
  <c r="N69" i="10" s="1"/>
  <c r="J68" i="10"/>
  <c r="N68" i="10" s="1"/>
  <c r="L64" i="10"/>
  <c r="P62" i="10" s="1"/>
  <c r="J63" i="10"/>
  <c r="N63" i="10" s="1"/>
  <c r="J62" i="10"/>
  <c r="N62" i="10" s="1"/>
  <c r="J61" i="10"/>
  <c r="N61" i="10" s="1"/>
  <c r="B325" i="14"/>
  <c r="C14" i="11" s="1"/>
  <c r="R5" i="11" s="1"/>
  <c r="B541" i="2"/>
  <c r="B487" i="2"/>
  <c r="B541" i="1"/>
  <c r="B487" i="1"/>
  <c r="B541" i="5"/>
  <c r="B487" i="5"/>
  <c r="J47" i="10"/>
  <c r="N47" i="10" s="1"/>
  <c r="L57" i="10"/>
  <c r="J56" i="10"/>
  <c r="N56" i="10" s="1"/>
  <c r="P55" i="10"/>
  <c r="J55" i="10"/>
  <c r="N55" i="10" s="1"/>
  <c r="J54" i="10"/>
  <c r="N54" i="10" s="1"/>
  <c r="L50" i="10"/>
  <c r="J49" i="10"/>
  <c r="N49" i="10" s="1"/>
  <c r="P48" i="10"/>
  <c r="J48" i="10"/>
  <c r="N48" i="10" s="1"/>
  <c r="L43" i="10"/>
  <c r="J42" i="10"/>
  <c r="N42" i="10" s="1"/>
  <c r="P41" i="10"/>
  <c r="J41" i="10"/>
  <c r="N41" i="10" s="1"/>
  <c r="J40" i="10"/>
  <c r="N40" i="10" s="1"/>
  <c r="L36" i="10"/>
  <c r="J35" i="10"/>
  <c r="N35" i="10" s="1"/>
  <c r="P34" i="10"/>
  <c r="J34" i="10"/>
  <c r="N34" i="10" s="1"/>
  <c r="J33" i="10"/>
  <c r="N33" i="10" s="1"/>
  <c r="J5" i="10"/>
  <c r="N5" i="10" s="1"/>
  <c r="B217" i="2"/>
  <c r="B163" i="5"/>
  <c r="B433" i="2"/>
  <c r="B379" i="2"/>
  <c r="B325" i="2"/>
  <c r="B271" i="2"/>
  <c r="B433" i="1"/>
  <c r="B379" i="1"/>
  <c r="B271" i="1"/>
  <c r="B433" i="5"/>
  <c r="B379" i="5"/>
  <c r="B271" i="5"/>
  <c r="B163" i="2"/>
  <c r="B163" i="1"/>
  <c r="B217" i="1"/>
  <c r="B217" i="5"/>
  <c r="J26" i="10"/>
  <c r="N26" i="10" s="1"/>
  <c r="L29" i="10"/>
  <c r="P27" i="10" s="1"/>
  <c r="J28" i="10"/>
  <c r="N28" i="10" s="1"/>
  <c r="J27" i="10"/>
  <c r="N27" i="10" s="1"/>
  <c r="L22" i="10"/>
  <c r="P20" i="10" s="1"/>
  <c r="J21" i="10"/>
  <c r="N21" i="10" s="1"/>
  <c r="J20" i="10"/>
  <c r="N20" i="10" s="1"/>
  <c r="J19" i="10"/>
  <c r="N19" i="10" s="1"/>
  <c r="B109" i="2"/>
  <c r="B109" i="1"/>
  <c r="L15" i="10"/>
  <c r="P13" i="10" s="1"/>
  <c r="J14" i="10"/>
  <c r="N14" i="10" s="1"/>
  <c r="J13" i="10"/>
  <c r="N13" i="10" s="1"/>
  <c r="J12" i="10"/>
  <c r="N12" i="10" s="1"/>
  <c r="P6" i="10"/>
  <c r="L8" i="10"/>
  <c r="J6" i="10"/>
  <c r="N6" i="10" s="1"/>
  <c r="J7" i="10"/>
  <c r="N7" i="10" s="1"/>
  <c r="B55" i="2"/>
  <c r="B55" i="5"/>
  <c r="N43" i="10" l="1"/>
  <c r="P40" i="10" s="1"/>
  <c r="R40" i="10" s="1"/>
  <c r="D10" i="11" s="1"/>
  <c r="N4" i="11" s="1"/>
  <c r="N64" i="10"/>
  <c r="P61" i="10" s="1"/>
  <c r="R61" i="10" s="1"/>
  <c r="D13" i="11" s="1"/>
  <c r="Q4" i="11" s="1"/>
  <c r="N71" i="10"/>
  <c r="P68" i="10" s="1"/>
  <c r="R68" i="10" s="1"/>
  <c r="D14" i="11" s="1"/>
  <c r="R4" i="11" s="1"/>
  <c r="N50" i="10"/>
  <c r="P47" i="10" s="1"/>
  <c r="R47" i="10" s="1"/>
  <c r="D11" i="11" s="1"/>
  <c r="O4" i="11" s="1"/>
  <c r="N57" i="10"/>
  <c r="P54" i="10" s="1"/>
  <c r="R54" i="10" s="1"/>
  <c r="D12" i="11" s="1"/>
  <c r="P4" i="11" s="1"/>
  <c r="N36" i="10"/>
  <c r="P33" i="10" s="1"/>
  <c r="R33" i="10" s="1"/>
  <c r="D9" i="11" s="1"/>
  <c r="M4" i="11" s="1"/>
  <c r="N15" i="10"/>
  <c r="N29" i="10"/>
  <c r="P26" i="10" s="1"/>
  <c r="R26" i="10" s="1"/>
  <c r="D7" i="11" s="1"/>
  <c r="L4" i="11" s="1"/>
  <c r="N22" i="10"/>
  <c r="P19" i="10" s="1"/>
  <c r="R19" i="10" s="1"/>
  <c r="D6" i="11" s="1"/>
  <c r="K4" i="11" s="1"/>
  <c r="N8" i="10"/>
  <c r="P5" i="10" s="1"/>
  <c r="R5" i="10" s="1"/>
  <c r="D4" i="11" s="1"/>
  <c r="I4" i="11" s="1"/>
  <c r="P12" i="10" l="1"/>
  <c r="R12" i="10" s="1"/>
  <c r="D5" i="11" s="1"/>
  <c r="J4" i="11" s="1"/>
</calcChain>
</file>

<file path=xl/sharedStrings.xml><?xml version="1.0" encoding="utf-8"?>
<sst xmlns="http://schemas.openxmlformats.org/spreadsheetml/2006/main" count="639" uniqueCount="91">
  <si>
    <t>BERT BIBLE</t>
  </si>
  <si>
    <t>Epoch</t>
  </si>
  <si>
    <t>MAE</t>
  </si>
  <si>
    <t>MSE</t>
  </si>
  <si>
    <t>RMSE</t>
  </si>
  <si>
    <t>R2</t>
  </si>
  <si>
    <t>Poisson</t>
  </si>
  <si>
    <t>Pearson</t>
  </si>
  <si>
    <t>Training Loss</t>
  </si>
  <si>
    <t>Validation Loss</t>
  </si>
  <si>
    <t>BERT BIBLE + HCFs</t>
  </si>
  <si>
    <t>XLM ROBERTA BASE BIBLE</t>
  </si>
  <si>
    <t>XLM ROBERTA BASE BIBLE + HCFs</t>
  </si>
  <si>
    <t>ROBERTA BASE BIBLE</t>
  </si>
  <si>
    <t>ROBERTA BASE BIBLE + HCFs</t>
  </si>
  <si>
    <t>ROBERTA LARGE BIBLE</t>
  </si>
  <si>
    <t>ROBERTA LARGE BIBLE + HCFs</t>
  </si>
  <si>
    <t>XLM ROBERTA LARGE BIBLE</t>
  </si>
  <si>
    <t>XLM ROBERTA LARGE BIBLE + HCFs</t>
  </si>
  <si>
    <t>BERT BIOMED</t>
  </si>
  <si>
    <t>BERT BIOMED + HCFs</t>
  </si>
  <si>
    <t>XLM ROBERTA BASE BIOMED</t>
  </si>
  <si>
    <t>XLM ROBERTA BASE BIOMED + HCFs</t>
  </si>
  <si>
    <t>ROBERTA BASE BIOMED</t>
  </si>
  <si>
    <t>ROBERTA BASE BIOMED + HCFs</t>
  </si>
  <si>
    <t>ROBERTA LARGE BIOMED</t>
  </si>
  <si>
    <t>ROBERTA LARGE BIOMED + HCFs</t>
  </si>
  <si>
    <t>XLM ROBERTA LARGE BIOMED</t>
  </si>
  <si>
    <t>XLM ROBERTA LARGE BIOMED + HCFs</t>
  </si>
  <si>
    <t>BERT EUROPARL</t>
  </si>
  <si>
    <t>BERT EUROPARL + HCFs</t>
  </si>
  <si>
    <t>XLM ROBERTA BASE EUROPARL</t>
  </si>
  <si>
    <t>XLM ROBERTA BASE EUROPARL + HCFs</t>
  </si>
  <si>
    <t>ROBERTA BASE EUROPARL</t>
  </si>
  <si>
    <t>ROBERTA BASE EUROPARL + HCFs</t>
  </si>
  <si>
    <t>ROBERTA LARGE EUROPARL</t>
  </si>
  <si>
    <t>ROBERTA LARGE EUROPARL + HCFs</t>
  </si>
  <si>
    <t>XLM ROBERTA LARGE EUROPARL</t>
  </si>
  <si>
    <t>XLM ROBERTA LARGE EUROPARL + HCFs</t>
  </si>
  <si>
    <t>ROBERTA BASE COMPLEX</t>
  </si>
  <si>
    <t>ROBERTA BASE COMPLEX + HCFs</t>
  </si>
  <si>
    <t>ROBERTA LARGE COMPLEX</t>
  </si>
  <si>
    <t>ROBERTA LARGE COMPLEX + HCFs</t>
  </si>
  <si>
    <t>XLM ROBERTA LARGE COMPLEX</t>
  </si>
  <si>
    <t>XLM ROBERTA LARGE COMPLEX + HCFs</t>
  </si>
  <si>
    <t>MODELO BERT</t>
  </si>
  <si>
    <t>Media Ponderada MAE</t>
  </si>
  <si>
    <t>BERT</t>
  </si>
  <si>
    <t>*</t>
  </si>
  <si>
    <t>#Registros</t>
  </si>
  <si>
    <t>=</t>
  </si>
  <si>
    <t>MAE COMPLEX</t>
  </si>
  <si>
    <t>Bible</t>
  </si>
  <si>
    <t>Biomed</t>
  </si>
  <si>
    <t>Europarl</t>
  </si>
  <si>
    <t>MODELO BERT + HCFs</t>
  </si>
  <si>
    <t>BERT + HCFs</t>
  </si>
  <si>
    <t>MODELO XLM ROBERTA</t>
  </si>
  <si>
    <t>XLM ROBERTA</t>
  </si>
  <si>
    <t>MODELO XLM ROBERTA + HCFs</t>
  </si>
  <si>
    <t>XLM ROBERTA + HCFS</t>
  </si>
  <si>
    <t>MODELO ROBERTA BASE</t>
  </si>
  <si>
    <t>ROBERTA BASE</t>
  </si>
  <si>
    <t>MODELO ROBERTA BASE + HCFs</t>
  </si>
  <si>
    <t>ROBERTA BASE + HCFS</t>
  </si>
  <si>
    <t>MODELO ROBERTA LARGE</t>
  </si>
  <si>
    <t>ROBERTA LARGE</t>
  </si>
  <si>
    <t>MODELO ROBERTA LARGE + HCFs</t>
  </si>
  <si>
    <t>ROBERTA LARGE + HCFS</t>
  </si>
  <si>
    <t>MODELO XLM ROBERTA LARGE</t>
  </si>
  <si>
    <t>XLM ROBERTA LARGE</t>
  </si>
  <si>
    <t>MODELO XLM ROBERTA LARGE + HCFs</t>
  </si>
  <si>
    <t>XLM ROBERTA LARGE + HCFS</t>
  </si>
  <si>
    <t>MAE ELECTRONICS 2023</t>
  </si>
  <si>
    <t>MAE  SEGREGADO (MEDIA PONDERADA)</t>
  </si>
  <si>
    <t>COMPETENCIA</t>
  </si>
  <si>
    <t>BERT + HCFS</t>
  </si>
  <si>
    <t>XLM-R LARGE</t>
  </si>
  <si>
    <t>XLM-R LARGE + HCFS</t>
  </si>
  <si>
    <t>Bert</t>
  </si>
  <si>
    <t>CORPUS SEGREGADO</t>
  </si>
  <si>
    <t>Bert + HCFs</t>
  </si>
  <si>
    <t>CORPUS COMPLETO</t>
  </si>
  <si>
    <t>XLM-R</t>
  </si>
  <si>
    <t>XLM-R + HCFs</t>
  </si>
  <si>
    <t>Roberta Base</t>
  </si>
  <si>
    <t>Roberta Base + HCFs</t>
  </si>
  <si>
    <t>Roberta Large</t>
  </si>
  <si>
    <t>Roberta Large + HCFs</t>
  </si>
  <si>
    <t>XLM-R Large</t>
  </si>
  <si>
    <t>XLM-R Large + HCFs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</si>
</sst>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00000"/>
    <numFmt numFmtId="165" formatCode="0.0000"/>
    <numFmt numFmtId="166" formatCode="0.00000000"/>
    <numFmt numFmtId="167" formatCode="0.0000000"/>
  </numFmts>
  <fonts count="14">
    <font>
      <sz val="11"/>
      <color theme="1"/>
      <name val="Calibri"/>
      <family val="2"/>
      <scheme val="minor"/>
    </font>
    <font>
      <sz val="11"/>
      <color rgb="FFD5D5D5"/>
      <name val="Roboto"/>
    </font>
    <font>
      <b/>
      <sz val="11"/>
      <color rgb="FF00B0F0"/>
      <name val="Roboto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B0F0"/>
      <name val="Roboto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1"/>
      <color rgb="FFD5D5D5"/>
      <name val="Roboto"/>
    </font>
    <font>
      <sz val="1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383838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000000"/>
      </right>
      <top/>
      <bottom/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164" fontId="0" fillId="0" borderId="0" xfId="0" applyNumberFormat="1" applyAlignment="1">
      <alignment horizontal="center"/>
    </xf>
    <xf numFmtId="1" fontId="0" fillId="0" borderId="4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vertical="center"/>
    </xf>
    <xf numFmtId="165" fontId="5" fillId="0" borderId="1" xfId="0" applyNumberFormat="1" applyFont="1" applyBorder="1"/>
    <xf numFmtId="1" fontId="0" fillId="0" borderId="0" xfId="0" applyNumberFormat="1" applyAlignment="1">
      <alignment horizontal="center"/>
    </xf>
    <xf numFmtId="165" fontId="6" fillId="0" borderId="0" xfId="0" applyNumberFormat="1" applyFont="1"/>
    <xf numFmtId="165" fontId="0" fillId="0" borderId="0" xfId="0" applyNumberFormat="1"/>
    <xf numFmtId="165" fontId="0" fillId="0" borderId="4" xfId="0" applyNumberFormat="1" applyBorder="1"/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0" xfId="0" applyBorder="1"/>
    <xf numFmtId="0" fontId="4" fillId="0" borderId="1" xfId="0" applyFont="1" applyBorder="1"/>
    <xf numFmtId="165" fontId="5" fillId="0" borderId="12" xfId="0" applyNumberFormat="1" applyFont="1" applyBorder="1"/>
    <xf numFmtId="165" fontId="5" fillId="0" borderId="11" xfId="0" applyNumberFormat="1" applyFont="1" applyBorder="1"/>
    <xf numFmtId="0" fontId="9" fillId="0" borderId="0" xfId="0" applyFont="1"/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65" fontId="5" fillId="0" borderId="16" xfId="0" applyNumberFormat="1" applyFont="1" applyBorder="1"/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4" fillId="0" borderId="19" xfId="0" applyFont="1" applyBorder="1"/>
    <xf numFmtId="0" fontId="10" fillId="0" borderId="0" xfId="0" applyFont="1" applyAlignment="1">
      <alignment horizontal="center"/>
    </xf>
    <xf numFmtId="165" fontId="10" fillId="0" borderId="0" xfId="0" applyNumberFormat="1" applyFont="1" applyAlignment="1">
      <alignment horizontal="center"/>
    </xf>
    <xf numFmtId="0" fontId="11" fillId="3" borderId="19" xfId="0" applyFont="1" applyFill="1" applyBorder="1" applyAlignment="1">
      <alignment horizontal="right" vertical="center" wrapText="1" indent="1"/>
    </xf>
    <xf numFmtId="165" fontId="6" fillId="0" borderId="19" xfId="0" applyNumberFormat="1" applyFont="1" applyBorder="1"/>
    <xf numFmtId="165" fontId="5" fillId="0" borderId="2" xfId="0" applyNumberFormat="1" applyFont="1" applyBorder="1"/>
    <xf numFmtId="0" fontId="1" fillId="2" borderId="0" xfId="0" applyFont="1" applyFill="1" applyAlignment="1">
      <alignment horizontal="right" vertical="center" wrapText="1"/>
    </xf>
    <xf numFmtId="0" fontId="12" fillId="2" borderId="0" xfId="0" applyFont="1" applyFill="1" applyAlignment="1">
      <alignment horizontal="center" vertical="center" wrapText="1"/>
    </xf>
    <xf numFmtId="167" fontId="1" fillId="2" borderId="1" xfId="0" applyNumberFormat="1" applyFont="1" applyFill="1" applyBorder="1" applyAlignment="1">
      <alignment horizontal="right" vertical="center"/>
    </xf>
    <xf numFmtId="166" fontId="3" fillId="0" borderId="0" xfId="0" applyNumberFormat="1" applyFont="1"/>
    <xf numFmtId="0" fontId="5" fillId="4" borderId="1" xfId="0" applyFont="1" applyFill="1" applyBorder="1"/>
    <xf numFmtId="165" fontId="5" fillId="4" borderId="1" xfId="0" applyNumberFormat="1" applyFont="1" applyFill="1" applyBorder="1"/>
    <xf numFmtId="167" fontId="2" fillId="2" borderId="1" xfId="0" applyNumberFormat="1" applyFont="1" applyFill="1" applyBorder="1" applyAlignment="1">
      <alignment horizontal="center" vertical="center" wrapText="1"/>
    </xf>
    <xf numFmtId="167" fontId="3" fillId="0" borderId="0" xfId="0" applyNumberFormat="1" applyFont="1"/>
    <xf numFmtId="167" fontId="0" fillId="0" borderId="0" xfId="0" applyNumberFormat="1"/>
    <xf numFmtId="0" fontId="1" fillId="2" borderId="0" xfId="0" applyFont="1" applyFill="1" applyAlignment="1">
      <alignment horizontal="right" vertical="center"/>
    </xf>
    <xf numFmtId="0" fontId="7" fillId="5" borderId="14" xfId="0" applyFont="1" applyFill="1" applyBorder="1"/>
    <xf numFmtId="165" fontId="7" fillId="5" borderId="14" xfId="0" applyNumberFormat="1" applyFont="1" applyFill="1" applyBorder="1"/>
    <xf numFmtId="0" fontId="7" fillId="5" borderId="15" xfId="0" applyFont="1" applyFill="1" applyBorder="1"/>
    <xf numFmtId="165" fontId="13" fillId="0" borderId="1" xfId="0" applyNumberFormat="1" applyFont="1" applyBorder="1"/>
    <xf numFmtId="165" fontId="13" fillId="0" borderId="16" xfId="0" applyNumberFormat="1" applyFont="1" applyBorder="1"/>
    <xf numFmtId="165" fontId="13" fillId="0" borderId="15" xfId="0" applyNumberFormat="1" applyFont="1" applyBorder="1"/>
    <xf numFmtId="165" fontId="13" fillId="0" borderId="17" xfId="0" applyNumberFormat="1" applyFont="1" applyBorder="1"/>
    <xf numFmtId="165" fontId="13" fillId="0" borderId="18" xfId="0" applyNumberFormat="1" applyFont="1" applyBorder="1"/>
    <xf numFmtId="165" fontId="13" fillId="0" borderId="11" xfId="0" applyNumberFormat="1" applyFont="1" applyBorder="1"/>
    <xf numFmtId="165" fontId="13" fillId="0" borderId="2" xfId="0" applyNumberFormat="1" applyFont="1" applyBorder="1"/>
    <xf numFmtId="165" fontId="13" fillId="0" borderId="12" xfId="0" applyNumberFormat="1" applyFont="1" applyBorder="1"/>
    <xf numFmtId="165" fontId="5" fillId="6" borderId="13" xfId="0" applyNumberFormat="1" applyFont="1" applyFill="1" applyBorder="1"/>
    <xf numFmtId="165" fontId="5" fillId="6" borderId="12" xfId="0" applyNumberFormat="1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0" borderId="19" xfId="0" applyFont="1" applyBorder="1" applyAlignment="1">
      <alignment horizontal="center"/>
    </xf>
    <xf numFmtId="165" fontId="5" fillId="7" borderId="15" xfId="0" applyNumberFormat="1" applyFont="1" applyFill="1" applyBorder="1"/>
  </cellXfs>
  <cellStyles count="1">
    <cellStyle name="Normal" xfId="0" builtinId="0"/>
  </cellStyles>
  <dxfs count="66"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Bert model</a:t>
            </a:r>
          </a:p>
          <a:p>
            <a:pPr>
              <a:defRPr/>
            </a:pPr>
            <a:r>
              <a:rPr lang="es-EC"/>
              <a:t>Bible texts 50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Bible!$J$4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Bible!$I$5:$I$54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Bible!$J$5:$J$54</c:f>
              <c:numCache>
                <c:formatCode>General</c:formatCode>
                <c:ptCount val="50"/>
                <c:pt idx="0">
                  <c:v>1.43E-2</c:v>
                </c:pt>
                <c:pt idx="1">
                  <c:v>1.43E-2</c:v>
                </c:pt>
                <c:pt idx="2">
                  <c:v>1.43E-2</c:v>
                </c:pt>
                <c:pt idx="3">
                  <c:v>1.43E-2</c:v>
                </c:pt>
                <c:pt idx="4">
                  <c:v>1.43E-2</c:v>
                </c:pt>
                <c:pt idx="5">
                  <c:v>1.43E-2</c:v>
                </c:pt>
                <c:pt idx="6">
                  <c:v>1.43E-2</c:v>
                </c:pt>
                <c:pt idx="7">
                  <c:v>1.43E-2</c:v>
                </c:pt>
                <c:pt idx="8">
                  <c:v>1.29E-2</c:v>
                </c:pt>
                <c:pt idx="9">
                  <c:v>1.29E-2</c:v>
                </c:pt>
                <c:pt idx="10">
                  <c:v>1.29E-2</c:v>
                </c:pt>
                <c:pt idx="11">
                  <c:v>1.29E-2</c:v>
                </c:pt>
                <c:pt idx="12">
                  <c:v>1.29E-2</c:v>
                </c:pt>
                <c:pt idx="13">
                  <c:v>1.29E-2</c:v>
                </c:pt>
                <c:pt idx="14">
                  <c:v>1.29E-2</c:v>
                </c:pt>
                <c:pt idx="15">
                  <c:v>1.29E-2</c:v>
                </c:pt>
                <c:pt idx="16">
                  <c:v>4.5999999999999999E-3</c:v>
                </c:pt>
                <c:pt idx="17">
                  <c:v>4.5999999999999999E-3</c:v>
                </c:pt>
                <c:pt idx="18">
                  <c:v>4.5999999999999999E-3</c:v>
                </c:pt>
                <c:pt idx="19">
                  <c:v>4.5999999999999999E-3</c:v>
                </c:pt>
                <c:pt idx="20">
                  <c:v>4.5999999999999999E-3</c:v>
                </c:pt>
                <c:pt idx="21">
                  <c:v>4.5999999999999999E-3</c:v>
                </c:pt>
                <c:pt idx="22">
                  <c:v>4.5999999999999999E-3</c:v>
                </c:pt>
                <c:pt idx="23">
                  <c:v>4.5999999999999999E-3</c:v>
                </c:pt>
                <c:pt idx="24">
                  <c:v>2.8E-3</c:v>
                </c:pt>
                <c:pt idx="25">
                  <c:v>2.8E-3</c:v>
                </c:pt>
                <c:pt idx="26">
                  <c:v>2.8E-3</c:v>
                </c:pt>
                <c:pt idx="27">
                  <c:v>2.8E-3</c:v>
                </c:pt>
                <c:pt idx="28">
                  <c:v>2.8E-3</c:v>
                </c:pt>
                <c:pt idx="29">
                  <c:v>2.8E-3</c:v>
                </c:pt>
                <c:pt idx="30">
                  <c:v>2.8E-3</c:v>
                </c:pt>
                <c:pt idx="31">
                  <c:v>2.8E-3</c:v>
                </c:pt>
                <c:pt idx="32">
                  <c:v>2.8E-3</c:v>
                </c:pt>
                <c:pt idx="33">
                  <c:v>2.3E-3</c:v>
                </c:pt>
                <c:pt idx="34">
                  <c:v>2.3E-3</c:v>
                </c:pt>
                <c:pt idx="35">
                  <c:v>2.3E-3</c:v>
                </c:pt>
                <c:pt idx="36">
                  <c:v>2.3E-3</c:v>
                </c:pt>
                <c:pt idx="37">
                  <c:v>2.3E-3</c:v>
                </c:pt>
                <c:pt idx="38">
                  <c:v>2.3E-3</c:v>
                </c:pt>
                <c:pt idx="39">
                  <c:v>2.3E-3</c:v>
                </c:pt>
                <c:pt idx="40">
                  <c:v>2.3E-3</c:v>
                </c:pt>
                <c:pt idx="41">
                  <c:v>8.9999999999999998E-4</c:v>
                </c:pt>
                <c:pt idx="42">
                  <c:v>8.9999999999999998E-4</c:v>
                </c:pt>
                <c:pt idx="43">
                  <c:v>8.9999999999999998E-4</c:v>
                </c:pt>
                <c:pt idx="44">
                  <c:v>8.9999999999999998E-4</c:v>
                </c:pt>
                <c:pt idx="45">
                  <c:v>8.9999999999999998E-4</c:v>
                </c:pt>
                <c:pt idx="46">
                  <c:v>8.9999999999999998E-4</c:v>
                </c:pt>
                <c:pt idx="47">
                  <c:v>8.9999999999999998E-4</c:v>
                </c:pt>
                <c:pt idx="48">
                  <c:v>8.9999999999999998E-4</c:v>
                </c:pt>
                <c:pt idx="49">
                  <c:v>8.0000000000000004E-4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59-4414-BB1D-690C6BBBE36D}"/>
            </c:ext>
          </c:extLst>
        </c:ser>
        <c:ser>
          <c:idx val="1"/>
          <c:order val="1"/>
          <c:tx>
            <c:strRef>
              <c:f>Bible!$K$4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Bible!$I$5:$I$54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Bible!$K$5:$K$54</c:f>
              <c:numCache>
                <c:formatCode>General</c:formatCode>
                <c:ptCount val="50"/>
                <c:pt idx="0">
                  <c:v>1.2711999999999999E-2</c:v>
                </c:pt>
                <c:pt idx="1">
                  <c:v>8.9859999999999992E-3</c:v>
                </c:pt>
                <c:pt idx="2">
                  <c:v>1.2208E-2</c:v>
                </c:pt>
                <c:pt idx="3">
                  <c:v>1.0149E-2</c:v>
                </c:pt>
                <c:pt idx="4">
                  <c:v>1.2886E-2</c:v>
                </c:pt>
                <c:pt idx="5">
                  <c:v>9.2560000000000003E-3</c:v>
                </c:pt>
                <c:pt idx="6">
                  <c:v>9.2259999999999998E-3</c:v>
                </c:pt>
                <c:pt idx="7">
                  <c:v>8.1980000000000004E-3</c:v>
                </c:pt>
                <c:pt idx="8">
                  <c:v>1.0619E-2</c:v>
                </c:pt>
                <c:pt idx="9">
                  <c:v>7.4679999999999998E-3</c:v>
                </c:pt>
                <c:pt idx="10">
                  <c:v>7.6480000000000003E-3</c:v>
                </c:pt>
                <c:pt idx="11">
                  <c:v>8.267E-3</c:v>
                </c:pt>
                <c:pt idx="12">
                  <c:v>7.9439999999999997E-3</c:v>
                </c:pt>
                <c:pt idx="13">
                  <c:v>7.5240000000000003E-3</c:v>
                </c:pt>
                <c:pt idx="14">
                  <c:v>1.2024E-2</c:v>
                </c:pt>
                <c:pt idx="15">
                  <c:v>1.3357000000000001E-2</c:v>
                </c:pt>
                <c:pt idx="16">
                  <c:v>9.3849999999999992E-3</c:v>
                </c:pt>
                <c:pt idx="17">
                  <c:v>8.0059999999999992E-3</c:v>
                </c:pt>
                <c:pt idx="18">
                  <c:v>7.659E-3</c:v>
                </c:pt>
                <c:pt idx="19">
                  <c:v>7.5690000000000002E-3</c:v>
                </c:pt>
                <c:pt idx="20">
                  <c:v>7.6E-3</c:v>
                </c:pt>
                <c:pt idx="21">
                  <c:v>7.8779999999999996E-3</c:v>
                </c:pt>
                <c:pt idx="22">
                  <c:v>7.8300000000000002E-3</c:v>
                </c:pt>
                <c:pt idx="23">
                  <c:v>1.1056E-2</c:v>
                </c:pt>
                <c:pt idx="24">
                  <c:v>1.2572E-2</c:v>
                </c:pt>
                <c:pt idx="25">
                  <c:v>1.0108000000000001E-2</c:v>
                </c:pt>
                <c:pt idx="26">
                  <c:v>8.5590000000000006E-3</c:v>
                </c:pt>
                <c:pt idx="27">
                  <c:v>7.8289999999999992E-3</c:v>
                </c:pt>
                <c:pt idx="28">
                  <c:v>7.4640000000000001E-3</c:v>
                </c:pt>
                <c:pt idx="29">
                  <c:v>7.7320000000000002E-3</c:v>
                </c:pt>
                <c:pt idx="30">
                  <c:v>7.639E-3</c:v>
                </c:pt>
                <c:pt idx="31">
                  <c:v>7.7460000000000003E-3</c:v>
                </c:pt>
                <c:pt idx="32">
                  <c:v>7.4479999999999998E-3</c:v>
                </c:pt>
                <c:pt idx="33">
                  <c:v>7.5069999999999998E-3</c:v>
                </c:pt>
                <c:pt idx="34">
                  <c:v>7.6829999999999997E-3</c:v>
                </c:pt>
                <c:pt idx="35">
                  <c:v>7.7580000000000001E-3</c:v>
                </c:pt>
                <c:pt idx="36">
                  <c:v>7.6270000000000001E-3</c:v>
                </c:pt>
                <c:pt idx="37">
                  <c:v>7.901E-3</c:v>
                </c:pt>
                <c:pt idx="38">
                  <c:v>7.9609999999999993E-3</c:v>
                </c:pt>
                <c:pt idx="39">
                  <c:v>7.835E-3</c:v>
                </c:pt>
                <c:pt idx="40">
                  <c:v>8.1880000000000008E-3</c:v>
                </c:pt>
                <c:pt idx="41">
                  <c:v>8.3909999999999992E-3</c:v>
                </c:pt>
                <c:pt idx="42">
                  <c:v>8.515E-3</c:v>
                </c:pt>
                <c:pt idx="43">
                  <c:v>8.2909999999999998E-3</c:v>
                </c:pt>
                <c:pt idx="44">
                  <c:v>8.1340000000000006E-3</c:v>
                </c:pt>
                <c:pt idx="45">
                  <c:v>8.0700000000000008E-3</c:v>
                </c:pt>
                <c:pt idx="46">
                  <c:v>7.979E-3</c:v>
                </c:pt>
                <c:pt idx="47">
                  <c:v>7.9059999999999998E-3</c:v>
                </c:pt>
                <c:pt idx="48">
                  <c:v>7.9039999999999996E-3</c:v>
                </c:pt>
                <c:pt idx="49">
                  <c:v>7.7640000000000001E-3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59-4414-BB1D-690C6BBBE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277440"/>
        <c:axId val="1840262880"/>
      </c:scatterChart>
      <c:valAx>
        <c:axId val="184027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262880"/>
        <c:crosses val="autoZero"/>
        <c:crossBetween val="midCat"/>
      </c:valAx>
      <c:valAx>
        <c:axId val="18402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27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Base model</a:t>
            </a:r>
          </a:p>
          <a:p>
            <a:pPr>
              <a:defRPr/>
            </a:pPr>
            <a:r>
              <a:rPr lang="es-EC"/>
              <a:t>Bible texts + HCFs </a:t>
            </a:r>
            <a:r>
              <a:rPr lang="es-EC" sz="1400" b="0" i="0" u="none" strike="noStrike" baseline="0">
                <a:effectLst/>
              </a:rPr>
              <a:t>50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Bible!$J$166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Bible!$I$167:$I$216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Bible!$J$167:$J$216</c:f>
              <c:numCache>
                <c:formatCode>General</c:formatCode>
                <c:ptCount val="50"/>
                <c:pt idx="0">
                  <c:v>8.3559999999999995E-2</c:v>
                </c:pt>
                <c:pt idx="1">
                  <c:v>8.3559999999999995E-2</c:v>
                </c:pt>
                <c:pt idx="2">
                  <c:v>8.3559999999999995E-2</c:v>
                </c:pt>
                <c:pt idx="3">
                  <c:v>8.3559999999999995E-2</c:v>
                </c:pt>
                <c:pt idx="4">
                  <c:v>8.3559999999999995E-2</c:v>
                </c:pt>
                <c:pt idx="5">
                  <c:v>8.3559999999999995E-2</c:v>
                </c:pt>
                <c:pt idx="6">
                  <c:v>8.3559999999999995E-2</c:v>
                </c:pt>
                <c:pt idx="7">
                  <c:v>8.3559999999999995E-2</c:v>
                </c:pt>
                <c:pt idx="8">
                  <c:v>7.0099999999999996E-2</c:v>
                </c:pt>
                <c:pt idx="9">
                  <c:v>7.0099999999999996E-2</c:v>
                </c:pt>
                <c:pt idx="10">
                  <c:v>7.0099999999999996E-2</c:v>
                </c:pt>
                <c:pt idx="11">
                  <c:v>7.0099999999999996E-2</c:v>
                </c:pt>
                <c:pt idx="12">
                  <c:v>7.0099999999999996E-2</c:v>
                </c:pt>
                <c:pt idx="13">
                  <c:v>7.0099999999999996E-2</c:v>
                </c:pt>
                <c:pt idx="14">
                  <c:v>7.0099999999999996E-2</c:v>
                </c:pt>
                <c:pt idx="15">
                  <c:v>7.0099999999999996E-2</c:v>
                </c:pt>
                <c:pt idx="16">
                  <c:v>4.5100000000000001E-2</c:v>
                </c:pt>
                <c:pt idx="17">
                  <c:v>4.5100000000000001E-2</c:v>
                </c:pt>
                <c:pt idx="18">
                  <c:v>4.5100000000000001E-2</c:v>
                </c:pt>
                <c:pt idx="19">
                  <c:v>4.5100000000000001E-2</c:v>
                </c:pt>
                <c:pt idx="20">
                  <c:v>4.5100000000000001E-2</c:v>
                </c:pt>
                <c:pt idx="21">
                  <c:v>4.5100000000000001E-2</c:v>
                </c:pt>
                <c:pt idx="22">
                  <c:v>4.5100000000000001E-2</c:v>
                </c:pt>
                <c:pt idx="23">
                  <c:v>4.5100000000000001E-2</c:v>
                </c:pt>
                <c:pt idx="24">
                  <c:v>3.4799999999999998E-2</c:v>
                </c:pt>
                <c:pt idx="25">
                  <c:v>3.4799999999999998E-2</c:v>
                </c:pt>
                <c:pt idx="26">
                  <c:v>3.4799999999999998E-2</c:v>
                </c:pt>
                <c:pt idx="27">
                  <c:v>3.4799999999999998E-2</c:v>
                </c:pt>
                <c:pt idx="28">
                  <c:v>3.4799999999999998E-2</c:v>
                </c:pt>
                <c:pt idx="29">
                  <c:v>3.4799999999999998E-2</c:v>
                </c:pt>
                <c:pt idx="30">
                  <c:v>3.4799999999999998E-2</c:v>
                </c:pt>
                <c:pt idx="31">
                  <c:v>3.4799999999999998E-2</c:v>
                </c:pt>
                <c:pt idx="32">
                  <c:v>3.4799999999999998E-2</c:v>
                </c:pt>
                <c:pt idx="33">
                  <c:v>2.8799999999999999E-2</c:v>
                </c:pt>
                <c:pt idx="34">
                  <c:v>2.8799999999999999E-2</c:v>
                </c:pt>
                <c:pt idx="35">
                  <c:v>2.8799999999999999E-2</c:v>
                </c:pt>
                <c:pt idx="36">
                  <c:v>2.8799999999999999E-2</c:v>
                </c:pt>
                <c:pt idx="37">
                  <c:v>2.8799999999999999E-2</c:v>
                </c:pt>
                <c:pt idx="38">
                  <c:v>2.8799999999999999E-2</c:v>
                </c:pt>
                <c:pt idx="39">
                  <c:v>2.8799999999999999E-2</c:v>
                </c:pt>
                <c:pt idx="40">
                  <c:v>2.8799999999999999E-2</c:v>
                </c:pt>
                <c:pt idx="41">
                  <c:v>2.5600000000000001E-2</c:v>
                </c:pt>
                <c:pt idx="42">
                  <c:v>2.5600000000000001E-2</c:v>
                </c:pt>
                <c:pt idx="43">
                  <c:v>2.5600000000000001E-2</c:v>
                </c:pt>
                <c:pt idx="44">
                  <c:v>2.5600000000000001E-2</c:v>
                </c:pt>
                <c:pt idx="45">
                  <c:v>2.5600000000000001E-2</c:v>
                </c:pt>
                <c:pt idx="46">
                  <c:v>2.5600000000000001E-2</c:v>
                </c:pt>
                <c:pt idx="47">
                  <c:v>2.5600000000000001E-2</c:v>
                </c:pt>
                <c:pt idx="48">
                  <c:v>2.5600000000000001E-2</c:v>
                </c:pt>
                <c:pt idx="49">
                  <c:v>2.35E-2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81-412C-B71D-6A9356040963}"/>
            </c:ext>
          </c:extLst>
        </c:ser>
        <c:ser>
          <c:idx val="1"/>
          <c:order val="1"/>
          <c:tx>
            <c:strRef>
              <c:f>Bible!$K$166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Bible!$I$167:$I$216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Bible!$K$167:$K$216</c:f>
              <c:numCache>
                <c:formatCode>General</c:formatCode>
                <c:ptCount val="50"/>
                <c:pt idx="0">
                  <c:v>2.2789E-2</c:v>
                </c:pt>
                <c:pt idx="1">
                  <c:v>1.6605000000000002E-2</c:v>
                </c:pt>
                <c:pt idx="2">
                  <c:v>1.4859000000000001E-2</c:v>
                </c:pt>
                <c:pt idx="3">
                  <c:v>1.4652E-2</c:v>
                </c:pt>
                <c:pt idx="4">
                  <c:v>1.3906E-2</c:v>
                </c:pt>
                <c:pt idx="5">
                  <c:v>1.4284E-2</c:v>
                </c:pt>
                <c:pt idx="6">
                  <c:v>1.3388000000000001E-2</c:v>
                </c:pt>
                <c:pt idx="7">
                  <c:v>1.3254E-2</c:v>
                </c:pt>
                <c:pt idx="8">
                  <c:v>1.4154999999999999E-2</c:v>
                </c:pt>
                <c:pt idx="9">
                  <c:v>1.4369E-2</c:v>
                </c:pt>
                <c:pt idx="10">
                  <c:v>1.3757999999999999E-2</c:v>
                </c:pt>
                <c:pt idx="11">
                  <c:v>1.3637E-2</c:v>
                </c:pt>
                <c:pt idx="12">
                  <c:v>1.3767E-2</c:v>
                </c:pt>
                <c:pt idx="13">
                  <c:v>1.3421000000000001E-2</c:v>
                </c:pt>
                <c:pt idx="14">
                  <c:v>1.3339E-2</c:v>
                </c:pt>
                <c:pt idx="15">
                  <c:v>1.4128999999999999E-2</c:v>
                </c:pt>
                <c:pt idx="16">
                  <c:v>1.358E-2</c:v>
                </c:pt>
                <c:pt idx="17">
                  <c:v>1.3165E-2</c:v>
                </c:pt>
                <c:pt idx="18">
                  <c:v>1.3287999999999999E-2</c:v>
                </c:pt>
                <c:pt idx="19">
                  <c:v>1.3212E-2</c:v>
                </c:pt>
                <c:pt idx="20">
                  <c:v>1.3299E-2</c:v>
                </c:pt>
                <c:pt idx="21">
                  <c:v>1.3169999999999999E-2</c:v>
                </c:pt>
                <c:pt idx="22">
                  <c:v>1.3143E-2</c:v>
                </c:pt>
                <c:pt idx="23">
                  <c:v>1.3218000000000001E-2</c:v>
                </c:pt>
                <c:pt idx="24">
                  <c:v>1.2989000000000001E-2</c:v>
                </c:pt>
                <c:pt idx="25">
                  <c:v>1.2906000000000001E-2</c:v>
                </c:pt>
                <c:pt idx="26">
                  <c:v>1.2996000000000001E-2</c:v>
                </c:pt>
                <c:pt idx="27">
                  <c:v>1.3011999999999999E-2</c:v>
                </c:pt>
                <c:pt idx="28">
                  <c:v>1.3528E-2</c:v>
                </c:pt>
                <c:pt idx="29">
                  <c:v>1.2956000000000001E-2</c:v>
                </c:pt>
                <c:pt idx="30">
                  <c:v>1.3025999999999999E-2</c:v>
                </c:pt>
                <c:pt idx="31">
                  <c:v>1.3042E-2</c:v>
                </c:pt>
                <c:pt idx="32">
                  <c:v>1.2954E-2</c:v>
                </c:pt>
                <c:pt idx="33">
                  <c:v>1.3009E-2</c:v>
                </c:pt>
                <c:pt idx="34">
                  <c:v>1.2966E-2</c:v>
                </c:pt>
                <c:pt idx="35">
                  <c:v>1.3084E-2</c:v>
                </c:pt>
                <c:pt idx="36">
                  <c:v>1.3051E-2</c:v>
                </c:pt>
                <c:pt idx="37">
                  <c:v>1.2976E-2</c:v>
                </c:pt>
                <c:pt idx="38">
                  <c:v>1.2947E-2</c:v>
                </c:pt>
                <c:pt idx="39">
                  <c:v>1.2947999999999999E-2</c:v>
                </c:pt>
                <c:pt idx="40">
                  <c:v>1.2949E-2</c:v>
                </c:pt>
                <c:pt idx="41">
                  <c:v>1.29E-2</c:v>
                </c:pt>
                <c:pt idx="42">
                  <c:v>1.2902E-2</c:v>
                </c:pt>
                <c:pt idx="43">
                  <c:v>1.2906000000000001E-2</c:v>
                </c:pt>
                <c:pt idx="44">
                  <c:v>1.2900999999999999E-2</c:v>
                </c:pt>
                <c:pt idx="45">
                  <c:v>1.2888E-2</c:v>
                </c:pt>
                <c:pt idx="46">
                  <c:v>1.2881E-2</c:v>
                </c:pt>
                <c:pt idx="47">
                  <c:v>1.2907E-2</c:v>
                </c:pt>
                <c:pt idx="48">
                  <c:v>1.2874E-2</c:v>
                </c:pt>
                <c:pt idx="49">
                  <c:v>1.2874999999999999E-2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81-412C-B71D-6A9356040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278272"/>
        <c:axId val="1840269536"/>
      </c:scatterChart>
      <c:valAx>
        <c:axId val="184027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269536"/>
        <c:crosses val="autoZero"/>
        <c:crossBetween val="midCat"/>
      </c:valAx>
      <c:valAx>
        <c:axId val="18402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27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Bert model</a:t>
            </a:r>
          </a:p>
          <a:p>
            <a:pPr>
              <a:defRPr/>
            </a:pPr>
            <a:r>
              <a:rPr lang="es-EC"/>
              <a:t>Biomed texts 50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Biomed!$J$4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Biomed!$I$5:$I$54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Biomed!$J$5:$J$54</c:f>
              <c:numCache>
                <c:formatCode>General</c:formatCode>
                <c:ptCount val="50"/>
                <c:pt idx="0">
                  <c:v>2.2499999999999999E-2</c:v>
                </c:pt>
                <c:pt idx="1">
                  <c:v>2.2499999999999999E-2</c:v>
                </c:pt>
                <c:pt idx="2">
                  <c:v>2.2499999999999999E-2</c:v>
                </c:pt>
                <c:pt idx="3">
                  <c:v>2.2499999999999999E-2</c:v>
                </c:pt>
                <c:pt idx="4">
                  <c:v>2.2499999999999999E-2</c:v>
                </c:pt>
                <c:pt idx="5">
                  <c:v>2.2499999999999999E-2</c:v>
                </c:pt>
                <c:pt idx="6">
                  <c:v>2.2499999999999999E-2</c:v>
                </c:pt>
                <c:pt idx="7">
                  <c:v>2.06E-2</c:v>
                </c:pt>
                <c:pt idx="8">
                  <c:v>2.06E-2</c:v>
                </c:pt>
                <c:pt idx="9">
                  <c:v>2.06E-2</c:v>
                </c:pt>
                <c:pt idx="10">
                  <c:v>2.06E-2</c:v>
                </c:pt>
                <c:pt idx="11">
                  <c:v>2.06E-2</c:v>
                </c:pt>
                <c:pt idx="12">
                  <c:v>2.06E-2</c:v>
                </c:pt>
                <c:pt idx="13">
                  <c:v>2.06E-2</c:v>
                </c:pt>
                <c:pt idx="14">
                  <c:v>2.06E-2</c:v>
                </c:pt>
                <c:pt idx="15">
                  <c:v>6.4000000000000003E-3</c:v>
                </c:pt>
                <c:pt idx="16">
                  <c:v>6.4000000000000003E-3</c:v>
                </c:pt>
                <c:pt idx="17">
                  <c:v>6.4000000000000003E-3</c:v>
                </c:pt>
                <c:pt idx="18">
                  <c:v>6.4000000000000003E-3</c:v>
                </c:pt>
                <c:pt idx="19">
                  <c:v>6.4000000000000003E-3</c:v>
                </c:pt>
                <c:pt idx="20">
                  <c:v>6.4000000000000003E-3</c:v>
                </c:pt>
                <c:pt idx="21">
                  <c:v>6.4000000000000003E-3</c:v>
                </c:pt>
                <c:pt idx="22">
                  <c:v>6.4000000000000003E-3</c:v>
                </c:pt>
                <c:pt idx="23">
                  <c:v>4.7999999999999996E-3</c:v>
                </c:pt>
                <c:pt idx="24">
                  <c:v>4.7999999999999996E-3</c:v>
                </c:pt>
                <c:pt idx="25">
                  <c:v>4.7999999999999996E-3</c:v>
                </c:pt>
                <c:pt idx="26">
                  <c:v>4.7999999999999996E-3</c:v>
                </c:pt>
                <c:pt idx="27">
                  <c:v>4.7999999999999996E-3</c:v>
                </c:pt>
                <c:pt idx="28">
                  <c:v>4.7999999999999996E-3</c:v>
                </c:pt>
                <c:pt idx="29">
                  <c:v>4.7999999999999996E-3</c:v>
                </c:pt>
                <c:pt idx="30">
                  <c:v>4.7000000000000002E-3</c:v>
                </c:pt>
                <c:pt idx="31">
                  <c:v>4.7000000000000002E-3</c:v>
                </c:pt>
                <c:pt idx="32">
                  <c:v>4.7000000000000002E-3</c:v>
                </c:pt>
                <c:pt idx="33">
                  <c:v>4.7000000000000002E-3</c:v>
                </c:pt>
                <c:pt idx="34">
                  <c:v>4.7000000000000002E-3</c:v>
                </c:pt>
                <c:pt idx="35">
                  <c:v>4.7000000000000002E-3</c:v>
                </c:pt>
                <c:pt idx="36">
                  <c:v>4.7000000000000002E-3</c:v>
                </c:pt>
                <c:pt idx="37">
                  <c:v>4.7000000000000002E-3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1.4E-3</c:v>
                </c:pt>
                <c:pt idx="47">
                  <c:v>1.4E-3</c:v>
                </c:pt>
                <c:pt idx="48">
                  <c:v>1.4E-3</c:v>
                </c:pt>
                <c:pt idx="49">
                  <c:v>1.4E-3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F6-4C00-B6AF-5E22D64825A9}"/>
            </c:ext>
          </c:extLst>
        </c:ser>
        <c:ser>
          <c:idx val="1"/>
          <c:order val="1"/>
          <c:tx>
            <c:strRef>
              <c:f>Biomed!$K$4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Biomed!$I$5:$I$54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Biomed!$K$5:$K$54</c:f>
              <c:numCache>
                <c:formatCode>General</c:formatCode>
                <c:ptCount val="50"/>
                <c:pt idx="0">
                  <c:v>1.5821000000000002E-2</c:v>
                </c:pt>
                <c:pt idx="1">
                  <c:v>1.0363000000000001E-2</c:v>
                </c:pt>
                <c:pt idx="2">
                  <c:v>8.8330000000000006E-3</c:v>
                </c:pt>
                <c:pt idx="3">
                  <c:v>1.2064999999999999E-2</c:v>
                </c:pt>
                <c:pt idx="4">
                  <c:v>1.3029000000000001E-2</c:v>
                </c:pt>
                <c:pt idx="5">
                  <c:v>8.9999999999999993E-3</c:v>
                </c:pt>
                <c:pt idx="6">
                  <c:v>1.3592999999999999E-2</c:v>
                </c:pt>
                <c:pt idx="7">
                  <c:v>8.3199999999999993E-3</c:v>
                </c:pt>
                <c:pt idx="8">
                  <c:v>8.7740000000000005E-3</c:v>
                </c:pt>
                <c:pt idx="9">
                  <c:v>8.4709999999999994E-3</c:v>
                </c:pt>
                <c:pt idx="10">
                  <c:v>1.3738E-2</c:v>
                </c:pt>
                <c:pt idx="11">
                  <c:v>1.0893999999999999E-2</c:v>
                </c:pt>
                <c:pt idx="12">
                  <c:v>1.3932E-2</c:v>
                </c:pt>
                <c:pt idx="13">
                  <c:v>1.9907999999999999E-2</c:v>
                </c:pt>
                <c:pt idx="14">
                  <c:v>1.1892E-2</c:v>
                </c:pt>
                <c:pt idx="15">
                  <c:v>1.2964E-2</c:v>
                </c:pt>
                <c:pt idx="16">
                  <c:v>1.1691999999999999E-2</c:v>
                </c:pt>
                <c:pt idx="17">
                  <c:v>1.2571000000000001E-2</c:v>
                </c:pt>
                <c:pt idx="18">
                  <c:v>1.0532E-2</c:v>
                </c:pt>
                <c:pt idx="19">
                  <c:v>1.1939999999999999E-2</c:v>
                </c:pt>
                <c:pt idx="20">
                  <c:v>1.0078999999999999E-2</c:v>
                </c:pt>
                <c:pt idx="21">
                  <c:v>1.0154E-2</c:v>
                </c:pt>
                <c:pt idx="22">
                  <c:v>1.0295E-2</c:v>
                </c:pt>
                <c:pt idx="23">
                  <c:v>8.9529999999999992E-3</c:v>
                </c:pt>
                <c:pt idx="24">
                  <c:v>8.7180000000000001E-3</c:v>
                </c:pt>
                <c:pt idx="25">
                  <c:v>1.0558E-2</c:v>
                </c:pt>
                <c:pt idx="26">
                  <c:v>1.1342E-2</c:v>
                </c:pt>
                <c:pt idx="27">
                  <c:v>8.3979999999999992E-3</c:v>
                </c:pt>
                <c:pt idx="28">
                  <c:v>8.2609999999999992E-3</c:v>
                </c:pt>
                <c:pt idx="29">
                  <c:v>8.9449999999999998E-3</c:v>
                </c:pt>
                <c:pt idx="30">
                  <c:v>8.5990000000000007E-3</c:v>
                </c:pt>
                <c:pt idx="31">
                  <c:v>9.1739999999999999E-3</c:v>
                </c:pt>
                <c:pt idx="32">
                  <c:v>9.1400000000000006E-3</c:v>
                </c:pt>
                <c:pt idx="33">
                  <c:v>9.3270000000000002E-3</c:v>
                </c:pt>
                <c:pt idx="34">
                  <c:v>9.3779999999999992E-3</c:v>
                </c:pt>
                <c:pt idx="35">
                  <c:v>9.0570000000000008E-3</c:v>
                </c:pt>
                <c:pt idx="36">
                  <c:v>8.8880000000000001E-3</c:v>
                </c:pt>
                <c:pt idx="37">
                  <c:v>9.0639999999999991E-3</c:v>
                </c:pt>
                <c:pt idx="38">
                  <c:v>8.9230000000000004E-3</c:v>
                </c:pt>
                <c:pt idx="39">
                  <c:v>8.463E-3</c:v>
                </c:pt>
                <c:pt idx="40">
                  <c:v>8.4229999999999999E-3</c:v>
                </c:pt>
                <c:pt idx="41">
                  <c:v>8.6479999999999994E-3</c:v>
                </c:pt>
                <c:pt idx="42">
                  <c:v>8.3250000000000008E-3</c:v>
                </c:pt>
                <c:pt idx="43">
                  <c:v>8.7829999999999991E-3</c:v>
                </c:pt>
                <c:pt idx="44">
                  <c:v>8.6809999999999995E-3</c:v>
                </c:pt>
                <c:pt idx="45">
                  <c:v>8.6009999999999993E-3</c:v>
                </c:pt>
                <c:pt idx="46">
                  <c:v>8.5059999999999997E-3</c:v>
                </c:pt>
                <c:pt idx="47">
                  <c:v>8.3510000000000008E-3</c:v>
                </c:pt>
                <c:pt idx="48">
                  <c:v>8.4329999999999995E-3</c:v>
                </c:pt>
                <c:pt idx="49">
                  <c:v>8.456E-3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F6-4C00-B6AF-5E22D6482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277440"/>
        <c:axId val="1840262880"/>
      </c:scatterChart>
      <c:valAx>
        <c:axId val="184027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262880"/>
        <c:crosses val="autoZero"/>
        <c:crossBetween val="midCat"/>
      </c:valAx>
      <c:valAx>
        <c:axId val="18402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27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Bert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Biomed</a:t>
            </a:r>
            <a:r>
              <a:rPr lang="es-EC"/>
              <a:t> texts + HCFs </a:t>
            </a:r>
            <a:r>
              <a:rPr lang="es-EC" sz="1400" b="0" i="0" u="none" strike="noStrike" baseline="0">
                <a:effectLst/>
              </a:rPr>
              <a:t>50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Biomed!$J$58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Biomed!$I$59:$I$108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Biomed!$J$59:$J$108</c:f>
              <c:numCache>
                <c:formatCode>General</c:formatCode>
                <c:ptCount val="50"/>
                <c:pt idx="0">
                  <c:v>1.9599999999999999E-2</c:v>
                </c:pt>
                <c:pt idx="1">
                  <c:v>1.9599999999999999E-2</c:v>
                </c:pt>
                <c:pt idx="2">
                  <c:v>1.9599999999999999E-2</c:v>
                </c:pt>
                <c:pt idx="3">
                  <c:v>1.9599999999999999E-2</c:v>
                </c:pt>
                <c:pt idx="4">
                  <c:v>1.9599999999999999E-2</c:v>
                </c:pt>
                <c:pt idx="5">
                  <c:v>1.9599999999999999E-2</c:v>
                </c:pt>
                <c:pt idx="6">
                  <c:v>1.9599999999999999E-2</c:v>
                </c:pt>
                <c:pt idx="7">
                  <c:v>1.83E-2</c:v>
                </c:pt>
                <c:pt idx="8">
                  <c:v>1.83E-2</c:v>
                </c:pt>
                <c:pt idx="9">
                  <c:v>1.83E-2</c:v>
                </c:pt>
                <c:pt idx="10">
                  <c:v>1.83E-2</c:v>
                </c:pt>
                <c:pt idx="11">
                  <c:v>1.83E-2</c:v>
                </c:pt>
                <c:pt idx="12">
                  <c:v>1.83E-2</c:v>
                </c:pt>
                <c:pt idx="13">
                  <c:v>1.83E-2</c:v>
                </c:pt>
                <c:pt idx="14">
                  <c:v>1.83E-2</c:v>
                </c:pt>
                <c:pt idx="15">
                  <c:v>7.0000000000000001E-3</c:v>
                </c:pt>
                <c:pt idx="16">
                  <c:v>7.0000000000000001E-3</c:v>
                </c:pt>
                <c:pt idx="17">
                  <c:v>7.0000000000000001E-3</c:v>
                </c:pt>
                <c:pt idx="18">
                  <c:v>7.0000000000000001E-3</c:v>
                </c:pt>
                <c:pt idx="19">
                  <c:v>7.0000000000000001E-3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7.0000000000000001E-3</c:v>
                </c:pt>
                <c:pt idx="23">
                  <c:v>4.1999999999999997E-3</c:v>
                </c:pt>
                <c:pt idx="24">
                  <c:v>4.1999999999999997E-3</c:v>
                </c:pt>
                <c:pt idx="25">
                  <c:v>4.1999999999999997E-3</c:v>
                </c:pt>
                <c:pt idx="26">
                  <c:v>4.1999999999999997E-3</c:v>
                </c:pt>
                <c:pt idx="27">
                  <c:v>4.1999999999999997E-3</c:v>
                </c:pt>
                <c:pt idx="28">
                  <c:v>4.1999999999999997E-3</c:v>
                </c:pt>
                <c:pt idx="29">
                  <c:v>4.1999999999999997E-3</c:v>
                </c:pt>
                <c:pt idx="30">
                  <c:v>3.8999999999999998E-3</c:v>
                </c:pt>
                <c:pt idx="31">
                  <c:v>3.8999999999999998E-3</c:v>
                </c:pt>
                <c:pt idx="32">
                  <c:v>3.8999999999999998E-3</c:v>
                </c:pt>
                <c:pt idx="33">
                  <c:v>3.8999999999999998E-3</c:v>
                </c:pt>
                <c:pt idx="34">
                  <c:v>3.8999999999999998E-3</c:v>
                </c:pt>
                <c:pt idx="35">
                  <c:v>3.8999999999999998E-3</c:v>
                </c:pt>
                <c:pt idx="36">
                  <c:v>3.8999999999999998E-3</c:v>
                </c:pt>
                <c:pt idx="37">
                  <c:v>3.8999999999999998E-3</c:v>
                </c:pt>
                <c:pt idx="38">
                  <c:v>3.2000000000000002E-3</c:v>
                </c:pt>
                <c:pt idx="39">
                  <c:v>3.2000000000000002E-3</c:v>
                </c:pt>
                <c:pt idx="40">
                  <c:v>3.2000000000000002E-3</c:v>
                </c:pt>
                <c:pt idx="41">
                  <c:v>3.2000000000000002E-3</c:v>
                </c:pt>
                <c:pt idx="42">
                  <c:v>3.2000000000000002E-3</c:v>
                </c:pt>
                <c:pt idx="43">
                  <c:v>3.2000000000000002E-3</c:v>
                </c:pt>
                <c:pt idx="44">
                  <c:v>3.2000000000000002E-3</c:v>
                </c:pt>
                <c:pt idx="45">
                  <c:v>3.2000000000000002E-3</c:v>
                </c:pt>
                <c:pt idx="46">
                  <c:v>2.2000000000000001E-3</c:v>
                </c:pt>
                <c:pt idx="47">
                  <c:v>2.2000000000000001E-3</c:v>
                </c:pt>
                <c:pt idx="48">
                  <c:v>2.2000000000000001E-3</c:v>
                </c:pt>
                <c:pt idx="49">
                  <c:v>2.2000000000000001E-3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7C-48EC-B22F-D3A38F25E02F}"/>
            </c:ext>
          </c:extLst>
        </c:ser>
        <c:ser>
          <c:idx val="1"/>
          <c:order val="1"/>
          <c:tx>
            <c:strRef>
              <c:f>Biomed!$K$58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Biomed!$I$59:$I$108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Biomed!$K$59:$K$108</c:f>
              <c:numCache>
                <c:formatCode>General</c:formatCode>
                <c:ptCount val="50"/>
                <c:pt idx="0">
                  <c:v>1.0884E-2</c:v>
                </c:pt>
                <c:pt idx="1">
                  <c:v>1.6041E-2</c:v>
                </c:pt>
                <c:pt idx="2">
                  <c:v>1.3572000000000001E-2</c:v>
                </c:pt>
                <c:pt idx="3">
                  <c:v>8.1300000000000001E-3</c:v>
                </c:pt>
                <c:pt idx="4">
                  <c:v>1.2041E-2</c:v>
                </c:pt>
                <c:pt idx="5">
                  <c:v>1.0019999999999999E-2</c:v>
                </c:pt>
                <c:pt idx="6">
                  <c:v>1.3873999999999999E-2</c:v>
                </c:pt>
                <c:pt idx="7">
                  <c:v>1.1967999999999999E-2</c:v>
                </c:pt>
                <c:pt idx="8">
                  <c:v>9.6019999999999994E-3</c:v>
                </c:pt>
                <c:pt idx="9">
                  <c:v>1.3918E-2</c:v>
                </c:pt>
                <c:pt idx="10">
                  <c:v>8.8229999999999992E-3</c:v>
                </c:pt>
                <c:pt idx="11">
                  <c:v>1.0505E-2</c:v>
                </c:pt>
                <c:pt idx="12">
                  <c:v>1.1370999999999999E-2</c:v>
                </c:pt>
                <c:pt idx="13">
                  <c:v>9.1439999999999994E-3</c:v>
                </c:pt>
                <c:pt idx="14">
                  <c:v>9.9109999999999997E-3</c:v>
                </c:pt>
                <c:pt idx="15">
                  <c:v>8.9300000000000004E-3</c:v>
                </c:pt>
                <c:pt idx="16">
                  <c:v>9.3629999999999998E-3</c:v>
                </c:pt>
                <c:pt idx="17">
                  <c:v>9.2790000000000008E-3</c:v>
                </c:pt>
                <c:pt idx="18">
                  <c:v>9.3710000000000009E-3</c:v>
                </c:pt>
                <c:pt idx="19">
                  <c:v>9.5040000000000003E-3</c:v>
                </c:pt>
                <c:pt idx="20">
                  <c:v>9.6670000000000002E-3</c:v>
                </c:pt>
                <c:pt idx="21">
                  <c:v>9.0860000000000003E-3</c:v>
                </c:pt>
                <c:pt idx="22">
                  <c:v>8.5900000000000004E-3</c:v>
                </c:pt>
                <c:pt idx="23">
                  <c:v>9.1140000000000006E-3</c:v>
                </c:pt>
                <c:pt idx="24">
                  <c:v>1.1809E-2</c:v>
                </c:pt>
                <c:pt idx="25">
                  <c:v>9.2200000000000008E-3</c:v>
                </c:pt>
                <c:pt idx="26">
                  <c:v>9.3600000000000003E-3</c:v>
                </c:pt>
                <c:pt idx="27">
                  <c:v>1.1466E-2</c:v>
                </c:pt>
                <c:pt idx="28">
                  <c:v>1.1875999999999999E-2</c:v>
                </c:pt>
                <c:pt idx="29">
                  <c:v>1.0833000000000001E-2</c:v>
                </c:pt>
                <c:pt idx="30">
                  <c:v>9.0229999999999998E-3</c:v>
                </c:pt>
                <c:pt idx="31">
                  <c:v>1.034E-2</c:v>
                </c:pt>
                <c:pt idx="32">
                  <c:v>1.1561E-2</c:v>
                </c:pt>
                <c:pt idx="33">
                  <c:v>1.0936E-2</c:v>
                </c:pt>
                <c:pt idx="34">
                  <c:v>9.5770000000000004E-3</c:v>
                </c:pt>
                <c:pt idx="35">
                  <c:v>8.8210000000000007E-3</c:v>
                </c:pt>
                <c:pt idx="36">
                  <c:v>8.6569999999999998E-3</c:v>
                </c:pt>
                <c:pt idx="37">
                  <c:v>8.6560000000000005E-3</c:v>
                </c:pt>
                <c:pt idx="38">
                  <c:v>8.7709999999999993E-3</c:v>
                </c:pt>
                <c:pt idx="39">
                  <c:v>9.2029999999999994E-3</c:v>
                </c:pt>
                <c:pt idx="40">
                  <c:v>9.2700000000000005E-3</c:v>
                </c:pt>
                <c:pt idx="41">
                  <c:v>9.5230000000000002E-3</c:v>
                </c:pt>
                <c:pt idx="42">
                  <c:v>9.025E-3</c:v>
                </c:pt>
                <c:pt idx="43">
                  <c:v>8.8179999999999994E-3</c:v>
                </c:pt>
                <c:pt idx="44">
                  <c:v>8.4410000000000006E-3</c:v>
                </c:pt>
                <c:pt idx="45">
                  <c:v>8.463E-3</c:v>
                </c:pt>
                <c:pt idx="46">
                  <c:v>8.6730000000000002E-3</c:v>
                </c:pt>
                <c:pt idx="47">
                  <c:v>8.6099999999999996E-3</c:v>
                </c:pt>
                <c:pt idx="48">
                  <c:v>8.6040000000000005E-3</c:v>
                </c:pt>
                <c:pt idx="49">
                  <c:v>8.5520000000000006E-3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7C-48EC-B22F-D3A38F25E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955248"/>
        <c:axId val="1743952752"/>
      </c:scatterChart>
      <c:valAx>
        <c:axId val="174395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952752"/>
        <c:crosses val="autoZero"/>
        <c:crossBetween val="midCat"/>
      </c:valAx>
      <c:valAx>
        <c:axId val="17439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95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Base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Biomed</a:t>
            </a:r>
            <a:r>
              <a:rPr lang="es-EC"/>
              <a:t> texts </a:t>
            </a:r>
            <a:r>
              <a:rPr lang="es-EC" sz="1400" b="0" i="0" u="none" strike="noStrike" baseline="0">
                <a:effectLst/>
              </a:rPr>
              <a:t>50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Biomed!$J$112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Biomed!$I$113:$I$162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Biomed!$J$113:$J$162</c:f>
              <c:numCache>
                <c:formatCode>General</c:formatCode>
                <c:ptCount val="50"/>
                <c:pt idx="0">
                  <c:v>8.2500000000000004E-2</c:v>
                </c:pt>
                <c:pt idx="1">
                  <c:v>8.2500000000000004E-2</c:v>
                </c:pt>
                <c:pt idx="2">
                  <c:v>8.2500000000000004E-2</c:v>
                </c:pt>
                <c:pt idx="3">
                  <c:v>8.2500000000000004E-2</c:v>
                </c:pt>
                <c:pt idx="4">
                  <c:v>8.2500000000000004E-2</c:v>
                </c:pt>
                <c:pt idx="5">
                  <c:v>8.2500000000000004E-2</c:v>
                </c:pt>
                <c:pt idx="6">
                  <c:v>8.2500000000000004E-2</c:v>
                </c:pt>
                <c:pt idx="7">
                  <c:v>8.2500000000000004E-2</c:v>
                </c:pt>
                <c:pt idx="8">
                  <c:v>7.9500000000000001E-2</c:v>
                </c:pt>
                <c:pt idx="9">
                  <c:v>7.9500000000000001E-2</c:v>
                </c:pt>
                <c:pt idx="10">
                  <c:v>7.9500000000000001E-2</c:v>
                </c:pt>
                <c:pt idx="11">
                  <c:v>7.9500000000000001E-2</c:v>
                </c:pt>
                <c:pt idx="12">
                  <c:v>7.9500000000000001E-2</c:v>
                </c:pt>
                <c:pt idx="13">
                  <c:v>7.9500000000000001E-2</c:v>
                </c:pt>
                <c:pt idx="14">
                  <c:v>7.9500000000000001E-2</c:v>
                </c:pt>
                <c:pt idx="15">
                  <c:v>5.5300000000000002E-2</c:v>
                </c:pt>
                <c:pt idx="16">
                  <c:v>5.5300000000000002E-2</c:v>
                </c:pt>
                <c:pt idx="17">
                  <c:v>5.5300000000000002E-2</c:v>
                </c:pt>
                <c:pt idx="18">
                  <c:v>5.5300000000000002E-2</c:v>
                </c:pt>
                <c:pt idx="19">
                  <c:v>5.5300000000000002E-2</c:v>
                </c:pt>
                <c:pt idx="20">
                  <c:v>5.5300000000000002E-2</c:v>
                </c:pt>
                <c:pt idx="21">
                  <c:v>5.5300000000000002E-2</c:v>
                </c:pt>
                <c:pt idx="22">
                  <c:v>5.5300000000000002E-2</c:v>
                </c:pt>
                <c:pt idx="23">
                  <c:v>4.41E-2</c:v>
                </c:pt>
                <c:pt idx="24">
                  <c:v>4.41E-2</c:v>
                </c:pt>
                <c:pt idx="25">
                  <c:v>4.41E-2</c:v>
                </c:pt>
                <c:pt idx="26">
                  <c:v>4.41E-2</c:v>
                </c:pt>
                <c:pt idx="27">
                  <c:v>4.41E-2</c:v>
                </c:pt>
                <c:pt idx="28">
                  <c:v>4.41E-2</c:v>
                </c:pt>
                <c:pt idx="29">
                  <c:v>4.41E-2</c:v>
                </c:pt>
                <c:pt idx="30">
                  <c:v>3.8100000000000002E-2</c:v>
                </c:pt>
                <c:pt idx="31">
                  <c:v>3.8100000000000002E-2</c:v>
                </c:pt>
                <c:pt idx="32">
                  <c:v>3.8100000000000002E-2</c:v>
                </c:pt>
                <c:pt idx="33">
                  <c:v>3.8100000000000002E-2</c:v>
                </c:pt>
                <c:pt idx="34">
                  <c:v>3.8100000000000002E-2</c:v>
                </c:pt>
                <c:pt idx="35">
                  <c:v>3.8100000000000002E-2</c:v>
                </c:pt>
                <c:pt idx="36">
                  <c:v>3.8100000000000002E-2</c:v>
                </c:pt>
                <c:pt idx="37">
                  <c:v>3.8100000000000002E-2</c:v>
                </c:pt>
                <c:pt idx="38">
                  <c:v>2.9499999999999998E-2</c:v>
                </c:pt>
                <c:pt idx="39">
                  <c:v>2.9499999999999998E-2</c:v>
                </c:pt>
                <c:pt idx="40">
                  <c:v>2.9499999999999998E-2</c:v>
                </c:pt>
                <c:pt idx="41">
                  <c:v>2.9499999999999998E-2</c:v>
                </c:pt>
                <c:pt idx="42">
                  <c:v>2.9499999999999998E-2</c:v>
                </c:pt>
                <c:pt idx="43">
                  <c:v>2.9499999999999998E-2</c:v>
                </c:pt>
                <c:pt idx="44">
                  <c:v>2.9499999999999998E-2</c:v>
                </c:pt>
                <c:pt idx="45">
                  <c:v>2.9499999999999998E-2</c:v>
                </c:pt>
                <c:pt idx="46">
                  <c:v>2.01E-2</c:v>
                </c:pt>
                <c:pt idx="47">
                  <c:v>2.01E-2</c:v>
                </c:pt>
                <c:pt idx="48">
                  <c:v>2.01E-2</c:v>
                </c:pt>
                <c:pt idx="49">
                  <c:v>2.01E-2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40-44D4-9827-C16DF79CBD3F}"/>
            </c:ext>
          </c:extLst>
        </c:ser>
        <c:ser>
          <c:idx val="1"/>
          <c:order val="1"/>
          <c:tx>
            <c:strRef>
              <c:f>Biomed!$K$112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Biomed!$I$113:$I$162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Biomed!$K$113:$K$162</c:f>
              <c:numCache>
                <c:formatCode>General</c:formatCode>
                <c:ptCount val="50"/>
                <c:pt idx="0">
                  <c:v>2.5558999999999998E-2</c:v>
                </c:pt>
                <c:pt idx="1">
                  <c:v>2.5072000000000001E-2</c:v>
                </c:pt>
                <c:pt idx="2">
                  <c:v>2.3289000000000001E-2</c:v>
                </c:pt>
                <c:pt idx="3">
                  <c:v>2.3196999999999999E-2</c:v>
                </c:pt>
                <c:pt idx="4">
                  <c:v>2.3529000000000001E-2</c:v>
                </c:pt>
                <c:pt idx="5">
                  <c:v>2.3182000000000001E-2</c:v>
                </c:pt>
                <c:pt idx="6">
                  <c:v>2.4988E-2</c:v>
                </c:pt>
                <c:pt idx="7">
                  <c:v>2.6880999999999999E-2</c:v>
                </c:pt>
                <c:pt idx="8">
                  <c:v>2.1208999999999999E-2</c:v>
                </c:pt>
                <c:pt idx="9">
                  <c:v>2.6078E-2</c:v>
                </c:pt>
                <c:pt idx="10">
                  <c:v>2.6075999999999998E-2</c:v>
                </c:pt>
                <c:pt idx="11">
                  <c:v>2.5595E-2</c:v>
                </c:pt>
                <c:pt idx="12">
                  <c:v>2.5602E-2</c:v>
                </c:pt>
                <c:pt idx="13">
                  <c:v>2.5707000000000001E-2</c:v>
                </c:pt>
                <c:pt idx="14">
                  <c:v>2.5706E-2</c:v>
                </c:pt>
                <c:pt idx="15">
                  <c:v>2.5767999999999999E-2</c:v>
                </c:pt>
                <c:pt idx="16">
                  <c:v>2.5571E-2</c:v>
                </c:pt>
                <c:pt idx="17">
                  <c:v>2.5576999999999999E-2</c:v>
                </c:pt>
                <c:pt idx="18">
                  <c:v>2.5939E-2</c:v>
                </c:pt>
                <c:pt idx="19">
                  <c:v>2.5623E-2</c:v>
                </c:pt>
                <c:pt idx="20">
                  <c:v>2.5821E-2</c:v>
                </c:pt>
                <c:pt idx="21">
                  <c:v>2.6568000000000001E-2</c:v>
                </c:pt>
                <c:pt idx="22">
                  <c:v>2.6457999999999999E-2</c:v>
                </c:pt>
                <c:pt idx="23">
                  <c:v>2.6585000000000001E-2</c:v>
                </c:pt>
                <c:pt idx="24">
                  <c:v>2.5751E-2</c:v>
                </c:pt>
                <c:pt idx="25">
                  <c:v>2.5586000000000001E-2</c:v>
                </c:pt>
                <c:pt idx="26">
                  <c:v>2.571E-2</c:v>
                </c:pt>
                <c:pt idx="27">
                  <c:v>2.5604999999999999E-2</c:v>
                </c:pt>
                <c:pt idx="28">
                  <c:v>2.5985000000000001E-2</c:v>
                </c:pt>
                <c:pt idx="29">
                  <c:v>2.5555000000000001E-2</c:v>
                </c:pt>
                <c:pt idx="30">
                  <c:v>2.5458000000000001E-2</c:v>
                </c:pt>
                <c:pt idx="31">
                  <c:v>2.3396E-2</c:v>
                </c:pt>
                <c:pt idx="32">
                  <c:v>2.1496999999999999E-2</c:v>
                </c:pt>
                <c:pt idx="33">
                  <c:v>1.7606E-2</c:v>
                </c:pt>
                <c:pt idx="34">
                  <c:v>1.6076E-2</c:v>
                </c:pt>
                <c:pt idx="35">
                  <c:v>1.2873000000000001E-2</c:v>
                </c:pt>
                <c:pt idx="36">
                  <c:v>1.3915E-2</c:v>
                </c:pt>
                <c:pt idx="37">
                  <c:v>1.1729E-2</c:v>
                </c:pt>
                <c:pt idx="38">
                  <c:v>1.146E-2</c:v>
                </c:pt>
                <c:pt idx="39">
                  <c:v>1.1808000000000001E-2</c:v>
                </c:pt>
                <c:pt idx="40">
                  <c:v>1.2775E-2</c:v>
                </c:pt>
                <c:pt idx="41">
                  <c:v>1.2119E-2</c:v>
                </c:pt>
                <c:pt idx="42">
                  <c:v>1.0618000000000001E-2</c:v>
                </c:pt>
                <c:pt idx="43">
                  <c:v>1.0716E-2</c:v>
                </c:pt>
                <c:pt idx="44">
                  <c:v>1.0632000000000001E-2</c:v>
                </c:pt>
                <c:pt idx="45">
                  <c:v>1.0569E-2</c:v>
                </c:pt>
                <c:pt idx="46">
                  <c:v>1.0269E-2</c:v>
                </c:pt>
                <c:pt idx="47">
                  <c:v>1.0330000000000001E-2</c:v>
                </c:pt>
                <c:pt idx="48">
                  <c:v>1.0454E-2</c:v>
                </c:pt>
                <c:pt idx="49">
                  <c:v>1.0574999999999999E-2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40-44D4-9827-C16DF79CB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289088"/>
        <c:axId val="1840289504"/>
      </c:scatterChart>
      <c:valAx>
        <c:axId val="184028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289504"/>
        <c:crosses val="autoZero"/>
        <c:crossBetween val="midCat"/>
      </c:valAx>
      <c:valAx>
        <c:axId val="18402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28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Large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Biomed</a:t>
            </a:r>
            <a:r>
              <a:rPr lang="es-EC"/>
              <a:t> texts + HCFs </a:t>
            </a:r>
            <a:r>
              <a:rPr lang="es-EC" sz="1400" b="0" i="0" u="none" strike="noStrike" baseline="0">
                <a:effectLst/>
              </a:rPr>
              <a:t>50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Biomed!$J$490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Biomed!$I$491:$I$540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Biomed!$J$491:$J$540</c:f>
              <c:numCache>
                <c:formatCode>General</c:formatCode>
                <c:ptCount val="50"/>
                <c:pt idx="0">
                  <c:v>9.98E-2</c:v>
                </c:pt>
                <c:pt idx="1">
                  <c:v>9.98E-2</c:v>
                </c:pt>
                <c:pt idx="2">
                  <c:v>9.98E-2</c:v>
                </c:pt>
                <c:pt idx="3">
                  <c:v>9.98E-2</c:v>
                </c:pt>
                <c:pt idx="4">
                  <c:v>9.98E-2</c:v>
                </c:pt>
                <c:pt idx="5">
                  <c:v>9.98E-2</c:v>
                </c:pt>
                <c:pt idx="6">
                  <c:v>9.98E-2</c:v>
                </c:pt>
                <c:pt idx="7">
                  <c:v>9.7100000000000006E-2</c:v>
                </c:pt>
                <c:pt idx="8">
                  <c:v>9.7100000000000006E-2</c:v>
                </c:pt>
                <c:pt idx="9">
                  <c:v>9.7100000000000006E-2</c:v>
                </c:pt>
                <c:pt idx="10">
                  <c:v>9.7100000000000006E-2</c:v>
                </c:pt>
                <c:pt idx="11">
                  <c:v>9.7100000000000006E-2</c:v>
                </c:pt>
                <c:pt idx="12">
                  <c:v>9.7100000000000006E-2</c:v>
                </c:pt>
                <c:pt idx="13">
                  <c:v>9.7100000000000006E-2</c:v>
                </c:pt>
                <c:pt idx="14">
                  <c:v>9.7100000000000006E-2</c:v>
                </c:pt>
                <c:pt idx="15">
                  <c:v>6.54E-2</c:v>
                </c:pt>
                <c:pt idx="16">
                  <c:v>6.54E-2</c:v>
                </c:pt>
                <c:pt idx="17">
                  <c:v>6.54E-2</c:v>
                </c:pt>
                <c:pt idx="18">
                  <c:v>6.54E-2</c:v>
                </c:pt>
                <c:pt idx="19">
                  <c:v>6.54E-2</c:v>
                </c:pt>
                <c:pt idx="20">
                  <c:v>6.54E-2</c:v>
                </c:pt>
                <c:pt idx="21">
                  <c:v>6.54E-2</c:v>
                </c:pt>
                <c:pt idx="22">
                  <c:v>6.54E-2</c:v>
                </c:pt>
                <c:pt idx="23">
                  <c:v>4.7800000000000002E-2</c:v>
                </c:pt>
                <c:pt idx="24">
                  <c:v>4.7800000000000002E-2</c:v>
                </c:pt>
                <c:pt idx="25">
                  <c:v>4.7800000000000002E-2</c:v>
                </c:pt>
                <c:pt idx="26">
                  <c:v>4.7800000000000002E-2</c:v>
                </c:pt>
                <c:pt idx="27">
                  <c:v>4.7800000000000002E-2</c:v>
                </c:pt>
                <c:pt idx="28">
                  <c:v>4.7800000000000002E-2</c:v>
                </c:pt>
                <c:pt idx="29">
                  <c:v>4.7800000000000002E-2</c:v>
                </c:pt>
                <c:pt idx="30">
                  <c:v>3.8800000000000001E-2</c:v>
                </c:pt>
                <c:pt idx="31">
                  <c:v>3.8800000000000001E-2</c:v>
                </c:pt>
                <c:pt idx="32">
                  <c:v>3.8800000000000001E-2</c:v>
                </c:pt>
                <c:pt idx="33">
                  <c:v>3.8800000000000001E-2</c:v>
                </c:pt>
                <c:pt idx="34">
                  <c:v>3.8800000000000001E-2</c:v>
                </c:pt>
                <c:pt idx="35">
                  <c:v>3.8800000000000001E-2</c:v>
                </c:pt>
                <c:pt idx="36">
                  <c:v>3.8800000000000001E-2</c:v>
                </c:pt>
                <c:pt idx="37">
                  <c:v>3.8800000000000001E-2</c:v>
                </c:pt>
                <c:pt idx="38">
                  <c:v>3.4799999999999998E-2</c:v>
                </c:pt>
                <c:pt idx="39">
                  <c:v>3.4799999999999998E-2</c:v>
                </c:pt>
                <c:pt idx="40">
                  <c:v>3.4799999999999998E-2</c:v>
                </c:pt>
                <c:pt idx="41">
                  <c:v>3.4799999999999998E-2</c:v>
                </c:pt>
                <c:pt idx="42">
                  <c:v>3.4799999999999998E-2</c:v>
                </c:pt>
                <c:pt idx="43">
                  <c:v>3.4799999999999998E-2</c:v>
                </c:pt>
                <c:pt idx="44">
                  <c:v>3.4799999999999998E-2</c:v>
                </c:pt>
                <c:pt idx="45">
                  <c:v>3.4799999999999998E-2</c:v>
                </c:pt>
                <c:pt idx="46">
                  <c:v>3.1E-2</c:v>
                </c:pt>
                <c:pt idx="47">
                  <c:v>3.1E-2</c:v>
                </c:pt>
                <c:pt idx="48">
                  <c:v>3.1E-2</c:v>
                </c:pt>
                <c:pt idx="49">
                  <c:v>3.1E-2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7B-45D4-9CDF-7BADD612D9BD}"/>
            </c:ext>
          </c:extLst>
        </c:ser>
        <c:ser>
          <c:idx val="1"/>
          <c:order val="1"/>
          <c:tx>
            <c:strRef>
              <c:f>Biomed!$K$490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Biomed!$I$491:$I$540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Biomed!$K$491:$K$540</c:f>
              <c:numCache>
                <c:formatCode>General</c:formatCode>
                <c:ptCount val="50"/>
                <c:pt idx="0">
                  <c:v>3.2009999999999997E-2</c:v>
                </c:pt>
                <c:pt idx="1">
                  <c:v>3.0685E-2</c:v>
                </c:pt>
                <c:pt idx="2">
                  <c:v>2.1288999999999999E-2</c:v>
                </c:pt>
                <c:pt idx="3">
                  <c:v>2.0413000000000001E-2</c:v>
                </c:pt>
                <c:pt idx="4">
                  <c:v>2.2211999999999999E-2</c:v>
                </c:pt>
                <c:pt idx="5">
                  <c:v>1.9366999999999999E-2</c:v>
                </c:pt>
                <c:pt idx="6">
                  <c:v>1.7861999999999999E-2</c:v>
                </c:pt>
                <c:pt idx="7">
                  <c:v>1.6375000000000001E-2</c:v>
                </c:pt>
                <c:pt idx="8">
                  <c:v>2.8105000000000002E-2</c:v>
                </c:pt>
                <c:pt idx="9">
                  <c:v>1.5998999999999999E-2</c:v>
                </c:pt>
                <c:pt idx="10">
                  <c:v>1.5741999999999999E-2</c:v>
                </c:pt>
                <c:pt idx="11">
                  <c:v>1.5734999999999999E-2</c:v>
                </c:pt>
                <c:pt idx="12">
                  <c:v>1.5471E-2</c:v>
                </c:pt>
                <c:pt idx="13">
                  <c:v>1.5568E-2</c:v>
                </c:pt>
                <c:pt idx="14">
                  <c:v>1.5329000000000001E-2</c:v>
                </c:pt>
                <c:pt idx="15">
                  <c:v>1.5306E-2</c:v>
                </c:pt>
                <c:pt idx="16">
                  <c:v>1.5387E-2</c:v>
                </c:pt>
                <c:pt idx="17">
                  <c:v>1.6306999999999999E-2</c:v>
                </c:pt>
                <c:pt idx="18">
                  <c:v>1.5601E-2</c:v>
                </c:pt>
                <c:pt idx="19">
                  <c:v>1.521E-2</c:v>
                </c:pt>
                <c:pt idx="20">
                  <c:v>1.5037E-2</c:v>
                </c:pt>
                <c:pt idx="21">
                  <c:v>1.5145E-2</c:v>
                </c:pt>
                <c:pt idx="22">
                  <c:v>1.4985E-2</c:v>
                </c:pt>
                <c:pt idx="23">
                  <c:v>1.6336E-2</c:v>
                </c:pt>
                <c:pt idx="24">
                  <c:v>1.7673999999999999E-2</c:v>
                </c:pt>
                <c:pt idx="25">
                  <c:v>1.5098E-2</c:v>
                </c:pt>
                <c:pt idx="26">
                  <c:v>1.4945E-2</c:v>
                </c:pt>
                <c:pt idx="27">
                  <c:v>1.5793999999999999E-2</c:v>
                </c:pt>
                <c:pt idx="28">
                  <c:v>1.5814999999999999E-2</c:v>
                </c:pt>
                <c:pt idx="29">
                  <c:v>1.585E-2</c:v>
                </c:pt>
                <c:pt idx="30">
                  <c:v>1.4864E-2</c:v>
                </c:pt>
                <c:pt idx="31">
                  <c:v>1.5602E-2</c:v>
                </c:pt>
                <c:pt idx="32">
                  <c:v>1.4718999999999999E-2</c:v>
                </c:pt>
                <c:pt idx="33">
                  <c:v>1.5876000000000001E-2</c:v>
                </c:pt>
                <c:pt idx="34">
                  <c:v>1.5076000000000001E-2</c:v>
                </c:pt>
                <c:pt idx="35">
                  <c:v>1.5987000000000001E-2</c:v>
                </c:pt>
                <c:pt idx="36">
                  <c:v>1.4791E-2</c:v>
                </c:pt>
                <c:pt idx="37">
                  <c:v>1.4685E-2</c:v>
                </c:pt>
                <c:pt idx="38">
                  <c:v>1.4621E-2</c:v>
                </c:pt>
                <c:pt idx="39">
                  <c:v>1.5037E-2</c:v>
                </c:pt>
                <c:pt idx="40">
                  <c:v>1.4574E-2</c:v>
                </c:pt>
                <c:pt idx="41">
                  <c:v>1.4583E-2</c:v>
                </c:pt>
                <c:pt idx="42">
                  <c:v>1.453E-2</c:v>
                </c:pt>
                <c:pt idx="43">
                  <c:v>1.4786000000000001E-2</c:v>
                </c:pt>
                <c:pt idx="44">
                  <c:v>1.4676E-2</c:v>
                </c:pt>
                <c:pt idx="45">
                  <c:v>1.4666E-2</c:v>
                </c:pt>
                <c:pt idx="46">
                  <c:v>1.4527999999999999E-2</c:v>
                </c:pt>
                <c:pt idx="47">
                  <c:v>1.4621E-2</c:v>
                </c:pt>
                <c:pt idx="48">
                  <c:v>1.4609E-2</c:v>
                </c:pt>
                <c:pt idx="49">
                  <c:v>1.4578000000000001E-2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7B-45D4-9CDF-7BADD612D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334240"/>
        <c:axId val="1627336736"/>
      </c:scatterChart>
      <c:valAx>
        <c:axId val="162733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336736"/>
        <c:crosses val="autoZero"/>
        <c:crossBetween val="midCat"/>
      </c:valAx>
      <c:valAx>
        <c:axId val="16273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33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Large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Biomed</a:t>
            </a:r>
            <a:r>
              <a:rPr lang="es-EC"/>
              <a:t> texts </a:t>
            </a:r>
            <a:r>
              <a:rPr lang="es-EC" sz="1400" b="0" i="0" u="none" strike="noStrike" baseline="0">
                <a:effectLst/>
              </a:rPr>
              <a:t>50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Biomed!$J$436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Biomed!$I$437:$I$486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Biomed!$J$437:$J$486</c:f>
              <c:numCache>
                <c:formatCode>General</c:formatCode>
                <c:ptCount val="50"/>
                <c:pt idx="0">
                  <c:v>0.1358</c:v>
                </c:pt>
                <c:pt idx="1">
                  <c:v>0.1358</c:v>
                </c:pt>
                <c:pt idx="2">
                  <c:v>0.1358</c:v>
                </c:pt>
                <c:pt idx="3">
                  <c:v>0.1358</c:v>
                </c:pt>
                <c:pt idx="4">
                  <c:v>0.1358</c:v>
                </c:pt>
                <c:pt idx="5">
                  <c:v>0.1358</c:v>
                </c:pt>
                <c:pt idx="6">
                  <c:v>0.1358</c:v>
                </c:pt>
                <c:pt idx="7">
                  <c:v>0.1135</c:v>
                </c:pt>
                <c:pt idx="8">
                  <c:v>0.1135</c:v>
                </c:pt>
                <c:pt idx="9">
                  <c:v>0.1135</c:v>
                </c:pt>
                <c:pt idx="10">
                  <c:v>0.1135</c:v>
                </c:pt>
                <c:pt idx="11">
                  <c:v>0.1135</c:v>
                </c:pt>
                <c:pt idx="12">
                  <c:v>0.1135</c:v>
                </c:pt>
                <c:pt idx="13">
                  <c:v>0.1135</c:v>
                </c:pt>
                <c:pt idx="14">
                  <c:v>0.1135</c:v>
                </c:pt>
                <c:pt idx="15">
                  <c:v>7.9699999999999993E-2</c:v>
                </c:pt>
                <c:pt idx="16">
                  <c:v>7.9699999999999993E-2</c:v>
                </c:pt>
                <c:pt idx="17">
                  <c:v>7.9699999999999993E-2</c:v>
                </c:pt>
                <c:pt idx="18">
                  <c:v>7.9699999999999993E-2</c:v>
                </c:pt>
                <c:pt idx="19">
                  <c:v>7.9699999999999993E-2</c:v>
                </c:pt>
                <c:pt idx="20">
                  <c:v>7.9699999999999993E-2</c:v>
                </c:pt>
                <c:pt idx="21">
                  <c:v>7.9699999999999993E-2</c:v>
                </c:pt>
                <c:pt idx="22">
                  <c:v>7.9699999999999993E-2</c:v>
                </c:pt>
                <c:pt idx="23">
                  <c:v>5.9700000000000003E-2</c:v>
                </c:pt>
                <c:pt idx="24">
                  <c:v>5.9700000000000003E-2</c:v>
                </c:pt>
                <c:pt idx="25">
                  <c:v>5.9700000000000003E-2</c:v>
                </c:pt>
                <c:pt idx="26">
                  <c:v>5.9700000000000003E-2</c:v>
                </c:pt>
                <c:pt idx="27">
                  <c:v>5.9700000000000003E-2</c:v>
                </c:pt>
                <c:pt idx="28">
                  <c:v>5.9700000000000003E-2</c:v>
                </c:pt>
                <c:pt idx="29">
                  <c:v>5.9700000000000003E-2</c:v>
                </c:pt>
                <c:pt idx="30">
                  <c:v>5.1200000000000002E-2</c:v>
                </c:pt>
                <c:pt idx="31">
                  <c:v>5.1200000000000002E-2</c:v>
                </c:pt>
                <c:pt idx="32">
                  <c:v>5.1200000000000002E-2</c:v>
                </c:pt>
                <c:pt idx="33">
                  <c:v>5.1200000000000002E-2</c:v>
                </c:pt>
                <c:pt idx="34">
                  <c:v>5.1200000000000002E-2</c:v>
                </c:pt>
                <c:pt idx="35">
                  <c:v>5.1200000000000002E-2</c:v>
                </c:pt>
                <c:pt idx="36">
                  <c:v>5.1200000000000002E-2</c:v>
                </c:pt>
                <c:pt idx="37">
                  <c:v>5.1200000000000002E-2</c:v>
                </c:pt>
                <c:pt idx="38">
                  <c:v>4.4200000000000003E-2</c:v>
                </c:pt>
                <c:pt idx="39">
                  <c:v>4.4200000000000003E-2</c:v>
                </c:pt>
                <c:pt idx="40">
                  <c:v>4.4200000000000003E-2</c:v>
                </c:pt>
                <c:pt idx="41">
                  <c:v>4.4200000000000003E-2</c:v>
                </c:pt>
                <c:pt idx="42">
                  <c:v>4.4200000000000003E-2</c:v>
                </c:pt>
                <c:pt idx="43">
                  <c:v>4.4200000000000003E-2</c:v>
                </c:pt>
                <c:pt idx="44">
                  <c:v>4.4200000000000003E-2</c:v>
                </c:pt>
                <c:pt idx="45">
                  <c:v>4.4200000000000003E-2</c:v>
                </c:pt>
                <c:pt idx="46">
                  <c:v>4.1700000000000001E-2</c:v>
                </c:pt>
                <c:pt idx="47">
                  <c:v>4.1700000000000001E-2</c:v>
                </c:pt>
                <c:pt idx="48">
                  <c:v>4.1700000000000001E-2</c:v>
                </c:pt>
                <c:pt idx="49">
                  <c:v>4.1700000000000001E-2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47-4AE1-80CB-52B103D8F6AB}"/>
            </c:ext>
          </c:extLst>
        </c:ser>
        <c:ser>
          <c:idx val="1"/>
          <c:order val="1"/>
          <c:tx>
            <c:strRef>
              <c:f>Biomed!$K$436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Biomed!$I$437:$I$486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Biomed!$K$437:$K$486</c:f>
              <c:numCache>
                <c:formatCode>General</c:formatCode>
                <c:ptCount val="50"/>
                <c:pt idx="0">
                  <c:v>2.5904E-2</c:v>
                </c:pt>
                <c:pt idx="1">
                  <c:v>2.9453E-2</c:v>
                </c:pt>
                <c:pt idx="2">
                  <c:v>2.5236999999999999E-2</c:v>
                </c:pt>
                <c:pt idx="3">
                  <c:v>2.5418E-2</c:v>
                </c:pt>
                <c:pt idx="4">
                  <c:v>2.7512000000000002E-2</c:v>
                </c:pt>
                <c:pt idx="5">
                  <c:v>2.3540999999999999E-2</c:v>
                </c:pt>
                <c:pt idx="6">
                  <c:v>2.2006999999999999E-2</c:v>
                </c:pt>
                <c:pt idx="7">
                  <c:v>4.0883000000000003E-2</c:v>
                </c:pt>
                <c:pt idx="8">
                  <c:v>2.4985E-2</c:v>
                </c:pt>
                <c:pt idx="9">
                  <c:v>2.4340000000000001E-2</c:v>
                </c:pt>
                <c:pt idx="10">
                  <c:v>2.5229999999999999E-2</c:v>
                </c:pt>
                <c:pt idx="11">
                  <c:v>2.3059E-2</c:v>
                </c:pt>
                <c:pt idx="12">
                  <c:v>2.4531000000000001E-2</c:v>
                </c:pt>
                <c:pt idx="13">
                  <c:v>2.4813999999999999E-2</c:v>
                </c:pt>
                <c:pt idx="14">
                  <c:v>2.4143000000000001E-2</c:v>
                </c:pt>
                <c:pt idx="15">
                  <c:v>2.4261000000000001E-2</c:v>
                </c:pt>
                <c:pt idx="16">
                  <c:v>2.4340000000000001E-2</c:v>
                </c:pt>
                <c:pt idx="17">
                  <c:v>2.3073E-2</c:v>
                </c:pt>
                <c:pt idx="18">
                  <c:v>2.3765000000000001E-2</c:v>
                </c:pt>
                <c:pt idx="19">
                  <c:v>2.6138999999999999E-2</c:v>
                </c:pt>
                <c:pt idx="20">
                  <c:v>2.9680999999999999E-2</c:v>
                </c:pt>
                <c:pt idx="21">
                  <c:v>2.4424999999999999E-2</c:v>
                </c:pt>
                <c:pt idx="22">
                  <c:v>2.4140000000000002E-2</c:v>
                </c:pt>
                <c:pt idx="23">
                  <c:v>2.5493999999999999E-2</c:v>
                </c:pt>
                <c:pt idx="24">
                  <c:v>2.4431000000000001E-2</c:v>
                </c:pt>
                <c:pt idx="25">
                  <c:v>2.3911000000000002E-2</c:v>
                </c:pt>
                <c:pt idx="26">
                  <c:v>2.3706000000000001E-2</c:v>
                </c:pt>
                <c:pt idx="27">
                  <c:v>2.3106999999999999E-2</c:v>
                </c:pt>
                <c:pt idx="28">
                  <c:v>2.5250999999999999E-2</c:v>
                </c:pt>
                <c:pt idx="29">
                  <c:v>2.3292E-2</c:v>
                </c:pt>
                <c:pt idx="30">
                  <c:v>2.3283999999999999E-2</c:v>
                </c:pt>
                <c:pt idx="31">
                  <c:v>2.3588000000000001E-2</c:v>
                </c:pt>
                <c:pt idx="32">
                  <c:v>2.3400000000000001E-2</c:v>
                </c:pt>
                <c:pt idx="33">
                  <c:v>2.426E-2</c:v>
                </c:pt>
                <c:pt idx="34">
                  <c:v>2.383E-2</c:v>
                </c:pt>
                <c:pt idx="35">
                  <c:v>2.3616000000000002E-2</c:v>
                </c:pt>
                <c:pt idx="36">
                  <c:v>2.3934E-2</c:v>
                </c:pt>
                <c:pt idx="37">
                  <c:v>2.5017000000000001E-2</c:v>
                </c:pt>
                <c:pt idx="38">
                  <c:v>2.4204E-2</c:v>
                </c:pt>
                <c:pt idx="39">
                  <c:v>2.4451000000000001E-2</c:v>
                </c:pt>
                <c:pt idx="40">
                  <c:v>2.3678999999999999E-2</c:v>
                </c:pt>
                <c:pt idx="41">
                  <c:v>2.3762999999999999E-2</c:v>
                </c:pt>
                <c:pt idx="42">
                  <c:v>2.3650000000000001E-2</c:v>
                </c:pt>
                <c:pt idx="43">
                  <c:v>2.3857E-2</c:v>
                </c:pt>
                <c:pt idx="44">
                  <c:v>2.3741999999999999E-2</c:v>
                </c:pt>
                <c:pt idx="45">
                  <c:v>2.3394999999999999E-2</c:v>
                </c:pt>
                <c:pt idx="46">
                  <c:v>2.4448000000000001E-2</c:v>
                </c:pt>
                <c:pt idx="47">
                  <c:v>2.3904999999999999E-2</c:v>
                </c:pt>
                <c:pt idx="48">
                  <c:v>2.3380000000000001E-2</c:v>
                </c:pt>
                <c:pt idx="49">
                  <c:v>2.3460999999999999E-2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47-4AE1-80CB-52B103D8F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536079"/>
        <c:axId val="688537327"/>
      </c:scatterChart>
      <c:valAx>
        <c:axId val="68853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37327"/>
        <c:crosses val="autoZero"/>
        <c:crossBetween val="midCat"/>
      </c:valAx>
      <c:valAx>
        <c:axId val="68853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36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Large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Biomed</a:t>
            </a:r>
            <a:r>
              <a:rPr lang="es-EC"/>
              <a:t> texts + HCFs </a:t>
            </a:r>
            <a:r>
              <a:rPr lang="es-EC" sz="1400" b="0" i="0" u="none" strike="noStrike" baseline="0">
                <a:effectLst/>
              </a:rPr>
              <a:t>50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Biomed!$J$382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Biomed!$I$383:$I$432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Biomed!$J$383:$J$432</c:f>
              <c:numCache>
                <c:formatCode>General</c:formatCode>
                <c:ptCount val="50"/>
                <c:pt idx="0">
                  <c:v>0.13200000000000001</c:v>
                </c:pt>
                <c:pt idx="1">
                  <c:v>0.13200000000000001</c:v>
                </c:pt>
                <c:pt idx="2">
                  <c:v>0.13200000000000001</c:v>
                </c:pt>
                <c:pt idx="3">
                  <c:v>0.13200000000000001</c:v>
                </c:pt>
                <c:pt idx="4">
                  <c:v>0.13200000000000001</c:v>
                </c:pt>
                <c:pt idx="5">
                  <c:v>0.13200000000000001</c:v>
                </c:pt>
                <c:pt idx="6">
                  <c:v>0.13200000000000001</c:v>
                </c:pt>
                <c:pt idx="7">
                  <c:v>0.1042</c:v>
                </c:pt>
                <c:pt idx="8">
                  <c:v>0.1042</c:v>
                </c:pt>
                <c:pt idx="9">
                  <c:v>0.1042</c:v>
                </c:pt>
                <c:pt idx="10">
                  <c:v>0.1042</c:v>
                </c:pt>
                <c:pt idx="11">
                  <c:v>0.1042</c:v>
                </c:pt>
                <c:pt idx="12">
                  <c:v>0.1042</c:v>
                </c:pt>
                <c:pt idx="13">
                  <c:v>0.1042</c:v>
                </c:pt>
                <c:pt idx="14">
                  <c:v>0.1042</c:v>
                </c:pt>
                <c:pt idx="15">
                  <c:v>6.7199999999999996E-2</c:v>
                </c:pt>
                <c:pt idx="16">
                  <c:v>6.7199999999999996E-2</c:v>
                </c:pt>
                <c:pt idx="17">
                  <c:v>6.7199999999999996E-2</c:v>
                </c:pt>
                <c:pt idx="18">
                  <c:v>6.7199999999999996E-2</c:v>
                </c:pt>
                <c:pt idx="19">
                  <c:v>6.7199999999999996E-2</c:v>
                </c:pt>
                <c:pt idx="20">
                  <c:v>6.7199999999999996E-2</c:v>
                </c:pt>
                <c:pt idx="21">
                  <c:v>6.7199999999999996E-2</c:v>
                </c:pt>
                <c:pt idx="22">
                  <c:v>6.7199999999999996E-2</c:v>
                </c:pt>
                <c:pt idx="23">
                  <c:v>5.0900000000000001E-2</c:v>
                </c:pt>
                <c:pt idx="24">
                  <c:v>5.0900000000000001E-2</c:v>
                </c:pt>
                <c:pt idx="25">
                  <c:v>5.0900000000000001E-2</c:v>
                </c:pt>
                <c:pt idx="26">
                  <c:v>5.0900000000000001E-2</c:v>
                </c:pt>
                <c:pt idx="27">
                  <c:v>5.0900000000000001E-2</c:v>
                </c:pt>
                <c:pt idx="28">
                  <c:v>5.0900000000000001E-2</c:v>
                </c:pt>
                <c:pt idx="29">
                  <c:v>5.0900000000000001E-2</c:v>
                </c:pt>
                <c:pt idx="30">
                  <c:v>3.95E-2</c:v>
                </c:pt>
                <c:pt idx="31">
                  <c:v>3.95E-2</c:v>
                </c:pt>
                <c:pt idx="32">
                  <c:v>3.95E-2</c:v>
                </c:pt>
                <c:pt idx="33">
                  <c:v>3.95E-2</c:v>
                </c:pt>
                <c:pt idx="34">
                  <c:v>3.95E-2</c:v>
                </c:pt>
                <c:pt idx="35">
                  <c:v>3.95E-2</c:v>
                </c:pt>
                <c:pt idx="36">
                  <c:v>3.95E-2</c:v>
                </c:pt>
                <c:pt idx="37">
                  <c:v>3.95E-2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3.5000000000000003E-2</c:v>
                </c:pt>
                <c:pt idx="43">
                  <c:v>3.5000000000000003E-2</c:v>
                </c:pt>
                <c:pt idx="44">
                  <c:v>3.5000000000000003E-2</c:v>
                </c:pt>
                <c:pt idx="45">
                  <c:v>3.5000000000000003E-2</c:v>
                </c:pt>
                <c:pt idx="46">
                  <c:v>3.1600000000000003E-2</c:v>
                </c:pt>
                <c:pt idx="47">
                  <c:v>3.1600000000000003E-2</c:v>
                </c:pt>
                <c:pt idx="48">
                  <c:v>3.1600000000000003E-2</c:v>
                </c:pt>
                <c:pt idx="49">
                  <c:v>3.1600000000000003E-2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AC-4245-9957-72AEC84B36FD}"/>
            </c:ext>
          </c:extLst>
        </c:ser>
        <c:ser>
          <c:idx val="1"/>
          <c:order val="1"/>
          <c:tx>
            <c:strRef>
              <c:f>Biomed!$K$382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Biomed!$I$383:$I$432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Biomed!$K$383:$K$432</c:f>
              <c:numCache>
                <c:formatCode>General</c:formatCode>
                <c:ptCount val="50"/>
                <c:pt idx="0">
                  <c:v>2.5059999999999999E-2</c:v>
                </c:pt>
                <c:pt idx="1">
                  <c:v>2.3681000000000001E-2</c:v>
                </c:pt>
                <c:pt idx="2">
                  <c:v>2.2183999999999999E-2</c:v>
                </c:pt>
                <c:pt idx="3">
                  <c:v>2.1680999999999999E-2</c:v>
                </c:pt>
                <c:pt idx="4">
                  <c:v>2.1680999999999999E-2</c:v>
                </c:pt>
                <c:pt idx="5">
                  <c:v>1.8935E-2</c:v>
                </c:pt>
                <c:pt idx="6">
                  <c:v>2.2499000000000002E-2</c:v>
                </c:pt>
                <c:pt idx="7">
                  <c:v>1.8676000000000002E-2</c:v>
                </c:pt>
                <c:pt idx="8">
                  <c:v>1.9813999999999998E-2</c:v>
                </c:pt>
                <c:pt idx="9">
                  <c:v>1.7340999999999999E-2</c:v>
                </c:pt>
                <c:pt idx="10">
                  <c:v>1.7159000000000001E-2</c:v>
                </c:pt>
                <c:pt idx="11">
                  <c:v>1.7045000000000001E-2</c:v>
                </c:pt>
                <c:pt idx="12">
                  <c:v>1.7794000000000001E-2</c:v>
                </c:pt>
                <c:pt idx="13">
                  <c:v>1.8710000000000001E-2</c:v>
                </c:pt>
                <c:pt idx="14">
                  <c:v>1.7566999999999999E-2</c:v>
                </c:pt>
                <c:pt idx="15">
                  <c:v>1.7353E-2</c:v>
                </c:pt>
                <c:pt idx="16">
                  <c:v>1.7368000000000001E-2</c:v>
                </c:pt>
                <c:pt idx="17">
                  <c:v>1.7314E-2</c:v>
                </c:pt>
                <c:pt idx="18">
                  <c:v>1.6396000000000001E-2</c:v>
                </c:pt>
                <c:pt idx="19">
                  <c:v>1.652E-2</c:v>
                </c:pt>
                <c:pt idx="20">
                  <c:v>1.7722000000000002E-2</c:v>
                </c:pt>
                <c:pt idx="21">
                  <c:v>1.7033E-2</c:v>
                </c:pt>
                <c:pt idx="22">
                  <c:v>1.6372000000000001E-2</c:v>
                </c:pt>
                <c:pt idx="23">
                  <c:v>1.6277E-2</c:v>
                </c:pt>
                <c:pt idx="24">
                  <c:v>1.6553999999999999E-2</c:v>
                </c:pt>
                <c:pt idx="25">
                  <c:v>1.6449999999999999E-2</c:v>
                </c:pt>
                <c:pt idx="26">
                  <c:v>1.6168999999999999E-2</c:v>
                </c:pt>
                <c:pt idx="27">
                  <c:v>1.6518999999999999E-2</c:v>
                </c:pt>
                <c:pt idx="28">
                  <c:v>1.6198000000000001E-2</c:v>
                </c:pt>
                <c:pt idx="29">
                  <c:v>1.7670999999999999E-2</c:v>
                </c:pt>
                <c:pt idx="30">
                  <c:v>1.5885E-2</c:v>
                </c:pt>
                <c:pt idx="31">
                  <c:v>1.5993E-2</c:v>
                </c:pt>
                <c:pt idx="32">
                  <c:v>1.5913E-2</c:v>
                </c:pt>
                <c:pt idx="33">
                  <c:v>1.5709999999999998E-2</c:v>
                </c:pt>
                <c:pt idx="34">
                  <c:v>1.5717999999999999E-2</c:v>
                </c:pt>
                <c:pt idx="35">
                  <c:v>1.575E-2</c:v>
                </c:pt>
                <c:pt idx="36">
                  <c:v>1.5708E-2</c:v>
                </c:pt>
                <c:pt idx="37">
                  <c:v>1.6576E-2</c:v>
                </c:pt>
                <c:pt idx="38">
                  <c:v>1.5771E-2</c:v>
                </c:pt>
                <c:pt idx="39">
                  <c:v>1.5755000000000002E-2</c:v>
                </c:pt>
                <c:pt idx="40">
                  <c:v>1.5746E-2</c:v>
                </c:pt>
                <c:pt idx="41">
                  <c:v>1.5827000000000001E-2</c:v>
                </c:pt>
                <c:pt idx="42">
                  <c:v>1.6358999999999999E-2</c:v>
                </c:pt>
                <c:pt idx="43">
                  <c:v>1.5751000000000001E-2</c:v>
                </c:pt>
                <c:pt idx="44">
                  <c:v>1.5802E-2</c:v>
                </c:pt>
                <c:pt idx="45">
                  <c:v>1.5831000000000001E-2</c:v>
                </c:pt>
                <c:pt idx="46">
                  <c:v>1.5696000000000002E-2</c:v>
                </c:pt>
                <c:pt idx="47">
                  <c:v>1.5845000000000001E-2</c:v>
                </c:pt>
                <c:pt idx="48">
                  <c:v>1.5903E-2</c:v>
                </c:pt>
                <c:pt idx="49">
                  <c:v>1.5885E-2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AC-4245-9957-72AEC84B3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748384"/>
        <c:axId val="749743808"/>
      </c:scatterChart>
      <c:valAx>
        <c:axId val="74974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43808"/>
        <c:crosses val="autoZero"/>
        <c:crossBetween val="midCat"/>
      </c:valAx>
      <c:valAx>
        <c:axId val="7497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4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Large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Biomed</a:t>
            </a:r>
            <a:r>
              <a:rPr lang="es-EC"/>
              <a:t> texts </a:t>
            </a:r>
            <a:r>
              <a:rPr lang="es-EC" sz="1400" b="0" i="0" u="none" strike="noStrike" baseline="0">
                <a:effectLst/>
              </a:rPr>
              <a:t>50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Biomed!$J$328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Biomed!$I$329:$I$378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Biomed!$J$329:$J$378</c:f>
              <c:numCache>
                <c:formatCode>General</c:formatCode>
                <c:ptCount val="50"/>
                <c:pt idx="0">
                  <c:v>0.13109999999999999</c:v>
                </c:pt>
                <c:pt idx="1">
                  <c:v>0.13109999999999999</c:v>
                </c:pt>
                <c:pt idx="2">
                  <c:v>0.13109999999999999</c:v>
                </c:pt>
                <c:pt idx="3">
                  <c:v>0.13109999999999999</c:v>
                </c:pt>
                <c:pt idx="4">
                  <c:v>0.13109999999999999</c:v>
                </c:pt>
                <c:pt idx="5">
                  <c:v>0.13109999999999999</c:v>
                </c:pt>
                <c:pt idx="6">
                  <c:v>0.1009</c:v>
                </c:pt>
                <c:pt idx="7">
                  <c:v>0.10009999999999999</c:v>
                </c:pt>
                <c:pt idx="8">
                  <c:v>0.10009999999999999</c:v>
                </c:pt>
                <c:pt idx="9">
                  <c:v>0.10009999999999999</c:v>
                </c:pt>
                <c:pt idx="10">
                  <c:v>0.10009999999999999</c:v>
                </c:pt>
                <c:pt idx="11">
                  <c:v>0.10009999999999999</c:v>
                </c:pt>
                <c:pt idx="12">
                  <c:v>0.10009999999999999</c:v>
                </c:pt>
                <c:pt idx="13">
                  <c:v>0.10009999999999999</c:v>
                </c:pt>
                <c:pt idx="14">
                  <c:v>0.10009999999999999</c:v>
                </c:pt>
                <c:pt idx="15">
                  <c:v>6.8500000000000005E-2</c:v>
                </c:pt>
                <c:pt idx="16">
                  <c:v>6.8500000000000005E-2</c:v>
                </c:pt>
                <c:pt idx="17">
                  <c:v>6.8500000000000005E-2</c:v>
                </c:pt>
                <c:pt idx="18">
                  <c:v>6.8500000000000005E-2</c:v>
                </c:pt>
                <c:pt idx="19">
                  <c:v>6.8500000000000005E-2</c:v>
                </c:pt>
                <c:pt idx="20">
                  <c:v>6.8500000000000005E-2</c:v>
                </c:pt>
                <c:pt idx="21">
                  <c:v>6.8500000000000005E-2</c:v>
                </c:pt>
                <c:pt idx="22">
                  <c:v>6.8500000000000005E-2</c:v>
                </c:pt>
                <c:pt idx="23">
                  <c:v>5.2900000000000003E-2</c:v>
                </c:pt>
                <c:pt idx="24">
                  <c:v>5.2900000000000003E-2</c:v>
                </c:pt>
                <c:pt idx="25">
                  <c:v>5.2900000000000003E-2</c:v>
                </c:pt>
                <c:pt idx="26">
                  <c:v>5.2900000000000003E-2</c:v>
                </c:pt>
                <c:pt idx="27">
                  <c:v>5.2900000000000003E-2</c:v>
                </c:pt>
                <c:pt idx="28">
                  <c:v>5.2900000000000003E-2</c:v>
                </c:pt>
                <c:pt idx="29">
                  <c:v>5.2900000000000003E-2</c:v>
                </c:pt>
                <c:pt idx="30">
                  <c:v>4.3999999999999997E-2</c:v>
                </c:pt>
                <c:pt idx="31">
                  <c:v>4.3999999999999997E-2</c:v>
                </c:pt>
                <c:pt idx="32">
                  <c:v>4.3999999999999997E-2</c:v>
                </c:pt>
                <c:pt idx="33">
                  <c:v>4.3999999999999997E-2</c:v>
                </c:pt>
                <c:pt idx="34">
                  <c:v>4.3999999999999997E-2</c:v>
                </c:pt>
                <c:pt idx="35">
                  <c:v>4.3999999999999997E-2</c:v>
                </c:pt>
                <c:pt idx="36">
                  <c:v>4.3999999999999997E-2</c:v>
                </c:pt>
                <c:pt idx="37">
                  <c:v>4.3999999999999997E-2</c:v>
                </c:pt>
                <c:pt idx="38">
                  <c:v>3.9300000000000002E-2</c:v>
                </c:pt>
                <c:pt idx="39">
                  <c:v>3.9300000000000002E-2</c:v>
                </c:pt>
                <c:pt idx="40">
                  <c:v>3.9300000000000002E-2</c:v>
                </c:pt>
                <c:pt idx="41">
                  <c:v>3.9300000000000002E-2</c:v>
                </c:pt>
                <c:pt idx="42">
                  <c:v>3.9300000000000002E-2</c:v>
                </c:pt>
                <c:pt idx="43">
                  <c:v>3.9300000000000002E-2</c:v>
                </c:pt>
                <c:pt idx="44">
                  <c:v>3.9300000000000002E-2</c:v>
                </c:pt>
                <c:pt idx="45">
                  <c:v>3.9300000000000002E-2</c:v>
                </c:pt>
                <c:pt idx="46">
                  <c:v>3.6400000000000002E-2</c:v>
                </c:pt>
                <c:pt idx="47">
                  <c:v>3.6400000000000002E-2</c:v>
                </c:pt>
                <c:pt idx="48">
                  <c:v>3.6400000000000002E-2</c:v>
                </c:pt>
                <c:pt idx="49">
                  <c:v>3.6400000000000002E-2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3A-4DEA-9C81-A0DE6554FD9C}"/>
            </c:ext>
          </c:extLst>
        </c:ser>
        <c:ser>
          <c:idx val="1"/>
          <c:order val="1"/>
          <c:tx>
            <c:strRef>
              <c:f>Biomed!$K$328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Biomed!$I$329:$I$378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Biomed!$K$329:$K$378</c:f>
              <c:numCache>
                <c:formatCode>General</c:formatCode>
                <c:ptCount val="50"/>
                <c:pt idx="0">
                  <c:v>2.3626000000000001E-2</c:v>
                </c:pt>
                <c:pt idx="1">
                  <c:v>2.3692000000000001E-2</c:v>
                </c:pt>
                <c:pt idx="2">
                  <c:v>2.4587000000000001E-2</c:v>
                </c:pt>
                <c:pt idx="3">
                  <c:v>2.7657999999999999E-2</c:v>
                </c:pt>
                <c:pt idx="4">
                  <c:v>2.5266E-2</c:v>
                </c:pt>
                <c:pt idx="5">
                  <c:v>2.4715999999999998E-2</c:v>
                </c:pt>
                <c:pt idx="6">
                  <c:v>2.2994000000000001E-2</c:v>
                </c:pt>
                <c:pt idx="7">
                  <c:v>2.3087E-2</c:v>
                </c:pt>
                <c:pt idx="8">
                  <c:v>3.2294000000000003E-2</c:v>
                </c:pt>
                <c:pt idx="9">
                  <c:v>2.6123E-2</c:v>
                </c:pt>
                <c:pt idx="10">
                  <c:v>2.3297999999999999E-2</c:v>
                </c:pt>
                <c:pt idx="11">
                  <c:v>2.3016000000000002E-2</c:v>
                </c:pt>
                <c:pt idx="12">
                  <c:v>2.3177E-2</c:v>
                </c:pt>
                <c:pt idx="13">
                  <c:v>2.4833999999999998E-2</c:v>
                </c:pt>
                <c:pt idx="14">
                  <c:v>2.3897999999999999E-2</c:v>
                </c:pt>
                <c:pt idx="15">
                  <c:v>2.4331999999999999E-2</c:v>
                </c:pt>
                <c:pt idx="16">
                  <c:v>2.4839E-2</c:v>
                </c:pt>
                <c:pt idx="17">
                  <c:v>2.3E-2</c:v>
                </c:pt>
                <c:pt idx="18">
                  <c:v>2.3123000000000001E-2</c:v>
                </c:pt>
                <c:pt idx="19">
                  <c:v>2.3109000000000001E-2</c:v>
                </c:pt>
                <c:pt idx="20">
                  <c:v>2.3522999999999999E-2</c:v>
                </c:pt>
                <c:pt idx="21">
                  <c:v>2.4837000000000001E-2</c:v>
                </c:pt>
                <c:pt idx="22">
                  <c:v>2.6276999999999998E-2</c:v>
                </c:pt>
                <c:pt idx="23">
                  <c:v>2.5232999999999998E-2</c:v>
                </c:pt>
                <c:pt idx="24">
                  <c:v>2.3047000000000002E-2</c:v>
                </c:pt>
                <c:pt idx="25">
                  <c:v>2.3057000000000001E-2</c:v>
                </c:pt>
                <c:pt idx="26">
                  <c:v>2.571E-2</c:v>
                </c:pt>
                <c:pt idx="27">
                  <c:v>2.3758999999999999E-2</c:v>
                </c:pt>
                <c:pt idx="28">
                  <c:v>2.4281E-2</c:v>
                </c:pt>
                <c:pt idx="29">
                  <c:v>2.3285E-2</c:v>
                </c:pt>
                <c:pt idx="30">
                  <c:v>2.4230000000000002E-2</c:v>
                </c:pt>
                <c:pt idx="31">
                  <c:v>2.3885E-2</c:v>
                </c:pt>
                <c:pt idx="32">
                  <c:v>2.3307000000000001E-2</c:v>
                </c:pt>
                <c:pt idx="33">
                  <c:v>2.3233E-2</c:v>
                </c:pt>
                <c:pt idx="34">
                  <c:v>2.3775999999999999E-2</c:v>
                </c:pt>
                <c:pt idx="35">
                  <c:v>2.3271E-2</c:v>
                </c:pt>
                <c:pt idx="36">
                  <c:v>2.3008000000000001E-2</c:v>
                </c:pt>
                <c:pt idx="37">
                  <c:v>2.3074999999999998E-2</c:v>
                </c:pt>
                <c:pt idx="38">
                  <c:v>2.4334999999999999E-2</c:v>
                </c:pt>
                <c:pt idx="39">
                  <c:v>2.3488999999999999E-2</c:v>
                </c:pt>
                <c:pt idx="40">
                  <c:v>2.3095000000000001E-2</c:v>
                </c:pt>
                <c:pt idx="41">
                  <c:v>2.3184E-2</c:v>
                </c:pt>
                <c:pt idx="42">
                  <c:v>2.3037999999999999E-2</c:v>
                </c:pt>
                <c:pt idx="43">
                  <c:v>2.3230000000000001E-2</c:v>
                </c:pt>
                <c:pt idx="44">
                  <c:v>2.3054000000000002E-2</c:v>
                </c:pt>
                <c:pt idx="45">
                  <c:v>2.3230000000000001E-2</c:v>
                </c:pt>
                <c:pt idx="46">
                  <c:v>2.3147000000000001E-2</c:v>
                </c:pt>
                <c:pt idx="47">
                  <c:v>2.3196000000000001E-2</c:v>
                </c:pt>
                <c:pt idx="48">
                  <c:v>2.3140999999999998E-2</c:v>
                </c:pt>
                <c:pt idx="49">
                  <c:v>2.3146E-2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3A-4DEA-9C81-A0DE6554F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63168"/>
        <c:axId val="594059840"/>
      </c:scatterChart>
      <c:valAx>
        <c:axId val="59406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59840"/>
        <c:crosses val="autoZero"/>
        <c:crossBetween val="midCat"/>
      </c:valAx>
      <c:valAx>
        <c:axId val="5940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6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Base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Biomed</a:t>
            </a:r>
            <a:r>
              <a:rPr lang="es-EC"/>
              <a:t> texts + HCFs </a:t>
            </a:r>
            <a:r>
              <a:rPr lang="es-EC" sz="1400" b="0" i="0" u="none" strike="noStrike" baseline="0">
                <a:effectLst/>
              </a:rPr>
              <a:t>50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Biomed!$J$274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Biomed!$I$275:$I$324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Biomed!$J$275:$J$324</c:f>
              <c:numCache>
                <c:formatCode>General</c:formatCode>
                <c:ptCount val="50"/>
                <c:pt idx="0">
                  <c:v>3.8899999999999997E-2</c:v>
                </c:pt>
                <c:pt idx="1">
                  <c:v>3.8899999999999997E-2</c:v>
                </c:pt>
                <c:pt idx="2">
                  <c:v>3.8899999999999997E-2</c:v>
                </c:pt>
                <c:pt idx="3">
                  <c:v>3.8899999999999997E-2</c:v>
                </c:pt>
                <c:pt idx="4">
                  <c:v>3.8899999999999997E-2</c:v>
                </c:pt>
                <c:pt idx="5">
                  <c:v>3.8899999999999997E-2</c:v>
                </c:pt>
                <c:pt idx="6">
                  <c:v>3.8899999999999997E-2</c:v>
                </c:pt>
                <c:pt idx="7">
                  <c:v>3.5799999999999998E-2</c:v>
                </c:pt>
                <c:pt idx="8">
                  <c:v>3.5799999999999998E-2</c:v>
                </c:pt>
                <c:pt idx="9">
                  <c:v>3.5799999999999998E-2</c:v>
                </c:pt>
                <c:pt idx="10">
                  <c:v>3.5799999999999998E-2</c:v>
                </c:pt>
                <c:pt idx="11">
                  <c:v>3.5799999999999998E-2</c:v>
                </c:pt>
                <c:pt idx="12">
                  <c:v>3.5799999999999998E-2</c:v>
                </c:pt>
                <c:pt idx="13">
                  <c:v>3.5799999999999998E-2</c:v>
                </c:pt>
                <c:pt idx="14">
                  <c:v>3.5799999999999998E-2</c:v>
                </c:pt>
                <c:pt idx="15">
                  <c:v>2.1899999999999999E-2</c:v>
                </c:pt>
                <c:pt idx="16">
                  <c:v>2.1899999999999999E-2</c:v>
                </c:pt>
                <c:pt idx="17">
                  <c:v>2.1899999999999999E-2</c:v>
                </c:pt>
                <c:pt idx="18">
                  <c:v>2.1899999999999999E-2</c:v>
                </c:pt>
                <c:pt idx="19">
                  <c:v>2.1899999999999999E-2</c:v>
                </c:pt>
                <c:pt idx="20">
                  <c:v>2.1899999999999999E-2</c:v>
                </c:pt>
                <c:pt idx="21">
                  <c:v>2.1899999999999999E-2</c:v>
                </c:pt>
                <c:pt idx="22">
                  <c:v>2.1899999999999999E-2</c:v>
                </c:pt>
                <c:pt idx="23">
                  <c:v>1.83E-2</c:v>
                </c:pt>
                <c:pt idx="24">
                  <c:v>1.83E-2</c:v>
                </c:pt>
                <c:pt idx="25">
                  <c:v>1.83E-2</c:v>
                </c:pt>
                <c:pt idx="26">
                  <c:v>1.83E-2</c:v>
                </c:pt>
                <c:pt idx="27">
                  <c:v>1.83E-2</c:v>
                </c:pt>
                <c:pt idx="28">
                  <c:v>1.83E-2</c:v>
                </c:pt>
                <c:pt idx="29">
                  <c:v>1.83E-2</c:v>
                </c:pt>
                <c:pt idx="30">
                  <c:v>1.4500000000000001E-2</c:v>
                </c:pt>
                <c:pt idx="31">
                  <c:v>1.4500000000000001E-2</c:v>
                </c:pt>
                <c:pt idx="32">
                  <c:v>1.4500000000000001E-2</c:v>
                </c:pt>
                <c:pt idx="33">
                  <c:v>1.4500000000000001E-2</c:v>
                </c:pt>
                <c:pt idx="34">
                  <c:v>1.4500000000000001E-2</c:v>
                </c:pt>
                <c:pt idx="35">
                  <c:v>1.4500000000000001E-2</c:v>
                </c:pt>
                <c:pt idx="36">
                  <c:v>1.4500000000000001E-2</c:v>
                </c:pt>
                <c:pt idx="37">
                  <c:v>1.4500000000000001E-2</c:v>
                </c:pt>
                <c:pt idx="38">
                  <c:v>1.2999999999999999E-2</c:v>
                </c:pt>
                <c:pt idx="39">
                  <c:v>1.2999999999999999E-2</c:v>
                </c:pt>
                <c:pt idx="40">
                  <c:v>1.2999999999999999E-2</c:v>
                </c:pt>
                <c:pt idx="41">
                  <c:v>1.2999999999999999E-2</c:v>
                </c:pt>
                <c:pt idx="42">
                  <c:v>1.2999999999999999E-2</c:v>
                </c:pt>
                <c:pt idx="43">
                  <c:v>1.2999999999999999E-2</c:v>
                </c:pt>
                <c:pt idx="44">
                  <c:v>1.2999999999999999E-2</c:v>
                </c:pt>
                <c:pt idx="45">
                  <c:v>1.2999999999999999E-2</c:v>
                </c:pt>
                <c:pt idx="46">
                  <c:v>1.11E-2</c:v>
                </c:pt>
                <c:pt idx="47">
                  <c:v>1.11E-2</c:v>
                </c:pt>
                <c:pt idx="48">
                  <c:v>1.11E-2</c:v>
                </c:pt>
                <c:pt idx="49">
                  <c:v>1.11E-2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DE-46F3-9995-B336C14B9C81}"/>
            </c:ext>
          </c:extLst>
        </c:ser>
        <c:ser>
          <c:idx val="1"/>
          <c:order val="1"/>
          <c:tx>
            <c:strRef>
              <c:f>Biomed!$K$274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Biomed!$I$275:$I$324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Biomed!$K$275:$K$324</c:f>
              <c:numCache>
                <c:formatCode>General</c:formatCode>
                <c:ptCount val="50"/>
                <c:pt idx="0">
                  <c:v>2.1340000000000001E-2</c:v>
                </c:pt>
                <c:pt idx="1">
                  <c:v>1.1669000000000001E-2</c:v>
                </c:pt>
                <c:pt idx="2">
                  <c:v>1.6114E-2</c:v>
                </c:pt>
                <c:pt idx="3">
                  <c:v>1.1048000000000001E-2</c:v>
                </c:pt>
                <c:pt idx="4">
                  <c:v>8.1550000000000008E-3</c:v>
                </c:pt>
                <c:pt idx="5">
                  <c:v>9.6810000000000004E-3</c:v>
                </c:pt>
                <c:pt idx="6">
                  <c:v>1.9439999999999999E-2</c:v>
                </c:pt>
                <c:pt idx="7">
                  <c:v>1.0213E-2</c:v>
                </c:pt>
                <c:pt idx="8">
                  <c:v>9.3679999999999996E-3</c:v>
                </c:pt>
                <c:pt idx="9">
                  <c:v>8.5909999999999997E-3</c:v>
                </c:pt>
                <c:pt idx="10">
                  <c:v>8.5810000000000001E-3</c:v>
                </c:pt>
                <c:pt idx="11">
                  <c:v>1.0222E-2</c:v>
                </c:pt>
                <c:pt idx="12">
                  <c:v>8.2609999999999992E-3</c:v>
                </c:pt>
                <c:pt idx="13">
                  <c:v>7.4400000000000004E-3</c:v>
                </c:pt>
                <c:pt idx="14">
                  <c:v>7.9459999999999999E-3</c:v>
                </c:pt>
                <c:pt idx="15">
                  <c:v>7.528E-3</c:v>
                </c:pt>
                <c:pt idx="16">
                  <c:v>7.2909999999999997E-3</c:v>
                </c:pt>
                <c:pt idx="17">
                  <c:v>8.0000000000000002E-3</c:v>
                </c:pt>
                <c:pt idx="18">
                  <c:v>9.6310000000000007E-3</c:v>
                </c:pt>
                <c:pt idx="19">
                  <c:v>8.966E-3</c:v>
                </c:pt>
                <c:pt idx="20">
                  <c:v>8.0759999999999998E-3</c:v>
                </c:pt>
                <c:pt idx="21">
                  <c:v>8.7460000000000003E-3</c:v>
                </c:pt>
                <c:pt idx="22">
                  <c:v>9.0519999999999993E-3</c:v>
                </c:pt>
                <c:pt idx="23">
                  <c:v>1.0411999999999999E-2</c:v>
                </c:pt>
                <c:pt idx="24">
                  <c:v>8.6789999999999992E-3</c:v>
                </c:pt>
                <c:pt idx="25">
                  <c:v>7.9059999999999998E-3</c:v>
                </c:pt>
                <c:pt idx="26">
                  <c:v>7.9410000000000001E-3</c:v>
                </c:pt>
                <c:pt idx="27">
                  <c:v>7.2069999999999999E-3</c:v>
                </c:pt>
                <c:pt idx="28">
                  <c:v>7.2030000000000002E-3</c:v>
                </c:pt>
                <c:pt idx="29">
                  <c:v>8.1279999999999998E-3</c:v>
                </c:pt>
                <c:pt idx="30">
                  <c:v>8.0470000000000003E-3</c:v>
                </c:pt>
                <c:pt idx="31">
                  <c:v>7.424E-3</c:v>
                </c:pt>
                <c:pt idx="32">
                  <c:v>7.1089999999999999E-3</c:v>
                </c:pt>
                <c:pt idx="33">
                  <c:v>7.4640000000000001E-3</c:v>
                </c:pt>
                <c:pt idx="34">
                  <c:v>7.4190000000000002E-3</c:v>
                </c:pt>
                <c:pt idx="35">
                  <c:v>7.7609999999999997E-3</c:v>
                </c:pt>
                <c:pt idx="36">
                  <c:v>7.3850000000000001E-3</c:v>
                </c:pt>
                <c:pt idx="37">
                  <c:v>7.6790000000000001E-3</c:v>
                </c:pt>
                <c:pt idx="38">
                  <c:v>7.3289999999999996E-3</c:v>
                </c:pt>
                <c:pt idx="39">
                  <c:v>7.5490000000000002E-3</c:v>
                </c:pt>
                <c:pt idx="40">
                  <c:v>7.7929999999999996E-3</c:v>
                </c:pt>
                <c:pt idx="41">
                  <c:v>7.5199999999999998E-3</c:v>
                </c:pt>
                <c:pt idx="42">
                  <c:v>7.4599999999999996E-3</c:v>
                </c:pt>
                <c:pt idx="43">
                  <c:v>7.3029999999999996E-3</c:v>
                </c:pt>
                <c:pt idx="44">
                  <c:v>7.3010000000000002E-3</c:v>
                </c:pt>
                <c:pt idx="45">
                  <c:v>7.365E-3</c:v>
                </c:pt>
                <c:pt idx="46">
                  <c:v>7.5490000000000002E-3</c:v>
                </c:pt>
                <c:pt idx="47">
                  <c:v>7.548E-3</c:v>
                </c:pt>
                <c:pt idx="48">
                  <c:v>7.3010000000000002E-3</c:v>
                </c:pt>
                <c:pt idx="49">
                  <c:v>7.3419999999999996E-3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DE-46F3-9995-B336C14B9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855344"/>
        <c:axId val="1940862416"/>
      </c:scatterChart>
      <c:valAx>
        <c:axId val="194085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862416"/>
        <c:crosses val="autoZero"/>
        <c:crossBetween val="midCat"/>
      </c:valAx>
      <c:valAx>
        <c:axId val="19408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85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Base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Biomed</a:t>
            </a:r>
            <a:r>
              <a:rPr lang="es-EC"/>
              <a:t> texts </a:t>
            </a:r>
            <a:r>
              <a:rPr lang="es-EC" sz="1400" b="0" i="0" u="none" strike="noStrike" baseline="0">
                <a:effectLst/>
              </a:rPr>
              <a:t>50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Biomed!$J$220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Biomed!$I$221:$I$270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Biomed!$J$221:$J$270</c:f>
              <c:numCache>
                <c:formatCode>General</c:formatCode>
                <c:ptCount val="50"/>
                <c:pt idx="0">
                  <c:v>4.1099999999999998E-2</c:v>
                </c:pt>
                <c:pt idx="1">
                  <c:v>4.1099999999999998E-2</c:v>
                </c:pt>
                <c:pt idx="2">
                  <c:v>4.1099999999999998E-2</c:v>
                </c:pt>
                <c:pt idx="3">
                  <c:v>4.1099999999999998E-2</c:v>
                </c:pt>
                <c:pt idx="4">
                  <c:v>4.1099999999999998E-2</c:v>
                </c:pt>
                <c:pt idx="5">
                  <c:v>4.1099999999999998E-2</c:v>
                </c:pt>
                <c:pt idx="6">
                  <c:v>4.1099999999999998E-2</c:v>
                </c:pt>
                <c:pt idx="7">
                  <c:v>3.6299999999999999E-2</c:v>
                </c:pt>
                <c:pt idx="8">
                  <c:v>3.6299999999999999E-2</c:v>
                </c:pt>
                <c:pt idx="9">
                  <c:v>3.6299999999999999E-2</c:v>
                </c:pt>
                <c:pt idx="10">
                  <c:v>3.6299999999999999E-2</c:v>
                </c:pt>
                <c:pt idx="11">
                  <c:v>3.6299999999999999E-2</c:v>
                </c:pt>
                <c:pt idx="12">
                  <c:v>3.6299999999999999E-2</c:v>
                </c:pt>
                <c:pt idx="13">
                  <c:v>3.6299999999999999E-2</c:v>
                </c:pt>
                <c:pt idx="14">
                  <c:v>3.6299999999999999E-2</c:v>
                </c:pt>
                <c:pt idx="15">
                  <c:v>2.3400000000000001E-2</c:v>
                </c:pt>
                <c:pt idx="16">
                  <c:v>2.3400000000000001E-2</c:v>
                </c:pt>
                <c:pt idx="17">
                  <c:v>2.3400000000000001E-2</c:v>
                </c:pt>
                <c:pt idx="18">
                  <c:v>2.3400000000000001E-2</c:v>
                </c:pt>
                <c:pt idx="19">
                  <c:v>2.3400000000000001E-2</c:v>
                </c:pt>
                <c:pt idx="20">
                  <c:v>2.3400000000000001E-2</c:v>
                </c:pt>
                <c:pt idx="21">
                  <c:v>2.3400000000000001E-2</c:v>
                </c:pt>
                <c:pt idx="22">
                  <c:v>2.3400000000000001E-2</c:v>
                </c:pt>
                <c:pt idx="23">
                  <c:v>1.7999999999999999E-2</c:v>
                </c:pt>
                <c:pt idx="24">
                  <c:v>1.7999999999999999E-2</c:v>
                </c:pt>
                <c:pt idx="25">
                  <c:v>1.7999999999999999E-2</c:v>
                </c:pt>
                <c:pt idx="26">
                  <c:v>1.7999999999999999E-2</c:v>
                </c:pt>
                <c:pt idx="27">
                  <c:v>1.7999999999999999E-2</c:v>
                </c:pt>
                <c:pt idx="28">
                  <c:v>1.7999999999999999E-2</c:v>
                </c:pt>
                <c:pt idx="29">
                  <c:v>1.7999999999999999E-2</c:v>
                </c:pt>
                <c:pt idx="30">
                  <c:v>1.4800000000000001E-2</c:v>
                </c:pt>
                <c:pt idx="31">
                  <c:v>1.4800000000000001E-2</c:v>
                </c:pt>
                <c:pt idx="32">
                  <c:v>1.4800000000000001E-2</c:v>
                </c:pt>
                <c:pt idx="33">
                  <c:v>1.4800000000000001E-2</c:v>
                </c:pt>
                <c:pt idx="34">
                  <c:v>1.4800000000000001E-2</c:v>
                </c:pt>
                <c:pt idx="35">
                  <c:v>1.4800000000000001E-2</c:v>
                </c:pt>
                <c:pt idx="36">
                  <c:v>1.4800000000000001E-2</c:v>
                </c:pt>
                <c:pt idx="37">
                  <c:v>1.4800000000000001E-2</c:v>
                </c:pt>
                <c:pt idx="38">
                  <c:v>1.21E-2</c:v>
                </c:pt>
                <c:pt idx="39">
                  <c:v>1.21E-2</c:v>
                </c:pt>
                <c:pt idx="40">
                  <c:v>1.21E-2</c:v>
                </c:pt>
                <c:pt idx="41">
                  <c:v>1.21E-2</c:v>
                </c:pt>
                <c:pt idx="42">
                  <c:v>1.21E-2</c:v>
                </c:pt>
                <c:pt idx="43">
                  <c:v>1.21E-2</c:v>
                </c:pt>
                <c:pt idx="44">
                  <c:v>1.21E-2</c:v>
                </c:pt>
                <c:pt idx="45">
                  <c:v>1.21E-2</c:v>
                </c:pt>
                <c:pt idx="46">
                  <c:v>1.0999999999999999E-2</c:v>
                </c:pt>
                <c:pt idx="47">
                  <c:v>1.0999999999999999E-2</c:v>
                </c:pt>
                <c:pt idx="48">
                  <c:v>1.0999999999999999E-2</c:v>
                </c:pt>
                <c:pt idx="49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87-4433-B497-7EA353099F3B}"/>
            </c:ext>
          </c:extLst>
        </c:ser>
        <c:ser>
          <c:idx val="1"/>
          <c:order val="1"/>
          <c:tx>
            <c:strRef>
              <c:f>Biomed!$K$220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Biomed!$I$221:$I$270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Biomed!$K$221:$K$270</c:f>
              <c:numCache>
                <c:formatCode>General</c:formatCode>
                <c:ptCount val="50"/>
                <c:pt idx="0">
                  <c:v>2.1262E-2</c:v>
                </c:pt>
                <c:pt idx="1">
                  <c:v>3.3467999999999998E-2</c:v>
                </c:pt>
                <c:pt idx="2">
                  <c:v>2.2027999999999999E-2</c:v>
                </c:pt>
                <c:pt idx="3">
                  <c:v>2.2061999999999998E-2</c:v>
                </c:pt>
                <c:pt idx="4">
                  <c:v>2.2532E-2</c:v>
                </c:pt>
                <c:pt idx="5">
                  <c:v>2.2284000000000002E-2</c:v>
                </c:pt>
                <c:pt idx="6">
                  <c:v>2.4079E-2</c:v>
                </c:pt>
                <c:pt idx="7">
                  <c:v>1.5077E-2</c:v>
                </c:pt>
                <c:pt idx="8">
                  <c:v>9.2879999999999994E-3</c:v>
                </c:pt>
                <c:pt idx="9">
                  <c:v>8.7340000000000004E-3</c:v>
                </c:pt>
                <c:pt idx="10">
                  <c:v>8.8640000000000004E-3</c:v>
                </c:pt>
                <c:pt idx="11">
                  <c:v>1.0034E-2</c:v>
                </c:pt>
                <c:pt idx="12">
                  <c:v>1.0496999999999999E-2</c:v>
                </c:pt>
                <c:pt idx="13">
                  <c:v>9.8379999999999995E-3</c:v>
                </c:pt>
                <c:pt idx="14">
                  <c:v>1.0000999999999999E-2</c:v>
                </c:pt>
                <c:pt idx="15">
                  <c:v>8.3759999999999998E-3</c:v>
                </c:pt>
                <c:pt idx="16">
                  <c:v>1.0019E-2</c:v>
                </c:pt>
                <c:pt idx="17">
                  <c:v>7.8300000000000002E-3</c:v>
                </c:pt>
                <c:pt idx="18">
                  <c:v>9.5080000000000008E-3</c:v>
                </c:pt>
                <c:pt idx="19">
                  <c:v>7.9570000000000005E-3</c:v>
                </c:pt>
                <c:pt idx="20">
                  <c:v>8.2120000000000005E-3</c:v>
                </c:pt>
                <c:pt idx="21">
                  <c:v>9.0919999999999994E-3</c:v>
                </c:pt>
                <c:pt idx="22">
                  <c:v>8.7039999999999999E-3</c:v>
                </c:pt>
                <c:pt idx="23">
                  <c:v>1.0552000000000001E-2</c:v>
                </c:pt>
                <c:pt idx="24">
                  <c:v>9.1789999999999997E-3</c:v>
                </c:pt>
                <c:pt idx="25">
                  <c:v>8.1639999999999994E-3</c:v>
                </c:pt>
                <c:pt idx="26">
                  <c:v>8.6020000000000003E-3</c:v>
                </c:pt>
                <c:pt idx="27">
                  <c:v>8.6090000000000003E-3</c:v>
                </c:pt>
                <c:pt idx="28">
                  <c:v>8.4749999999999999E-3</c:v>
                </c:pt>
                <c:pt idx="29">
                  <c:v>8.7930000000000005E-3</c:v>
                </c:pt>
                <c:pt idx="30">
                  <c:v>7.9459999999999999E-3</c:v>
                </c:pt>
                <c:pt idx="31">
                  <c:v>8.4740000000000006E-3</c:v>
                </c:pt>
                <c:pt idx="32">
                  <c:v>8.3850000000000001E-3</c:v>
                </c:pt>
                <c:pt idx="33">
                  <c:v>7.9150000000000002E-3</c:v>
                </c:pt>
                <c:pt idx="34">
                  <c:v>8.3949999999999997E-3</c:v>
                </c:pt>
                <c:pt idx="35">
                  <c:v>7.9880000000000003E-3</c:v>
                </c:pt>
                <c:pt idx="36">
                  <c:v>7.9679999999999994E-3</c:v>
                </c:pt>
                <c:pt idx="37">
                  <c:v>8.1429999999999992E-3</c:v>
                </c:pt>
                <c:pt idx="38">
                  <c:v>7.8440000000000003E-3</c:v>
                </c:pt>
                <c:pt idx="39">
                  <c:v>8.1840000000000003E-3</c:v>
                </c:pt>
                <c:pt idx="40">
                  <c:v>8.1309999999999993E-3</c:v>
                </c:pt>
                <c:pt idx="41">
                  <c:v>8.0070000000000002E-3</c:v>
                </c:pt>
                <c:pt idx="42">
                  <c:v>8.5290000000000001E-3</c:v>
                </c:pt>
                <c:pt idx="43">
                  <c:v>8.4329999999999995E-3</c:v>
                </c:pt>
                <c:pt idx="44">
                  <c:v>8.2570000000000005E-3</c:v>
                </c:pt>
                <c:pt idx="45">
                  <c:v>8.0479999999999996E-3</c:v>
                </c:pt>
                <c:pt idx="46">
                  <c:v>8.2089999999999993E-3</c:v>
                </c:pt>
                <c:pt idx="47">
                  <c:v>8.1989999999999997E-3</c:v>
                </c:pt>
                <c:pt idx="48">
                  <c:v>8.2000000000000007E-3</c:v>
                </c:pt>
                <c:pt idx="49">
                  <c:v>8.1930000000000006E-3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87-4433-B497-7EA353099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176752"/>
        <c:axId val="1707131088"/>
      </c:scatterChart>
      <c:valAx>
        <c:axId val="174117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131088"/>
        <c:crosses val="autoZero"/>
        <c:crossBetween val="midCat"/>
      </c:valAx>
      <c:valAx>
        <c:axId val="17071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7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Bert model</a:t>
            </a:r>
          </a:p>
          <a:p>
            <a:pPr>
              <a:defRPr/>
            </a:pPr>
            <a:r>
              <a:rPr lang="es-EC"/>
              <a:t>Bible texts + HCFs </a:t>
            </a:r>
            <a:r>
              <a:rPr lang="es-EC" sz="1400" b="0" i="0" u="none" strike="noStrike" baseline="0">
                <a:effectLst/>
              </a:rPr>
              <a:t>50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Bible!$J$58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Bible!$I$59:$I$108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Bible!$J$59:$J$108</c:f>
              <c:numCache>
                <c:formatCode>General</c:formatCode>
                <c:ptCount val="50"/>
                <c:pt idx="0">
                  <c:v>1.6400000000000001E-2</c:v>
                </c:pt>
                <c:pt idx="1">
                  <c:v>1.6400000000000001E-2</c:v>
                </c:pt>
                <c:pt idx="2">
                  <c:v>1.6400000000000001E-2</c:v>
                </c:pt>
                <c:pt idx="3">
                  <c:v>1.6400000000000001E-2</c:v>
                </c:pt>
                <c:pt idx="4">
                  <c:v>1.6400000000000001E-2</c:v>
                </c:pt>
                <c:pt idx="5">
                  <c:v>1.6400000000000001E-2</c:v>
                </c:pt>
                <c:pt idx="6">
                  <c:v>1.6400000000000001E-2</c:v>
                </c:pt>
                <c:pt idx="7">
                  <c:v>1.6400000000000001E-2</c:v>
                </c:pt>
                <c:pt idx="8">
                  <c:v>1.41E-2</c:v>
                </c:pt>
                <c:pt idx="9">
                  <c:v>1.41E-2</c:v>
                </c:pt>
                <c:pt idx="10">
                  <c:v>1.41E-2</c:v>
                </c:pt>
                <c:pt idx="11">
                  <c:v>1.41E-2</c:v>
                </c:pt>
                <c:pt idx="12">
                  <c:v>1.41E-2</c:v>
                </c:pt>
                <c:pt idx="13">
                  <c:v>1.41E-2</c:v>
                </c:pt>
                <c:pt idx="14">
                  <c:v>1.41E-2</c:v>
                </c:pt>
                <c:pt idx="15">
                  <c:v>1.41E-2</c:v>
                </c:pt>
                <c:pt idx="16">
                  <c:v>4.7000000000000002E-3</c:v>
                </c:pt>
                <c:pt idx="17">
                  <c:v>4.7000000000000002E-3</c:v>
                </c:pt>
                <c:pt idx="18">
                  <c:v>4.7000000000000002E-3</c:v>
                </c:pt>
                <c:pt idx="19">
                  <c:v>4.7000000000000002E-3</c:v>
                </c:pt>
                <c:pt idx="20">
                  <c:v>4.7000000000000002E-3</c:v>
                </c:pt>
                <c:pt idx="21">
                  <c:v>4.7000000000000002E-3</c:v>
                </c:pt>
                <c:pt idx="22">
                  <c:v>4.7000000000000002E-3</c:v>
                </c:pt>
                <c:pt idx="23">
                  <c:v>4.7000000000000002E-3</c:v>
                </c:pt>
                <c:pt idx="24">
                  <c:v>3.2000000000000002E-3</c:v>
                </c:pt>
                <c:pt idx="25">
                  <c:v>3.2000000000000002E-3</c:v>
                </c:pt>
                <c:pt idx="26">
                  <c:v>3.2000000000000002E-3</c:v>
                </c:pt>
                <c:pt idx="27">
                  <c:v>3.2000000000000002E-3</c:v>
                </c:pt>
                <c:pt idx="28">
                  <c:v>3.2000000000000002E-3</c:v>
                </c:pt>
                <c:pt idx="29">
                  <c:v>3.2000000000000002E-3</c:v>
                </c:pt>
                <c:pt idx="30">
                  <c:v>3.2000000000000002E-3</c:v>
                </c:pt>
                <c:pt idx="31">
                  <c:v>3.2000000000000002E-3</c:v>
                </c:pt>
                <c:pt idx="32">
                  <c:v>3.2000000000000002E-3</c:v>
                </c:pt>
                <c:pt idx="33">
                  <c:v>2.7000000000000001E-3</c:v>
                </c:pt>
                <c:pt idx="34">
                  <c:v>2.7000000000000001E-3</c:v>
                </c:pt>
                <c:pt idx="35">
                  <c:v>2.7000000000000001E-3</c:v>
                </c:pt>
                <c:pt idx="36">
                  <c:v>2.7000000000000001E-3</c:v>
                </c:pt>
                <c:pt idx="37">
                  <c:v>2.7000000000000001E-3</c:v>
                </c:pt>
                <c:pt idx="38">
                  <c:v>2.7000000000000001E-3</c:v>
                </c:pt>
                <c:pt idx="39">
                  <c:v>2.7000000000000001E-3</c:v>
                </c:pt>
                <c:pt idx="40">
                  <c:v>2.7000000000000001E-3</c:v>
                </c:pt>
                <c:pt idx="41">
                  <c:v>1.2999999999999999E-3</c:v>
                </c:pt>
                <c:pt idx="42">
                  <c:v>1.2999999999999999E-3</c:v>
                </c:pt>
                <c:pt idx="43">
                  <c:v>1.2999999999999999E-3</c:v>
                </c:pt>
                <c:pt idx="44">
                  <c:v>1.2999999999999999E-3</c:v>
                </c:pt>
                <c:pt idx="45">
                  <c:v>1.2999999999999999E-3</c:v>
                </c:pt>
                <c:pt idx="46">
                  <c:v>1.2999999999999999E-3</c:v>
                </c:pt>
                <c:pt idx="47">
                  <c:v>1.2999999999999999E-3</c:v>
                </c:pt>
                <c:pt idx="48">
                  <c:v>1.2999999999999999E-3</c:v>
                </c:pt>
                <c:pt idx="49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8-5BC6-4CD0-94DD-B31490A3CC3A}"/>
            </c:ext>
          </c:extLst>
        </c:ser>
        <c:ser>
          <c:idx val="1"/>
          <c:order val="1"/>
          <c:tx>
            <c:strRef>
              <c:f>Bible!$K$58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Bible!$I$59:$I$108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Bible!$K$59:$K$108</c:f>
              <c:numCache>
                <c:formatCode>General</c:formatCode>
                <c:ptCount val="50"/>
                <c:pt idx="0">
                  <c:v>1.9557999999999999E-2</c:v>
                </c:pt>
                <c:pt idx="1">
                  <c:v>8.8260000000000005E-3</c:v>
                </c:pt>
                <c:pt idx="2">
                  <c:v>7.8259999999999996E-3</c:v>
                </c:pt>
                <c:pt idx="3">
                  <c:v>6.9090000000000002E-3</c:v>
                </c:pt>
                <c:pt idx="4">
                  <c:v>1.7603000000000001E-2</c:v>
                </c:pt>
                <c:pt idx="5">
                  <c:v>1.1087E-2</c:v>
                </c:pt>
                <c:pt idx="6">
                  <c:v>1.1648E-2</c:v>
                </c:pt>
                <c:pt idx="7">
                  <c:v>8.0180000000000008E-3</c:v>
                </c:pt>
                <c:pt idx="8">
                  <c:v>9.698E-3</c:v>
                </c:pt>
                <c:pt idx="9">
                  <c:v>1.2604000000000001E-2</c:v>
                </c:pt>
                <c:pt idx="10">
                  <c:v>8.3110000000000007E-3</c:v>
                </c:pt>
                <c:pt idx="11">
                  <c:v>9.4719999999999995E-3</c:v>
                </c:pt>
                <c:pt idx="12">
                  <c:v>9.6030000000000004E-3</c:v>
                </c:pt>
                <c:pt idx="13">
                  <c:v>9.2029999999999994E-3</c:v>
                </c:pt>
                <c:pt idx="14">
                  <c:v>9.5519999999999997E-3</c:v>
                </c:pt>
                <c:pt idx="15">
                  <c:v>1.0671999999999999E-2</c:v>
                </c:pt>
                <c:pt idx="16">
                  <c:v>8.2039999999999995E-3</c:v>
                </c:pt>
                <c:pt idx="17">
                  <c:v>1.0593999999999999E-2</c:v>
                </c:pt>
                <c:pt idx="18">
                  <c:v>9.861E-3</c:v>
                </c:pt>
                <c:pt idx="19">
                  <c:v>8.201E-3</c:v>
                </c:pt>
                <c:pt idx="20">
                  <c:v>8.3440000000000007E-3</c:v>
                </c:pt>
                <c:pt idx="21">
                  <c:v>8.2319999999999997E-3</c:v>
                </c:pt>
                <c:pt idx="22">
                  <c:v>8.6079999999999993E-3</c:v>
                </c:pt>
                <c:pt idx="23">
                  <c:v>8.8749999999999992E-3</c:v>
                </c:pt>
                <c:pt idx="24">
                  <c:v>1.0426E-2</c:v>
                </c:pt>
                <c:pt idx="25">
                  <c:v>1.2459E-2</c:v>
                </c:pt>
                <c:pt idx="26">
                  <c:v>1.2822999999999999E-2</c:v>
                </c:pt>
                <c:pt idx="27">
                  <c:v>9.7479999999999997E-3</c:v>
                </c:pt>
                <c:pt idx="28">
                  <c:v>8.3490000000000005E-3</c:v>
                </c:pt>
                <c:pt idx="29">
                  <c:v>7.6229999999999996E-3</c:v>
                </c:pt>
                <c:pt idx="30">
                  <c:v>7.803E-3</c:v>
                </c:pt>
                <c:pt idx="31">
                  <c:v>8.1729999999999997E-3</c:v>
                </c:pt>
                <c:pt idx="32">
                  <c:v>7.8200000000000006E-3</c:v>
                </c:pt>
                <c:pt idx="33">
                  <c:v>7.9959999999999996E-3</c:v>
                </c:pt>
                <c:pt idx="34">
                  <c:v>8.3070000000000001E-3</c:v>
                </c:pt>
                <c:pt idx="35">
                  <c:v>8.6929999999999993E-3</c:v>
                </c:pt>
                <c:pt idx="36">
                  <c:v>8.3099999999999997E-3</c:v>
                </c:pt>
                <c:pt idx="37">
                  <c:v>8.4290000000000007E-3</c:v>
                </c:pt>
                <c:pt idx="38">
                  <c:v>8.7600000000000004E-3</c:v>
                </c:pt>
                <c:pt idx="39">
                  <c:v>8.4799999999999997E-3</c:v>
                </c:pt>
                <c:pt idx="40">
                  <c:v>8.3459999999999993E-3</c:v>
                </c:pt>
                <c:pt idx="41">
                  <c:v>7.8399999999999997E-3</c:v>
                </c:pt>
                <c:pt idx="42">
                  <c:v>7.6400000000000001E-3</c:v>
                </c:pt>
                <c:pt idx="43">
                  <c:v>7.8209999999999998E-3</c:v>
                </c:pt>
                <c:pt idx="44">
                  <c:v>7.7320000000000002E-3</c:v>
                </c:pt>
                <c:pt idx="45">
                  <c:v>7.894E-3</c:v>
                </c:pt>
                <c:pt idx="46">
                  <c:v>7.7279999999999996E-3</c:v>
                </c:pt>
                <c:pt idx="47">
                  <c:v>7.7299999999999999E-3</c:v>
                </c:pt>
                <c:pt idx="48">
                  <c:v>7.6010000000000001E-3</c:v>
                </c:pt>
                <c:pt idx="49">
                  <c:v>7.613E-3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9-5BC6-4CD0-94DD-B31490A3C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955248"/>
        <c:axId val="1743952752"/>
      </c:scatterChart>
      <c:valAx>
        <c:axId val="174395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952752"/>
        <c:crosses val="autoZero"/>
        <c:crossBetween val="midCat"/>
      </c:valAx>
      <c:valAx>
        <c:axId val="17439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95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Base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Biomed</a:t>
            </a:r>
            <a:r>
              <a:rPr lang="es-EC"/>
              <a:t> texts + HCFs </a:t>
            </a:r>
            <a:r>
              <a:rPr lang="es-EC" sz="1400" b="0" i="0" u="none" strike="noStrike" baseline="0">
                <a:effectLst/>
              </a:rPr>
              <a:t>50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Biomed!$J$166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Biomed!$I$167:$I$216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Biomed!$J$167:$J$216</c:f>
              <c:numCache>
                <c:formatCode>General</c:formatCode>
                <c:ptCount val="50"/>
                <c:pt idx="0">
                  <c:v>7.8200000000000006E-2</c:v>
                </c:pt>
                <c:pt idx="1">
                  <c:v>7.8200000000000006E-2</c:v>
                </c:pt>
                <c:pt idx="2">
                  <c:v>7.8200000000000006E-2</c:v>
                </c:pt>
                <c:pt idx="3">
                  <c:v>7.8200000000000006E-2</c:v>
                </c:pt>
                <c:pt idx="4">
                  <c:v>7.8200000000000006E-2</c:v>
                </c:pt>
                <c:pt idx="5">
                  <c:v>7.8200000000000006E-2</c:v>
                </c:pt>
                <c:pt idx="6">
                  <c:v>7.8200000000000006E-2</c:v>
                </c:pt>
                <c:pt idx="7">
                  <c:v>7.8200000000000006E-2</c:v>
                </c:pt>
                <c:pt idx="8">
                  <c:v>7.1499999999999994E-2</c:v>
                </c:pt>
                <c:pt idx="9">
                  <c:v>7.1499999999999994E-2</c:v>
                </c:pt>
                <c:pt idx="10">
                  <c:v>7.1499999999999994E-2</c:v>
                </c:pt>
                <c:pt idx="11">
                  <c:v>7.1499999999999994E-2</c:v>
                </c:pt>
                <c:pt idx="12">
                  <c:v>7.1499999999999994E-2</c:v>
                </c:pt>
                <c:pt idx="13">
                  <c:v>7.1499999999999994E-2</c:v>
                </c:pt>
                <c:pt idx="14">
                  <c:v>7.1499999999999994E-2</c:v>
                </c:pt>
                <c:pt idx="15">
                  <c:v>4.5499999999999999E-2</c:v>
                </c:pt>
                <c:pt idx="16">
                  <c:v>4.5499999999999999E-2</c:v>
                </c:pt>
                <c:pt idx="17">
                  <c:v>4.5499999999999999E-2</c:v>
                </c:pt>
                <c:pt idx="18">
                  <c:v>4.5499999999999999E-2</c:v>
                </c:pt>
                <c:pt idx="19">
                  <c:v>4.5499999999999999E-2</c:v>
                </c:pt>
                <c:pt idx="20">
                  <c:v>4.5499999999999999E-2</c:v>
                </c:pt>
                <c:pt idx="21">
                  <c:v>4.5499999999999999E-2</c:v>
                </c:pt>
                <c:pt idx="22">
                  <c:v>4.5499999999999999E-2</c:v>
                </c:pt>
                <c:pt idx="23">
                  <c:v>3.61E-2</c:v>
                </c:pt>
                <c:pt idx="24">
                  <c:v>3.61E-2</c:v>
                </c:pt>
                <c:pt idx="25">
                  <c:v>3.61E-2</c:v>
                </c:pt>
                <c:pt idx="26">
                  <c:v>3.61E-2</c:v>
                </c:pt>
                <c:pt idx="27">
                  <c:v>3.61E-2</c:v>
                </c:pt>
                <c:pt idx="28">
                  <c:v>3.61E-2</c:v>
                </c:pt>
                <c:pt idx="29">
                  <c:v>3.61E-2</c:v>
                </c:pt>
                <c:pt idx="30">
                  <c:v>3.0700000000000002E-2</c:v>
                </c:pt>
                <c:pt idx="31">
                  <c:v>3.0700000000000002E-2</c:v>
                </c:pt>
                <c:pt idx="32">
                  <c:v>3.0700000000000002E-2</c:v>
                </c:pt>
                <c:pt idx="33">
                  <c:v>3.0700000000000002E-2</c:v>
                </c:pt>
                <c:pt idx="34">
                  <c:v>3.0700000000000002E-2</c:v>
                </c:pt>
                <c:pt idx="35">
                  <c:v>3.0700000000000002E-2</c:v>
                </c:pt>
                <c:pt idx="36">
                  <c:v>3.0700000000000002E-2</c:v>
                </c:pt>
                <c:pt idx="37">
                  <c:v>3.0700000000000002E-2</c:v>
                </c:pt>
                <c:pt idx="38">
                  <c:v>2.86E-2</c:v>
                </c:pt>
                <c:pt idx="39">
                  <c:v>2.86E-2</c:v>
                </c:pt>
                <c:pt idx="40">
                  <c:v>2.86E-2</c:v>
                </c:pt>
                <c:pt idx="41">
                  <c:v>2.86E-2</c:v>
                </c:pt>
                <c:pt idx="42">
                  <c:v>2.86E-2</c:v>
                </c:pt>
                <c:pt idx="43">
                  <c:v>2.86E-2</c:v>
                </c:pt>
                <c:pt idx="44">
                  <c:v>2.86E-2</c:v>
                </c:pt>
                <c:pt idx="45">
                  <c:v>2.86E-2</c:v>
                </c:pt>
                <c:pt idx="46">
                  <c:v>2.69E-2</c:v>
                </c:pt>
                <c:pt idx="47">
                  <c:v>2.69E-2</c:v>
                </c:pt>
                <c:pt idx="48">
                  <c:v>2.69E-2</c:v>
                </c:pt>
                <c:pt idx="49">
                  <c:v>2.69E-2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9E-4359-A4E3-18702733C96C}"/>
            </c:ext>
          </c:extLst>
        </c:ser>
        <c:ser>
          <c:idx val="1"/>
          <c:order val="1"/>
          <c:tx>
            <c:strRef>
              <c:f>Biomed!$K$166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Biomed!$I$167:$I$216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Biomed!$K$167:$K$216</c:f>
              <c:numCache>
                <c:formatCode>General</c:formatCode>
                <c:ptCount val="50"/>
                <c:pt idx="0">
                  <c:v>2.5588E-2</c:v>
                </c:pt>
                <c:pt idx="1">
                  <c:v>2.0775999999999999E-2</c:v>
                </c:pt>
                <c:pt idx="2">
                  <c:v>2.2886E-2</c:v>
                </c:pt>
                <c:pt idx="3">
                  <c:v>1.8835000000000001E-2</c:v>
                </c:pt>
                <c:pt idx="4">
                  <c:v>1.8103999999999999E-2</c:v>
                </c:pt>
                <c:pt idx="5">
                  <c:v>1.8026E-2</c:v>
                </c:pt>
                <c:pt idx="6">
                  <c:v>1.8133E-2</c:v>
                </c:pt>
                <c:pt idx="7">
                  <c:v>1.7283E-2</c:v>
                </c:pt>
                <c:pt idx="8">
                  <c:v>1.7881000000000001E-2</c:v>
                </c:pt>
                <c:pt idx="9">
                  <c:v>1.7201000000000001E-2</c:v>
                </c:pt>
                <c:pt idx="10">
                  <c:v>1.7292999999999999E-2</c:v>
                </c:pt>
                <c:pt idx="11">
                  <c:v>1.7194000000000001E-2</c:v>
                </c:pt>
                <c:pt idx="12">
                  <c:v>1.6341000000000001E-2</c:v>
                </c:pt>
                <c:pt idx="13">
                  <c:v>1.7028999999999999E-2</c:v>
                </c:pt>
                <c:pt idx="14">
                  <c:v>1.6372999999999999E-2</c:v>
                </c:pt>
                <c:pt idx="15">
                  <c:v>1.6199999999999999E-2</c:v>
                </c:pt>
                <c:pt idx="16">
                  <c:v>1.6015000000000001E-2</c:v>
                </c:pt>
                <c:pt idx="17">
                  <c:v>1.6017E-2</c:v>
                </c:pt>
                <c:pt idx="18">
                  <c:v>1.6348999999999999E-2</c:v>
                </c:pt>
                <c:pt idx="19">
                  <c:v>1.6025999999999999E-2</c:v>
                </c:pt>
                <c:pt idx="20">
                  <c:v>1.5734999999999999E-2</c:v>
                </c:pt>
                <c:pt idx="21">
                  <c:v>1.5715E-2</c:v>
                </c:pt>
                <c:pt idx="22">
                  <c:v>1.5698E-2</c:v>
                </c:pt>
                <c:pt idx="23">
                  <c:v>1.5807000000000002E-2</c:v>
                </c:pt>
                <c:pt idx="24">
                  <c:v>1.5737000000000001E-2</c:v>
                </c:pt>
                <c:pt idx="25">
                  <c:v>1.5720999999999999E-2</c:v>
                </c:pt>
                <c:pt idx="26">
                  <c:v>1.5875E-2</c:v>
                </c:pt>
                <c:pt idx="27">
                  <c:v>1.5640000000000001E-2</c:v>
                </c:pt>
                <c:pt idx="28">
                  <c:v>1.5781E-2</c:v>
                </c:pt>
                <c:pt idx="29">
                  <c:v>1.5653E-2</c:v>
                </c:pt>
                <c:pt idx="30">
                  <c:v>1.5594999999999999E-2</c:v>
                </c:pt>
                <c:pt idx="31">
                  <c:v>1.5723000000000001E-2</c:v>
                </c:pt>
                <c:pt idx="32">
                  <c:v>1.5585999999999999E-2</c:v>
                </c:pt>
                <c:pt idx="33">
                  <c:v>1.55E-2</c:v>
                </c:pt>
                <c:pt idx="34">
                  <c:v>1.5559E-2</c:v>
                </c:pt>
                <c:pt idx="35">
                  <c:v>1.5507999999999999E-2</c:v>
                </c:pt>
                <c:pt idx="36">
                  <c:v>1.5876999999999999E-2</c:v>
                </c:pt>
                <c:pt idx="37">
                  <c:v>1.555E-2</c:v>
                </c:pt>
                <c:pt idx="38">
                  <c:v>1.5646E-2</c:v>
                </c:pt>
                <c:pt idx="39">
                  <c:v>1.5592999999999999E-2</c:v>
                </c:pt>
                <c:pt idx="40">
                  <c:v>1.5533999999999999E-2</c:v>
                </c:pt>
                <c:pt idx="41">
                  <c:v>1.5734000000000001E-2</c:v>
                </c:pt>
                <c:pt idx="42">
                  <c:v>1.5546000000000001E-2</c:v>
                </c:pt>
                <c:pt idx="43">
                  <c:v>1.5542E-2</c:v>
                </c:pt>
                <c:pt idx="44">
                  <c:v>1.5542E-2</c:v>
                </c:pt>
                <c:pt idx="45">
                  <c:v>1.5543E-2</c:v>
                </c:pt>
                <c:pt idx="46">
                  <c:v>1.5535E-2</c:v>
                </c:pt>
                <c:pt idx="47">
                  <c:v>1.554E-2</c:v>
                </c:pt>
                <c:pt idx="48">
                  <c:v>1.5546000000000001E-2</c:v>
                </c:pt>
                <c:pt idx="49">
                  <c:v>1.5533999999999999E-2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9E-4359-A4E3-18702733C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278272"/>
        <c:axId val="1840269536"/>
      </c:scatterChart>
      <c:valAx>
        <c:axId val="184027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269536"/>
        <c:crosses val="autoZero"/>
        <c:crossBetween val="midCat"/>
      </c:valAx>
      <c:valAx>
        <c:axId val="18402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27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Bert model</a:t>
            </a:r>
          </a:p>
          <a:p>
            <a:pPr>
              <a:defRPr/>
            </a:pPr>
            <a:r>
              <a:rPr lang="es-EC"/>
              <a:t>Europarl texts 50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Europarl!$J$4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Europarl!$I$5:$I$54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Europarl!$J$5:$J$54</c:f>
              <c:numCache>
                <c:formatCode>General</c:formatCode>
                <c:ptCount val="50"/>
                <c:pt idx="0">
                  <c:v>1.32E-2</c:v>
                </c:pt>
                <c:pt idx="1">
                  <c:v>1.32E-2</c:v>
                </c:pt>
                <c:pt idx="2">
                  <c:v>1.32E-2</c:v>
                </c:pt>
                <c:pt idx="3">
                  <c:v>1.32E-2</c:v>
                </c:pt>
                <c:pt idx="4">
                  <c:v>1.32E-2</c:v>
                </c:pt>
                <c:pt idx="5">
                  <c:v>1.32E-2</c:v>
                </c:pt>
                <c:pt idx="6">
                  <c:v>1.32E-2</c:v>
                </c:pt>
                <c:pt idx="7">
                  <c:v>1.09E-2</c:v>
                </c:pt>
                <c:pt idx="8">
                  <c:v>1.09E-2</c:v>
                </c:pt>
                <c:pt idx="9">
                  <c:v>1.09E-2</c:v>
                </c:pt>
                <c:pt idx="10">
                  <c:v>1.09E-2</c:v>
                </c:pt>
                <c:pt idx="11">
                  <c:v>1.09E-2</c:v>
                </c:pt>
                <c:pt idx="12">
                  <c:v>1.09E-2</c:v>
                </c:pt>
                <c:pt idx="13">
                  <c:v>1.09E-2</c:v>
                </c:pt>
                <c:pt idx="14">
                  <c:v>1.09E-2</c:v>
                </c:pt>
                <c:pt idx="15">
                  <c:v>2.5999999999999999E-3</c:v>
                </c:pt>
                <c:pt idx="16">
                  <c:v>2.5999999999999999E-3</c:v>
                </c:pt>
                <c:pt idx="17">
                  <c:v>2.5999999999999999E-3</c:v>
                </c:pt>
                <c:pt idx="18">
                  <c:v>2.5999999999999999E-3</c:v>
                </c:pt>
                <c:pt idx="19">
                  <c:v>2.5999999999999999E-3</c:v>
                </c:pt>
                <c:pt idx="20">
                  <c:v>2.5999999999999999E-3</c:v>
                </c:pt>
                <c:pt idx="21">
                  <c:v>2.5999999999999999E-3</c:v>
                </c:pt>
                <c:pt idx="22">
                  <c:v>2.5999999999999999E-3</c:v>
                </c:pt>
                <c:pt idx="23">
                  <c:v>2.2000000000000001E-3</c:v>
                </c:pt>
                <c:pt idx="24">
                  <c:v>2.2000000000000001E-3</c:v>
                </c:pt>
                <c:pt idx="25">
                  <c:v>2.2000000000000001E-3</c:v>
                </c:pt>
                <c:pt idx="26">
                  <c:v>2.2000000000000001E-3</c:v>
                </c:pt>
                <c:pt idx="27">
                  <c:v>2.2000000000000001E-3</c:v>
                </c:pt>
                <c:pt idx="28">
                  <c:v>2.2000000000000001E-3</c:v>
                </c:pt>
                <c:pt idx="29">
                  <c:v>2.2000000000000001E-3</c:v>
                </c:pt>
                <c:pt idx="30">
                  <c:v>2.2000000000000001E-3</c:v>
                </c:pt>
                <c:pt idx="31">
                  <c:v>1.6999999999999999E-3</c:v>
                </c:pt>
                <c:pt idx="32">
                  <c:v>1.6999999999999999E-3</c:v>
                </c:pt>
                <c:pt idx="33">
                  <c:v>1.6999999999999999E-3</c:v>
                </c:pt>
                <c:pt idx="34">
                  <c:v>1.6999999999999999E-3</c:v>
                </c:pt>
                <c:pt idx="35">
                  <c:v>1.6999999999999999E-3</c:v>
                </c:pt>
                <c:pt idx="36">
                  <c:v>1.6999999999999999E-3</c:v>
                </c:pt>
                <c:pt idx="37">
                  <c:v>1.6999999999999999E-3</c:v>
                </c:pt>
                <c:pt idx="38">
                  <c:v>1.6999999999999999E-3</c:v>
                </c:pt>
                <c:pt idx="39">
                  <c:v>1.2999999999999999E-3</c:v>
                </c:pt>
                <c:pt idx="40">
                  <c:v>1.2999999999999999E-3</c:v>
                </c:pt>
                <c:pt idx="41">
                  <c:v>1.2999999999999999E-3</c:v>
                </c:pt>
                <c:pt idx="42">
                  <c:v>1.2999999999999999E-3</c:v>
                </c:pt>
                <c:pt idx="43">
                  <c:v>1.2999999999999999E-3</c:v>
                </c:pt>
                <c:pt idx="44">
                  <c:v>1.2999999999999999E-3</c:v>
                </c:pt>
                <c:pt idx="45">
                  <c:v>1.2999999999999999E-3</c:v>
                </c:pt>
                <c:pt idx="46">
                  <c:v>1.2999999999999999E-3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BF-4DF2-8EA1-F806E1792594}"/>
            </c:ext>
          </c:extLst>
        </c:ser>
        <c:ser>
          <c:idx val="1"/>
          <c:order val="1"/>
          <c:tx>
            <c:strRef>
              <c:f>Europarl!$K$4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Europarl!$I$5:$I$54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Europarl!$K$5:$K$54</c:f>
              <c:numCache>
                <c:formatCode>General</c:formatCode>
                <c:ptCount val="50"/>
                <c:pt idx="0">
                  <c:v>9.9340000000000001E-3</c:v>
                </c:pt>
                <c:pt idx="1">
                  <c:v>9.0600000000000003E-3</c:v>
                </c:pt>
                <c:pt idx="2">
                  <c:v>6.1110000000000001E-3</c:v>
                </c:pt>
                <c:pt idx="3">
                  <c:v>5.574E-3</c:v>
                </c:pt>
                <c:pt idx="4">
                  <c:v>6.8259999999999996E-3</c:v>
                </c:pt>
                <c:pt idx="5">
                  <c:v>5.6319999999999999E-3</c:v>
                </c:pt>
                <c:pt idx="6">
                  <c:v>5.7730000000000004E-3</c:v>
                </c:pt>
                <c:pt idx="7">
                  <c:v>9.1900000000000003E-3</c:v>
                </c:pt>
                <c:pt idx="8">
                  <c:v>4.9839999999999997E-3</c:v>
                </c:pt>
                <c:pt idx="9">
                  <c:v>6.7520000000000002E-3</c:v>
                </c:pt>
                <c:pt idx="10">
                  <c:v>5.0850000000000001E-3</c:v>
                </c:pt>
                <c:pt idx="11">
                  <c:v>5.0720000000000001E-3</c:v>
                </c:pt>
                <c:pt idx="12">
                  <c:v>5.1970000000000002E-3</c:v>
                </c:pt>
                <c:pt idx="13">
                  <c:v>5.2050000000000004E-3</c:v>
                </c:pt>
                <c:pt idx="14">
                  <c:v>5.8310000000000002E-3</c:v>
                </c:pt>
                <c:pt idx="15">
                  <c:v>5.483E-3</c:v>
                </c:pt>
                <c:pt idx="16">
                  <c:v>5.5500000000000002E-3</c:v>
                </c:pt>
                <c:pt idx="17">
                  <c:v>5.3109999999999997E-3</c:v>
                </c:pt>
                <c:pt idx="18">
                  <c:v>6.5199999999999998E-3</c:v>
                </c:pt>
                <c:pt idx="19">
                  <c:v>7.535E-3</c:v>
                </c:pt>
                <c:pt idx="20">
                  <c:v>5.6499999999999996E-3</c:v>
                </c:pt>
                <c:pt idx="21">
                  <c:v>6.8310000000000003E-3</c:v>
                </c:pt>
                <c:pt idx="22">
                  <c:v>5.3629999999999997E-3</c:v>
                </c:pt>
                <c:pt idx="23">
                  <c:v>5.888E-3</c:v>
                </c:pt>
                <c:pt idx="24">
                  <c:v>7.4530000000000004E-3</c:v>
                </c:pt>
                <c:pt idx="25">
                  <c:v>7.3959999999999998E-3</c:v>
                </c:pt>
                <c:pt idx="26">
                  <c:v>6.0800000000000003E-3</c:v>
                </c:pt>
                <c:pt idx="27">
                  <c:v>5.5960000000000003E-3</c:v>
                </c:pt>
                <c:pt idx="28">
                  <c:v>5.3749999999999996E-3</c:v>
                </c:pt>
                <c:pt idx="29">
                  <c:v>5.3639999999999998E-3</c:v>
                </c:pt>
                <c:pt idx="30">
                  <c:v>5.6010000000000001E-3</c:v>
                </c:pt>
                <c:pt idx="31">
                  <c:v>5.672E-3</c:v>
                </c:pt>
                <c:pt idx="32">
                  <c:v>5.7499999999999999E-3</c:v>
                </c:pt>
                <c:pt idx="33">
                  <c:v>5.7089999999999997E-3</c:v>
                </c:pt>
                <c:pt idx="34">
                  <c:v>5.5820000000000002E-3</c:v>
                </c:pt>
                <c:pt idx="35">
                  <c:v>5.862E-3</c:v>
                </c:pt>
                <c:pt idx="36">
                  <c:v>6.1019999999999998E-3</c:v>
                </c:pt>
                <c:pt idx="37">
                  <c:v>6.2899999999999996E-3</c:v>
                </c:pt>
                <c:pt idx="38">
                  <c:v>6.3220000000000004E-3</c:v>
                </c:pt>
                <c:pt idx="39">
                  <c:v>6.1040000000000001E-3</c:v>
                </c:pt>
                <c:pt idx="40">
                  <c:v>6.0829999999999999E-3</c:v>
                </c:pt>
                <c:pt idx="41">
                  <c:v>5.653E-3</c:v>
                </c:pt>
                <c:pt idx="42">
                  <c:v>5.5620000000000001E-3</c:v>
                </c:pt>
                <c:pt idx="43">
                  <c:v>5.5560000000000002E-3</c:v>
                </c:pt>
                <c:pt idx="44">
                  <c:v>5.4720000000000003E-3</c:v>
                </c:pt>
                <c:pt idx="45">
                  <c:v>5.6169999999999996E-3</c:v>
                </c:pt>
                <c:pt idx="46">
                  <c:v>5.5300000000000002E-3</c:v>
                </c:pt>
                <c:pt idx="47">
                  <c:v>5.476E-3</c:v>
                </c:pt>
                <c:pt idx="48">
                  <c:v>5.4530000000000004E-3</c:v>
                </c:pt>
                <c:pt idx="49">
                  <c:v>5.3949999999999996E-3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BF-4DF2-8EA1-F806E1792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277440"/>
        <c:axId val="1840262880"/>
      </c:scatterChart>
      <c:valAx>
        <c:axId val="184027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262880"/>
        <c:crosses val="autoZero"/>
        <c:crossBetween val="midCat"/>
      </c:valAx>
      <c:valAx>
        <c:axId val="18402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27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Bert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Europarl</a:t>
            </a:r>
            <a:r>
              <a:rPr lang="es-EC"/>
              <a:t> texts + HCFs </a:t>
            </a:r>
            <a:r>
              <a:rPr lang="es-EC" sz="1400" b="0" i="0" u="none" strike="noStrike" baseline="0">
                <a:effectLst/>
              </a:rPr>
              <a:t>50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Europarl!$J$58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Europarl!$I$59:$I$108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Europarl!$J$59:$J$108</c:f>
              <c:numCache>
                <c:formatCode>General</c:formatCode>
                <c:ptCount val="50"/>
                <c:pt idx="0">
                  <c:v>1.9400000000000001E-2</c:v>
                </c:pt>
                <c:pt idx="1">
                  <c:v>1.9400000000000001E-2</c:v>
                </c:pt>
                <c:pt idx="2">
                  <c:v>1.9400000000000001E-2</c:v>
                </c:pt>
                <c:pt idx="3">
                  <c:v>1.9400000000000001E-2</c:v>
                </c:pt>
                <c:pt idx="4">
                  <c:v>1.9400000000000001E-2</c:v>
                </c:pt>
                <c:pt idx="5">
                  <c:v>1.9400000000000001E-2</c:v>
                </c:pt>
                <c:pt idx="6">
                  <c:v>1.9400000000000001E-2</c:v>
                </c:pt>
                <c:pt idx="7">
                  <c:v>1.4E-2</c:v>
                </c:pt>
                <c:pt idx="8">
                  <c:v>1.4E-2</c:v>
                </c:pt>
                <c:pt idx="9">
                  <c:v>1.4E-2</c:v>
                </c:pt>
                <c:pt idx="10">
                  <c:v>1.4E-2</c:v>
                </c:pt>
                <c:pt idx="11">
                  <c:v>1.4E-2</c:v>
                </c:pt>
                <c:pt idx="12">
                  <c:v>1.4E-2</c:v>
                </c:pt>
                <c:pt idx="13">
                  <c:v>1.4E-2</c:v>
                </c:pt>
                <c:pt idx="14">
                  <c:v>1.4E-2</c:v>
                </c:pt>
                <c:pt idx="15">
                  <c:v>5.3E-3</c:v>
                </c:pt>
                <c:pt idx="16">
                  <c:v>5.3E-3</c:v>
                </c:pt>
                <c:pt idx="17">
                  <c:v>5.3E-3</c:v>
                </c:pt>
                <c:pt idx="18">
                  <c:v>5.3E-3</c:v>
                </c:pt>
                <c:pt idx="19">
                  <c:v>5.3E-3</c:v>
                </c:pt>
                <c:pt idx="20">
                  <c:v>5.3E-3</c:v>
                </c:pt>
                <c:pt idx="21">
                  <c:v>5.3E-3</c:v>
                </c:pt>
                <c:pt idx="22">
                  <c:v>5.3E-3</c:v>
                </c:pt>
                <c:pt idx="23">
                  <c:v>3.7000000000000002E-3</c:v>
                </c:pt>
                <c:pt idx="24">
                  <c:v>3.7000000000000002E-3</c:v>
                </c:pt>
                <c:pt idx="25">
                  <c:v>3.7000000000000002E-3</c:v>
                </c:pt>
                <c:pt idx="26">
                  <c:v>3.7000000000000002E-3</c:v>
                </c:pt>
                <c:pt idx="27">
                  <c:v>3.7000000000000002E-3</c:v>
                </c:pt>
                <c:pt idx="28">
                  <c:v>3.7000000000000002E-3</c:v>
                </c:pt>
                <c:pt idx="29">
                  <c:v>3.7000000000000002E-3</c:v>
                </c:pt>
                <c:pt idx="30">
                  <c:v>3.7000000000000002E-3</c:v>
                </c:pt>
                <c:pt idx="31">
                  <c:v>1.8E-3</c:v>
                </c:pt>
                <c:pt idx="32">
                  <c:v>1.8E-3</c:v>
                </c:pt>
                <c:pt idx="33">
                  <c:v>1.8E-3</c:v>
                </c:pt>
                <c:pt idx="34">
                  <c:v>1.8E-3</c:v>
                </c:pt>
                <c:pt idx="35">
                  <c:v>1.8E-3</c:v>
                </c:pt>
                <c:pt idx="36">
                  <c:v>1.8E-3</c:v>
                </c:pt>
                <c:pt idx="37">
                  <c:v>1.8E-3</c:v>
                </c:pt>
                <c:pt idx="38">
                  <c:v>1.8E-3</c:v>
                </c:pt>
                <c:pt idx="39">
                  <c:v>1.9E-3</c:v>
                </c:pt>
                <c:pt idx="40">
                  <c:v>1.9E-3</c:v>
                </c:pt>
                <c:pt idx="41">
                  <c:v>1.9E-3</c:v>
                </c:pt>
                <c:pt idx="42">
                  <c:v>1.9E-3</c:v>
                </c:pt>
                <c:pt idx="43">
                  <c:v>1.9E-3</c:v>
                </c:pt>
                <c:pt idx="44">
                  <c:v>1.9E-3</c:v>
                </c:pt>
                <c:pt idx="45">
                  <c:v>1.9E-3</c:v>
                </c:pt>
                <c:pt idx="46">
                  <c:v>1.9E-3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17-4983-A5C2-AA6BCBA22F8F}"/>
            </c:ext>
          </c:extLst>
        </c:ser>
        <c:ser>
          <c:idx val="1"/>
          <c:order val="1"/>
          <c:tx>
            <c:strRef>
              <c:f>Europarl!$K$58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Europarl!$I$59:$I$108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Europarl!$K$59:$K$108</c:f>
              <c:numCache>
                <c:formatCode>General</c:formatCode>
                <c:ptCount val="50"/>
                <c:pt idx="0">
                  <c:v>1.0867999999999999E-2</c:v>
                </c:pt>
                <c:pt idx="1">
                  <c:v>6.6429999999999996E-3</c:v>
                </c:pt>
                <c:pt idx="2">
                  <c:v>8.3870000000000004E-3</c:v>
                </c:pt>
                <c:pt idx="3">
                  <c:v>5.7600000000000004E-3</c:v>
                </c:pt>
                <c:pt idx="4">
                  <c:v>6.0439999999999999E-3</c:v>
                </c:pt>
                <c:pt idx="5">
                  <c:v>5.6979999999999999E-3</c:v>
                </c:pt>
                <c:pt idx="6">
                  <c:v>5.9189999999999998E-3</c:v>
                </c:pt>
                <c:pt idx="7">
                  <c:v>1.0156999999999999E-2</c:v>
                </c:pt>
                <c:pt idx="8">
                  <c:v>1.1516E-2</c:v>
                </c:pt>
                <c:pt idx="9">
                  <c:v>1.0583E-2</c:v>
                </c:pt>
                <c:pt idx="10">
                  <c:v>7.6680000000000003E-3</c:v>
                </c:pt>
                <c:pt idx="11">
                  <c:v>5.5279999999999999E-3</c:v>
                </c:pt>
                <c:pt idx="12">
                  <c:v>5.79E-3</c:v>
                </c:pt>
                <c:pt idx="13">
                  <c:v>6.9309999999999997E-3</c:v>
                </c:pt>
                <c:pt idx="14">
                  <c:v>7.6309999999999998E-3</c:v>
                </c:pt>
                <c:pt idx="15">
                  <c:v>7.0150000000000004E-3</c:v>
                </c:pt>
                <c:pt idx="16">
                  <c:v>1.0711E-2</c:v>
                </c:pt>
                <c:pt idx="17">
                  <c:v>8.1220000000000007E-3</c:v>
                </c:pt>
                <c:pt idx="18">
                  <c:v>6.9639999999999997E-3</c:v>
                </c:pt>
                <c:pt idx="19">
                  <c:v>5.9950000000000003E-3</c:v>
                </c:pt>
                <c:pt idx="20">
                  <c:v>6.2230000000000002E-3</c:v>
                </c:pt>
                <c:pt idx="21">
                  <c:v>5.3810000000000004E-3</c:v>
                </c:pt>
                <c:pt idx="22">
                  <c:v>5.3990000000000002E-3</c:v>
                </c:pt>
                <c:pt idx="23">
                  <c:v>5.9779999999999998E-3</c:v>
                </c:pt>
                <c:pt idx="24">
                  <c:v>5.5139999999999998E-3</c:v>
                </c:pt>
                <c:pt idx="25">
                  <c:v>5.411E-3</c:v>
                </c:pt>
                <c:pt idx="26">
                  <c:v>5.4299999999999999E-3</c:v>
                </c:pt>
                <c:pt idx="27">
                  <c:v>5.5440000000000003E-3</c:v>
                </c:pt>
                <c:pt idx="28">
                  <c:v>5.5069999999999997E-3</c:v>
                </c:pt>
                <c:pt idx="29">
                  <c:v>5.4429999999999999E-3</c:v>
                </c:pt>
                <c:pt idx="30">
                  <c:v>5.4229999999999999E-3</c:v>
                </c:pt>
                <c:pt idx="31">
                  <c:v>6.4460000000000003E-3</c:v>
                </c:pt>
                <c:pt idx="32">
                  <c:v>7.4720000000000003E-3</c:v>
                </c:pt>
                <c:pt idx="33">
                  <c:v>6.6160000000000004E-3</c:v>
                </c:pt>
                <c:pt idx="34">
                  <c:v>5.391E-3</c:v>
                </c:pt>
                <c:pt idx="35">
                  <c:v>5.4349999999999997E-3</c:v>
                </c:pt>
                <c:pt idx="36">
                  <c:v>5.2160000000000002E-3</c:v>
                </c:pt>
                <c:pt idx="37">
                  <c:v>5.2240000000000003E-3</c:v>
                </c:pt>
                <c:pt idx="38">
                  <c:v>5.3280000000000003E-3</c:v>
                </c:pt>
                <c:pt idx="39">
                  <c:v>5.2519999999999997E-3</c:v>
                </c:pt>
                <c:pt idx="40">
                  <c:v>5.2550000000000001E-3</c:v>
                </c:pt>
                <c:pt idx="41">
                  <c:v>5.2789999999999998E-3</c:v>
                </c:pt>
                <c:pt idx="42">
                  <c:v>5.3239999999999997E-3</c:v>
                </c:pt>
                <c:pt idx="43">
                  <c:v>5.2639999999999996E-3</c:v>
                </c:pt>
                <c:pt idx="44">
                  <c:v>5.3839999999999999E-3</c:v>
                </c:pt>
                <c:pt idx="45">
                  <c:v>5.3670000000000002E-3</c:v>
                </c:pt>
                <c:pt idx="46">
                  <c:v>5.2620000000000002E-3</c:v>
                </c:pt>
                <c:pt idx="47">
                  <c:v>5.2160000000000002E-3</c:v>
                </c:pt>
                <c:pt idx="48">
                  <c:v>5.1640000000000002E-3</c:v>
                </c:pt>
                <c:pt idx="49">
                  <c:v>5.176E-3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17-4983-A5C2-AA6BCBA22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955248"/>
        <c:axId val="1743952752"/>
      </c:scatterChart>
      <c:valAx>
        <c:axId val="174395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952752"/>
        <c:crosses val="autoZero"/>
        <c:crossBetween val="midCat"/>
      </c:valAx>
      <c:valAx>
        <c:axId val="17439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95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Base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Europarl</a:t>
            </a:r>
            <a:r>
              <a:rPr lang="es-EC"/>
              <a:t> texts </a:t>
            </a:r>
            <a:r>
              <a:rPr lang="es-EC" sz="1400" b="0" i="0" u="none" strike="noStrike" baseline="0">
                <a:effectLst/>
              </a:rPr>
              <a:t>50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Europarl!$J$112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Europarl!$I$113:$I$162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Europarl!$J$113:$J$162</c:f>
              <c:numCache>
                <c:formatCode>General</c:formatCode>
                <c:ptCount val="50"/>
                <c:pt idx="0">
                  <c:v>8.2000000000000003E-2</c:v>
                </c:pt>
                <c:pt idx="1">
                  <c:v>8.2000000000000003E-2</c:v>
                </c:pt>
                <c:pt idx="2">
                  <c:v>8.2000000000000003E-2</c:v>
                </c:pt>
                <c:pt idx="3">
                  <c:v>8.2000000000000003E-2</c:v>
                </c:pt>
                <c:pt idx="4">
                  <c:v>8.2000000000000003E-2</c:v>
                </c:pt>
                <c:pt idx="5">
                  <c:v>8.2000000000000003E-2</c:v>
                </c:pt>
                <c:pt idx="6">
                  <c:v>8.2000000000000003E-2</c:v>
                </c:pt>
                <c:pt idx="7">
                  <c:v>6.5299999999999997E-2</c:v>
                </c:pt>
                <c:pt idx="8">
                  <c:v>6.5299999999999997E-2</c:v>
                </c:pt>
                <c:pt idx="9">
                  <c:v>6.5299999999999997E-2</c:v>
                </c:pt>
                <c:pt idx="10">
                  <c:v>6.5299999999999997E-2</c:v>
                </c:pt>
                <c:pt idx="11">
                  <c:v>6.5299999999999997E-2</c:v>
                </c:pt>
                <c:pt idx="12">
                  <c:v>6.5299999999999997E-2</c:v>
                </c:pt>
                <c:pt idx="13">
                  <c:v>6.5299999999999997E-2</c:v>
                </c:pt>
                <c:pt idx="14">
                  <c:v>6.5299999999999997E-2</c:v>
                </c:pt>
                <c:pt idx="15">
                  <c:v>3.9300000000000002E-2</c:v>
                </c:pt>
                <c:pt idx="16">
                  <c:v>3.9300000000000002E-2</c:v>
                </c:pt>
                <c:pt idx="17">
                  <c:v>3.9300000000000002E-2</c:v>
                </c:pt>
                <c:pt idx="18">
                  <c:v>3.9300000000000002E-2</c:v>
                </c:pt>
                <c:pt idx="19">
                  <c:v>3.9300000000000002E-2</c:v>
                </c:pt>
                <c:pt idx="20">
                  <c:v>3.9300000000000002E-2</c:v>
                </c:pt>
                <c:pt idx="21">
                  <c:v>3.9300000000000002E-2</c:v>
                </c:pt>
                <c:pt idx="22">
                  <c:v>3.9300000000000002E-2</c:v>
                </c:pt>
                <c:pt idx="23">
                  <c:v>2.63E-2</c:v>
                </c:pt>
                <c:pt idx="24">
                  <c:v>2.63E-2</c:v>
                </c:pt>
                <c:pt idx="25">
                  <c:v>2.63E-2</c:v>
                </c:pt>
                <c:pt idx="26">
                  <c:v>2.63E-2</c:v>
                </c:pt>
                <c:pt idx="27">
                  <c:v>2.63E-2</c:v>
                </c:pt>
                <c:pt idx="28">
                  <c:v>2.63E-2</c:v>
                </c:pt>
                <c:pt idx="29">
                  <c:v>2.63E-2</c:v>
                </c:pt>
                <c:pt idx="30">
                  <c:v>2.63E-2</c:v>
                </c:pt>
                <c:pt idx="31">
                  <c:v>1.8499999999999999E-2</c:v>
                </c:pt>
                <c:pt idx="32">
                  <c:v>1.8499999999999999E-2</c:v>
                </c:pt>
                <c:pt idx="33">
                  <c:v>1.8499999999999999E-2</c:v>
                </c:pt>
                <c:pt idx="34">
                  <c:v>1.8499999999999999E-2</c:v>
                </c:pt>
                <c:pt idx="35">
                  <c:v>1.8499999999999999E-2</c:v>
                </c:pt>
                <c:pt idx="36">
                  <c:v>1.8499999999999999E-2</c:v>
                </c:pt>
                <c:pt idx="37">
                  <c:v>1.8499999999999999E-2</c:v>
                </c:pt>
                <c:pt idx="38">
                  <c:v>1.8499999999999999E-2</c:v>
                </c:pt>
                <c:pt idx="39">
                  <c:v>1.38E-2</c:v>
                </c:pt>
                <c:pt idx="40">
                  <c:v>1.38E-2</c:v>
                </c:pt>
                <c:pt idx="41">
                  <c:v>1.38E-2</c:v>
                </c:pt>
                <c:pt idx="42">
                  <c:v>1.38E-2</c:v>
                </c:pt>
                <c:pt idx="43">
                  <c:v>1.38E-2</c:v>
                </c:pt>
                <c:pt idx="44">
                  <c:v>1.38E-2</c:v>
                </c:pt>
                <c:pt idx="45">
                  <c:v>1.38E-2</c:v>
                </c:pt>
                <c:pt idx="46">
                  <c:v>1.38E-2</c:v>
                </c:pt>
                <c:pt idx="47">
                  <c:v>1.2200000000000001E-2</c:v>
                </c:pt>
                <c:pt idx="48">
                  <c:v>1.2200000000000001E-2</c:v>
                </c:pt>
                <c:pt idx="49">
                  <c:v>1.2200000000000001E-2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94-4614-8708-34C0021F9CD3}"/>
            </c:ext>
          </c:extLst>
        </c:ser>
        <c:ser>
          <c:idx val="1"/>
          <c:order val="1"/>
          <c:tx>
            <c:strRef>
              <c:f>Europarl!$K$112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Europarl!$I$113:$I$162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Europarl!$K$113:$K$162</c:f>
              <c:numCache>
                <c:formatCode>General</c:formatCode>
                <c:ptCount val="50"/>
                <c:pt idx="0">
                  <c:v>1.1778E-2</c:v>
                </c:pt>
                <c:pt idx="1">
                  <c:v>1.1143E-2</c:v>
                </c:pt>
                <c:pt idx="2">
                  <c:v>1.1053E-2</c:v>
                </c:pt>
                <c:pt idx="3">
                  <c:v>1.086E-2</c:v>
                </c:pt>
                <c:pt idx="4">
                  <c:v>1.5594E-2</c:v>
                </c:pt>
                <c:pt idx="5">
                  <c:v>9.7169999999999999E-3</c:v>
                </c:pt>
                <c:pt idx="6">
                  <c:v>1.2319999999999999E-2</c:v>
                </c:pt>
                <c:pt idx="7">
                  <c:v>1.1213000000000001E-2</c:v>
                </c:pt>
                <c:pt idx="8">
                  <c:v>1.1423000000000001E-2</c:v>
                </c:pt>
                <c:pt idx="9">
                  <c:v>1.1214999999999999E-2</c:v>
                </c:pt>
                <c:pt idx="10">
                  <c:v>1.1792E-2</c:v>
                </c:pt>
                <c:pt idx="11">
                  <c:v>1.1358E-2</c:v>
                </c:pt>
                <c:pt idx="12">
                  <c:v>1.204E-2</c:v>
                </c:pt>
                <c:pt idx="13">
                  <c:v>1.0238000000000001E-2</c:v>
                </c:pt>
                <c:pt idx="14">
                  <c:v>8.5649999999999997E-3</c:v>
                </c:pt>
                <c:pt idx="15">
                  <c:v>9.9919999999999991E-3</c:v>
                </c:pt>
                <c:pt idx="16">
                  <c:v>9.5589999999999998E-3</c:v>
                </c:pt>
                <c:pt idx="17">
                  <c:v>9.1599999999999997E-3</c:v>
                </c:pt>
                <c:pt idx="18">
                  <c:v>8.0879999999999997E-3</c:v>
                </c:pt>
                <c:pt idx="19">
                  <c:v>9.9159999999999995E-3</c:v>
                </c:pt>
                <c:pt idx="20">
                  <c:v>7.9760000000000005E-3</c:v>
                </c:pt>
                <c:pt idx="21">
                  <c:v>7.5129999999999997E-3</c:v>
                </c:pt>
                <c:pt idx="22">
                  <c:v>8.2679999999999993E-3</c:v>
                </c:pt>
                <c:pt idx="23">
                  <c:v>7.8810000000000009E-3</c:v>
                </c:pt>
                <c:pt idx="24">
                  <c:v>8.1060000000000004E-3</c:v>
                </c:pt>
                <c:pt idx="25">
                  <c:v>7.8300000000000002E-3</c:v>
                </c:pt>
                <c:pt idx="26">
                  <c:v>7.953E-3</c:v>
                </c:pt>
                <c:pt idx="27">
                  <c:v>7.0530000000000002E-3</c:v>
                </c:pt>
                <c:pt idx="28">
                  <c:v>7.8230000000000001E-3</c:v>
                </c:pt>
                <c:pt idx="29">
                  <c:v>7.156E-3</c:v>
                </c:pt>
                <c:pt idx="30">
                  <c:v>8.0820000000000006E-3</c:v>
                </c:pt>
                <c:pt idx="31">
                  <c:v>7.5139999999999998E-3</c:v>
                </c:pt>
                <c:pt idx="32">
                  <c:v>6.979E-3</c:v>
                </c:pt>
                <c:pt idx="33">
                  <c:v>7.5490000000000002E-3</c:v>
                </c:pt>
                <c:pt idx="34">
                  <c:v>8.0940000000000005E-3</c:v>
                </c:pt>
                <c:pt idx="35">
                  <c:v>7.45E-3</c:v>
                </c:pt>
                <c:pt idx="36">
                  <c:v>7.4799999999999997E-3</c:v>
                </c:pt>
                <c:pt idx="37">
                  <c:v>7.1440000000000002E-3</c:v>
                </c:pt>
                <c:pt idx="38">
                  <c:v>7.2379999999999996E-3</c:v>
                </c:pt>
                <c:pt idx="39">
                  <c:v>7.1479999999999998E-3</c:v>
                </c:pt>
                <c:pt idx="40">
                  <c:v>7.4840000000000002E-3</c:v>
                </c:pt>
                <c:pt idx="41">
                  <c:v>7.4190000000000002E-3</c:v>
                </c:pt>
                <c:pt idx="42">
                  <c:v>7.5880000000000001E-3</c:v>
                </c:pt>
                <c:pt idx="43">
                  <c:v>7.077E-3</c:v>
                </c:pt>
                <c:pt idx="44">
                  <c:v>7.424E-3</c:v>
                </c:pt>
                <c:pt idx="45">
                  <c:v>7.4419999999999998E-3</c:v>
                </c:pt>
                <c:pt idx="46">
                  <c:v>7.1190000000000003E-3</c:v>
                </c:pt>
                <c:pt idx="47">
                  <c:v>7.2649999999999998E-3</c:v>
                </c:pt>
                <c:pt idx="48">
                  <c:v>7.3730000000000002E-3</c:v>
                </c:pt>
                <c:pt idx="49">
                  <c:v>7.2709999999999997E-3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94-4614-8708-34C0021F9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289088"/>
        <c:axId val="1840289504"/>
      </c:scatterChart>
      <c:valAx>
        <c:axId val="184028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289504"/>
        <c:crosses val="autoZero"/>
        <c:crossBetween val="midCat"/>
      </c:valAx>
      <c:valAx>
        <c:axId val="18402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28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Large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Europarl</a:t>
            </a:r>
            <a:r>
              <a:rPr lang="es-EC"/>
              <a:t> texts + HCFs </a:t>
            </a:r>
            <a:r>
              <a:rPr lang="es-EC" sz="1400" b="0" i="0" u="none" strike="noStrike" baseline="0">
                <a:effectLst/>
              </a:rPr>
              <a:t>50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Europarl!$J$490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Europarl!$I$491:$I$540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Europarl!$J$491:$J$540</c:f>
              <c:numCache>
                <c:formatCode>General</c:formatCode>
                <c:ptCount val="50"/>
                <c:pt idx="0">
                  <c:v>8.0500000000000002E-2</c:v>
                </c:pt>
                <c:pt idx="1">
                  <c:v>8.0500000000000002E-2</c:v>
                </c:pt>
                <c:pt idx="2">
                  <c:v>8.0500000000000002E-2</c:v>
                </c:pt>
                <c:pt idx="3">
                  <c:v>8.0500000000000002E-2</c:v>
                </c:pt>
                <c:pt idx="4">
                  <c:v>8.0500000000000002E-2</c:v>
                </c:pt>
                <c:pt idx="5">
                  <c:v>8.0500000000000002E-2</c:v>
                </c:pt>
                <c:pt idx="6">
                  <c:v>8.0500000000000002E-2</c:v>
                </c:pt>
                <c:pt idx="7">
                  <c:v>7.9100000000000004E-2</c:v>
                </c:pt>
                <c:pt idx="8">
                  <c:v>7.9100000000000004E-2</c:v>
                </c:pt>
                <c:pt idx="9">
                  <c:v>7.9100000000000004E-2</c:v>
                </c:pt>
                <c:pt idx="10">
                  <c:v>7.9100000000000004E-2</c:v>
                </c:pt>
                <c:pt idx="11">
                  <c:v>7.9100000000000004E-2</c:v>
                </c:pt>
                <c:pt idx="12">
                  <c:v>7.9100000000000004E-2</c:v>
                </c:pt>
                <c:pt idx="13">
                  <c:v>7.9100000000000004E-2</c:v>
                </c:pt>
                <c:pt idx="14">
                  <c:v>7.9100000000000004E-2</c:v>
                </c:pt>
                <c:pt idx="15">
                  <c:v>5.04E-2</c:v>
                </c:pt>
                <c:pt idx="16">
                  <c:v>5.04E-2</c:v>
                </c:pt>
                <c:pt idx="17">
                  <c:v>5.04E-2</c:v>
                </c:pt>
                <c:pt idx="18">
                  <c:v>5.04E-2</c:v>
                </c:pt>
                <c:pt idx="19">
                  <c:v>5.04E-2</c:v>
                </c:pt>
                <c:pt idx="20">
                  <c:v>5.04E-2</c:v>
                </c:pt>
                <c:pt idx="21">
                  <c:v>5.04E-2</c:v>
                </c:pt>
                <c:pt idx="22">
                  <c:v>5.04E-2</c:v>
                </c:pt>
                <c:pt idx="23">
                  <c:v>3.4799999999999998E-2</c:v>
                </c:pt>
                <c:pt idx="24">
                  <c:v>3.4799999999999998E-2</c:v>
                </c:pt>
                <c:pt idx="25">
                  <c:v>3.4799999999999998E-2</c:v>
                </c:pt>
                <c:pt idx="26">
                  <c:v>3.4799999999999998E-2</c:v>
                </c:pt>
                <c:pt idx="27">
                  <c:v>3.4799999999999998E-2</c:v>
                </c:pt>
                <c:pt idx="28">
                  <c:v>3.4799999999999998E-2</c:v>
                </c:pt>
                <c:pt idx="29">
                  <c:v>3.4799999999999998E-2</c:v>
                </c:pt>
                <c:pt idx="30">
                  <c:v>3.4799999999999998E-2</c:v>
                </c:pt>
                <c:pt idx="31">
                  <c:v>2.6100000000000002E-2</c:v>
                </c:pt>
                <c:pt idx="32">
                  <c:v>2.6100000000000002E-2</c:v>
                </c:pt>
                <c:pt idx="33">
                  <c:v>2.6100000000000002E-2</c:v>
                </c:pt>
                <c:pt idx="34">
                  <c:v>2.6100000000000002E-2</c:v>
                </c:pt>
                <c:pt idx="35">
                  <c:v>2.6100000000000002E-2</c:v>
                </c:pt>
                <c:pt idx="36">
                  <c:v>2.6100000000000002E-2</c:v>
                </c:pt>
                <c:pt idx="37">
                  <c:v>2.6100000000000002E-2</c:v>
                </c:pt>
                <c:pt idx="38">
                  <c:v>2.6100000000000002E-2</c:v>
                </c:pt>
                <c:pt idx="39">
                  <c:v>2.1999999999999999E-2</c:v>
                </c:pt>
                <c:pt idx="40">
                  <c:v>2.1999999999999999E-2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2.1999999999999999E-2</c:v>
                </c:pt>
                <c:pt idx="47">
                  <c:v>2.0199999999999999E-2</c:v>
                </c:pt>
                <c:pt idx="48">
                  <c:v>2.0199999999999999E-2</c:v>
                </c:pt>
                <c:pt idx="49">
                  <c:v>2.0199999999999999E-2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DC-4938-8AC6-71B0D4E11F7F}"/>
            </c:ext>
          </c:extLst>
        </c:ser>
        <c:ser>
          <c:idx val="1"/>
          <c:order val="1"/>
          <c:tx>
            <c:strRef>
              <c:f>Europarl!$K$490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Europarl!$I$491:$I$540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Europarl!$K$491:$K$540</c:f>
              <c:numCache>
                <c:formatCode>General</c:formatCode>
                <c:ptCount val="50"/>
                <c:pt idx="0">
                  <c:v>9.9539999999999993E-3</c:v>
                </c:pt>
                <c:pt idx="1">
                  <c:v>1.0966999999999999E-2</c:v>
                </c:pt>
                <c:pt idx="2">
                  <c:v>9.4560000000000009E-3</c:v>
                </c:pt>
                <c:pt idx="3">
                  <c:v>9.2940000000000002E-3</c:v>
                </c:pt>
                <c:pt idx="4">
                  <c:v>9.0480000000000005E-3</c:v>
                </c:pt>
                <c:pt idx="5">
                  <c:v>1.5198E-2</c:v>
                </c:pt>
                <c:pt idx="6">
                  <c:v>8.5640000000000004E-3</c:v>
                </c:pt>
                <c:pt idx="7">
                  <c:v>1.0439E-2</c:v>
                </c:pt>
                <c:pt idx="8">
                  <c:v>1.2297000000000001E-2</c:v>
                </c:pt>
                <c:pt idx="9">
                  <c:v>9.6380000000000007E-3</c:v>
                </c:pt>
                <c:pt idx="10">
                  <c:v>9.6559999999999997E-3</c:v>
                </c:pt>
                <c:pt idx="11">
                  <c:v>9.7420000000000007E-3</c:v>
                </c:pt>
                <c:pt idx="12">
                  <c:v>1.0517E-2</c:v>
                </c:pt>
                <c:pt idx="13">
                  <c:v>9.4380000000000002E-3</c:v>
                </c:pt>
                <c:pt idx="14">
                  <c:v>9.221E-3</c:v>
                </c:pt>
                <c:pt idx="15">
                  <c:v>9.2339999999999992E-3</c:v>
                </c:pt>
                <c:pt idx="16">
                  <c:v>9.1909999999999995E-3</c:v>
                </c:pt>
                <c:pt idx="17">
                  <c:v>9.3589999999999993E-3</c:v>
                </c:pt>
                <c:pt idx="18">
                  <c:v>1.0126E-2</c:v>
                </c:pt>
                <c:pt idx="19">
                  <c:v>9.2619999999999994E-3</c:v>
                </c:pt>
                <c:pt idx="20">
                  <c:v>9.5329999999999998E-3</c:v>
                </c:pt>
                <c:pt idx="21">
                  <c:v>9.3790000000000002E-3</c:v>
                </c:pt>
                <c:pt idx="22">
                  <c:v>9.1310000000000002E-3</c:v>
                </c:pt>
                <c:pt idx="23">
                  <c:v>9.1129999999999996E-3</c:v>
                </c:pt>
                <c:pt idx="24">
                  <c:v>9.2230000000000003E-3</c:v>
                </c:pt>
                <c:pt idx="25">
                  <c:v>9.051E-3</c:v>
                </c:pt>
                <c:pt idx="26">
                  <c:v>9.6069999999999992E-3</c:v>
                </c:pt>
                <c:pt idx="27">
                  <c:v>9.0259999999999993E-3</c:v>
                </c:pt>
                <c:pt idx="28">
                  <c:v>8.9960000000000005E-3</c:v>
                </c:pt>
                <c:pt idx="29">
                  <c:v>9.0530000000000003E-3</c:v>
                </c:pt>
                <c:pt idx="30">
                  <c:v>8.9650000000000007E-3</c:v>
                </c:pt>
                <c:pt idx="31">
                  <c:v>8.9599999999999992E-3</c:v>
                </c:pt>
                <c:pt idx="32">
                  <c:v>9.4959999999999992E-3</c:v>
                </c:pt>
                <c:pt idx="33">
                  <c:v>9.0130000000000002E-3</c:v>
                </c:pt>
                <c:pt idx="34">
                  <c:v>9.0310000000000008E-3</c:v>
                </c:pt>
                <c:pt idx="35">
                  <c:v>9.5209999999999999E-3</c:v>
                </c:pt>
                <c:pt idx="36">
                  <c:v>8.9549999999999994E-3</c:v>
                </c:pt>
                <c:pt idx="37">
                  <c:v>8.9639999999999997E-3</c:v>
                </c:pt>
                <c:pt idx="38">
                  <c:v>8.9420000000000003E-3</c:v>
                </c:pt>
                <c:pt idx="39">
                  <c:v>8.94E-3</c:v>
                </c:pt>
                <c:pt idx="40">
                  <c:v>8.9540000000000002E-3</c:v>
                </c:pt>
                <c:pt idx="41">
                  <c:v>8.9460000000000008E-3</c:v>
                </c:pt>
                <c:pt idx="42">
                  <c:v>8.9280000000000002E-3</c:v>
                </c:pt>
                <c:pt idx="43">
                  <c:v>8.9250000000000006E-3</c:v>
                </c:pt>
                <c:pt idx="44">
                  <c:v>8.9269999999999992E-3</c:v>
                </c:pt>
                <c:pt idx="45">
                  <c:v>8.9130000000000008E-3</c:v>
                </c:pt>
                <c:pt idx="46">
                  <c:v>8.9049999999999997E-3</c:v>
                </c:pt>
                <c:pt idx="47">
                  <c:v>8.9320000000000007E-3</c:v>
                </c:pt>
                <c:pt idx="48">
                  <c:v>8.9519999999999999E-3</c:v>
                </c:pt>
                <c:pt idx="49">
                  <c:v>8.9820000000000004E-3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DC-4938-8AC6-71B0D4E11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334240"/>
        <c:axId val="1627336736"/>
      </c:scatterChart>
      <c:valAx>
        <c:axId val="162733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336736"/>
        <c:crosses val="autoZero"/>
        <c:crossBetween val="midCat"/>
      </c:valAx>
      <c:valAx>
        <c:axId val="16273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33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Large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Europarl</a:t>
            </a:r>
            <a:r>
              <a:rPr lang="es-EC"/>
              <a:t> texts </a:t>
            </a:r>
            <a:r>
              <a:rPr lang="es-EC" sz="1400" b="0" i="0" u="none" strike="noStrike" baseline="0">
                <a:effectLst/>
              </a:rPr>
              <a:t>50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Europarl!$J$436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Europarl!$I$437:$I$486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Europarl!$J$437:$J$486</c:f>
              <c:numCache>
                <c:formatCode>General</c:formatCode>
                <c:ptCount val="50"/>
                <c:pt idx="0">
                  <c:v>9.5600000000000004E-2</c:v>
                </c:pt>
                <c:pt idx="1">
                  <c:v>9.5600000000000004E-2</c:v>
                </c:pt>
                <c:pt idx="2">
                  <c:v>9.5600000000000004E-2</c:v>
                </c:pt>
                <c:pt idx="3">
                  <c:v>9.5600000000000004E-2</c:v>
                </c:pt>
                <c:pt idx="4">
                  <c:v>9.5600000000000004E-2</c:v>
                </c:pt>
                <c:pt idx="5">
                  <c:v>9.5600000000000004E-2</c:v>
                </c:pt>
                <c:pt idx="6">
                  <c:v>9.5600000000000004E-2</c:v>
                </c:pt>
                <c:pt idx="7">
                  <c:v>9.1700000000000004E-2</c:v>
                </c:pt>
                <c:pt idx="8">
                  <c:v>9.1700000000000004E-2</c:v>
                </c:pt>
                <c:pt idx="9">
                  <c:v>9.1700000000000004E-2</c:v>
                </c:pt>
                <c:pt idx="10">
                  <c:v>9.1700000000000004E-2</c:v>
                </c:pt>
                <c:pt idx="11">
                  <c:v>9.1700000000000004E-2</c:v>
                </c:pt>
                <c:pt idx="12">
                  <c:v>9.1700000000000004E-2</c:v>
                </c:pt>
                <c:pt idx="13">
                  <c:v>9.1700000000000004E-2</c:v>
                </c:pt>
                <c:pt idx="14">
                  <c:v>9.1700000000000004E-2</c:v>
                </c:pt>
                <c:pt idx="15">
                  <c:v>6.0299999999999999E-2</c:v>
                </c:pt>
                <c:pt idx="16">
                  <c:v>6.0299999999999999E-2</c:v>
                </c:pt>
                <c:pt idx="17">
                  <c:v>6.0299999999999999E-2</c:v>
                </c:pt>
                <c:pt idx="18">
                  <c:v>6.0299999999999999E-2</c:v>
                </c:pt>
                <c:pt idx="19">
                  <c:v>6.0299999999999999E-2</c:v>
                </c:pt>
                <c:pt idx="20">
                  <c:v>6.0299999999999999E-2</c:v>
                </c:pt>
                <c:pt idx="21">
                  <c:v>6.0299999999999999E-2</c:v>
                </c:pt>
                <c:pt idx="22">
                  <c:v>6.0299999999999999E-2</c:v>
                </c:pt>
                <c:pt idx="23">
                  <c:v>4.3900000000000002E-2</c:v>
                </c:pt>
                <c:pt idx="24">
                  <c:v>4.3900000000000002E-2</c:v>
                </c:pt>
                <c:pt idx="25">
                  <c:v>4.3900000000000002E-2</c:v>
                </c:pt>
                <c:pt idx="26">
                  <c:v>4.3900000000000002E-2</c:v>
                </c:pt>
                <c:pt idx="27">
                  <c:v>4.3900000000000002E-2</c:v>
                </c:pt>
                <c:pt idx="28">
                  <c:v>4.3900000000000002E-2</c:v>
                </c:pt>
                <c:pt idx="29">
                  <c:v>4.3900000000000002E-2</c:v>
                </c:pt>
                <c:pt idx="30">
                  <c:v>4.3900000000000002E-2</c:v>
                </c:pt>
                <c:pt idx="31">
                  <c:v>3.3300000000000003E-2</c:v>
                </c:pt>
                <c:pt idx="32">
                  <c:v>3.3300000000000003E-2</c:v>
                </c:pt>
                <c:pt idx="33">
                  <c:v>3.3300000000000003E-2</c:v>
                </c:pt>
                <c:pt idx="34">
                  <c:v>3.3300000000000003E-2</c:v>
                </c:pt>
                <c:pt idx="35">
                  <c:v>3.3300000000000003E-2</c:v>
                </c:pt>
                <c:pt idx="36">
                  <c:v>3.3300000000000003E-2</c:v>
                </c:pt>
                <c:pt idx="37">
                  <c:v>3.3300000000000003E-2</c:v>
                </c:pt>
                <c:pt idx="38">
                  <c:v>3.3300000000000003E-2</c:v>
                </c:pt>
                <c:pt idx="39">
                  <c:v>2.8400000000000002E-2</c:v>
                </c:pt>
                <c:pt idx="40">
                  <c:v>2.8400000000000002E-2</c:v>
                </c:pt>
                <c:pt idx="41">
                  <c:v>2.8400000000000002E-2</c:v>
                </c:pt>
                <c:pt idx="42">
                  <c:v>2.8400000000000002E-2</c:v>
                </c:pt>
                <c:pt idx="43">
                  <c:v>2.8400000000000002E-2</c:v>
                </c:pt>
                <c:pt idx="44">
                  <c:v>2.8400000000000002E-2</c:v>
                </c:pt>
                <c:pt idx="45">
                  <c:v>2.8400000000000002E-2</c:v>
                </c:pt>
                <c:pt idx="46">
                  <c:v>2.8400000000000002E-2</c:v>
                </c:pt>
                <c:pt idx="47">
                  <c:v>2.53E-2</c:v>
                </c:pt>
                <c:pt idx="48">
                  <c:v>2.53E-2</c:v>
                </c:pt>
                <c:pt idx="49">
                  <c:v>2.53E-2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56-49EE-ACE4-35BD1AB43E50}"/>
            </c:ext>
          </c:extLst>
        </c:ser>
        <c:ser>
          <c:idx val="1"/>
          <c:order val="1"/>
          <c:tx>
            <c:strRef>
              <c:f>Europarl!$K$436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Europarl!$I$437:$I$486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Europarl!$K$437:$K$486</c:f>
              <c:numCache>
                <c:formatCode>General</c:formatCode>
                <c:ptCount val="50"/>
                <c:pt idx="0">
                  <c:v>1.1731E-2</c:v>
                </c:pt>
                <c:pt idx="1">
                  <c:v>3.0321000000000001E-2</c:v>
                </c:pt>
                <c:pt idx="2">
                  <c:v>1.338E-2</c:v>
                </c:pt>
                <c:pt idx="3">
                  <c:v>1.1304E-2</c:v>
                </c:pt>
                <c:pt idx="4">
                  <c:v>1.6865000000000002E-2</c:v>
                </c:pt>
                <c:pt idx="5">
                  <c:v>1.1174999999999999E-2</c:v>
                </c:pt>
                <c:pt idx="6">
                  <c:v>1.8952E-2</c:v>
                </c:pt>
                <c:pt idx="7">
                  <c:v>1.1017000000000001E-2</c:v>
                </c:pt>
                <c:pt idx="8">
                  <c:v>1.1018E-2</c:v>
                </c:pt>
                <c:pt idx="9">
                  <c:v>1.1062000000000001E-2</c:v>
                </c:pt>
                <c:pt idx="10">
                  <c:v>1.1894999999999999E-2</c:v>
                </c:pt>
                <c:pt idx="11">
                  <c:v>1.1585E-2</c:v>
                </c:pt>
                <c:pt idx="12">
                  <c:v>1.1140000000000001E-2</c:v>
                </c:pt>
                <c:pt idx="13">
                  <c:v>1.1169E-2</c:v>
                </c:pt>
                <c:pt idx="14">
                  <c:v>1.1058999999999999E-2</c:v>
                </c:pt>
                <c:pt idx="15">
                  <c:v>1.1318E-2</c:v>
                </c:pt>
                <c:pt idx="16">
                  <c:v>1.102E-2</c:v>
                </c:pt>
                <c:pt idx="17">
                  <c:v>1.1572000000000001E-2</c:v>
                </c:pt>
                <c:pt idx="18">
                  <c:v>1.1599E-2</c:v>
                </c:pt>
                <c:pt idx="19">
                  <c:v>1.1110999999999999E-2</c:v>
                </c:pt>
                <c:pt idx="20">
                  <c:v>1.1140000000000001E-2</c:v>
                </c:pt>
                <c:pt idx="21">
                  <c:v>1.1081000000000001E-2</c:v>
                </c:pt>
                <c:pt idx="22">
                  <c:v>1.1063999999999999E-2</c:v>
                </c:pt>
                <c:pt idx="23">
                  <c:v>1.1065E-2</c:v>
                </c:pt>
                <c:pt idx="24">
                  <c:v>1.1009E-2</c:v>
                </c:pt>
                <c:pt idx="25">
                  <c:v>1.1128000000000001E-2</c:v>
                </c:pt>
                <c:pt idx="26">
                  <c:v>1.1017000000000001E-2</c:v>
                </c:pt>
                <c:pt idx="27">
                  <c:v>1.1062000000000001E-2</c:v>
                </c:pt>
                <c:pt idx="28">
                  <c:v>1.1962E-2</c:v>
                </c:pt>
                <c:pt idx="29">
                  <c:v>1.1148E-2</c:v>
                </c:pt>
                <c:pt idx="30">
                  <c:v>1.1124E-2</c:v>
                </c:pt>
                <c:pt idx="31">
                  <c:v>1.1434E-2</c:v>
                </c:pt>
                <c:pt idx="32">
                  <c:v>1.1258000000000001E-2</c:v>
                </c:pt>
                <c:pt idx="33">
                  <c:v>1.1553000000000001E-2</c:v>
                </c:pt>
                <c:pt idx="34">
                  <c:v>1.1039999999999999E-2</c:v>
                </c:pt>
                <c:pt idx="35">
                  <c:v>1.1704000000000001E-2</c:v>
                </c:pt>
                <c:pt idx="36">
                  <c:v>1.1124E-2</c:v>
                </c:pt>
                <c:pt idx="37">
                  <c:v>1.1029000000000001E-2</c:v>
                </c:pt>
                <c:pt idx="38">
                  <c:v>1.1028E-2</c:v>
                </c:pt>
                <c:pt idx="39">
                  <c:v>1.102E-2</c:v>
                </c:pt>
                <c:pt idx="40">
                  <c:v>1.1058E-2</c:v>
                </c:pt>
                <c:pt idx="41">
                  <c:v>1.102E-2</c:v>
                </c:pt>
                <c:pt idx="42">
                  <c:v>1.1058E-2</c:v>
                </c:pt>
                <c:pt idx="43">
                  <c:v>1.1043000000000001E-2</c:v>
                </c:pt>
                <c:pt idx="44">
                  <c:v>1.1232000000000001E-2</c:v>
                </c:pt>
                <c:pt idx="45">
                  <c:v>1.102E-2</c:v>
                </c:pt>
                <c:pt idx="46">
                  <c:v>1.1025E-2</c:v>
                </c:pt>
                <c:pt idx="47">
                  <c:v>1.1027E-2</c:v>
                </c:pt>
                <c:pt idx="48">
                  <c:v>1.102E-2</c:v>
                </c:pt>
                <c:pt idx="49">
                  <c:v>1.102E-2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56-49EE-ACE4-35BD1AB4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536079"/>
        <c:axId val="688537327"/>
      </c:scatterChart>
      <c:valAx>
        <c:axId val="68853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37327"/>
        <c:crosses val="autoZero"/>
        <c:crossBetween val="midCat"/>
      </c:valAx>
      <c:valAx>
        <c:axId val="68853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36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Large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Europarl</a:t>
            </a:r>
            <a:r>
              <a:rPr lang="es-EC"/>
              <a:t> texts + HCFs </a:t>
            </a:r>
            <a:r>
              <a:rPr lang="es-EC" sz="1400" b="0" i="0" u="none" strike="noStrike" baseline="0">
                <a:effectLst/>
              </a:rPr>
              <a:t>50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Europarl!$J$382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Europarl!$I$383:$I$432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Europarl!$J$383:$J$432</c:f>
              <c:numCache>
                <c:formatCode>General</c:formatCode>
                <c:ptCount val="50"/>
                <c:pt idx="0">
                  <c:v>8.9800000000000005E-2</c:v>
                </c:pt>
                <c:pt idx="1">
                  <c:v>8.9800000000000005E-2</c:v>
                </c:pt>
                <c:pt idx="2">
                  <c:v>8.9800000000000005E-2</c:v>
                </c:pt>
                <c:pt idx="3">
                  <c:v>8.9800000000000005E-2</c:v>
                </c:pt>
                <c:pt idx="4">
                  <c:v>8.9800000000000005E-2</c:v>
                </c:pt>
                <c:pt idx="5">
                  <c:v>8.9800000000000005E-2</c:v>
                </c:pt>
                <c:pt idx="6">
                  <c:v>8.9800000000000005E-2</c:v>
                </c:pt>
                <c:pt idx="7">
                  <c:v>8.0799999999999997E-2</c:v>
                </c:pt>
                <c:pt idx="8">
                  <c:v>8.0799999999999997E-2</c:v>
                </c:pt>
                <c:pt idx="9">
                  <c:v>8.0799999999999997E-2</c:v>
                </c:pt>
                <c:pt idx="10">
                  <c:v>8.0799999999999997E-2</c:v>
                </c:pt>
                <c:pt idx="11">
                  <c:v>8.0799999999999997E-2</c:v>
                </c:pt>
                <c:pt idx="12">
                  <c:v>8.0799999999999997E-2</c:v>
                </c:pt>
                <c:pt idx="13">
                  <c:v>8.0799999999999997E-2</c:v>
                </c:pt>
                <c:pt idx="14">
                  <c:v>8.0799999999999997E-2</c:v>
                </c:pt>
                <c:pt idx="15">
                  <c:v>5.1299999999999998E-2</c:v>
                </c:pt>
                <c:pt idx="16">
                  <c:v>5.1299999999999998E-2</c:v>
                </c:pt>
                <c:pt idx="17">
                  <c:v>5.1299999999999998E-2</c:v>
                </c:pt>
                <c:pt idx="18">
                  <c:v>5.1299999999999998E-2</c:v>
                </c:pt>
                <c:pt idx="19">
                  <c:v>5.1299999999999998E-2</c:v>
                </c:pt>
                <c:pt idx="20">
                  <c:v>5.1299999999999998E-2</c:v>
                </c:pt>
                <c:pt idx="21">
                  <c:v>5.1299999999999998E-2</c:v>
                </c:pt>
                <c:pt idx="22">
                  <c:v>5.1299999999999998E-2</c:v>
                </c:pt>
                <c:pt idx="23">
                  <c:v>3.6299999999999999E-2</c:v>
                </c:pt>
                <c:pt idx="24">
                  <c:v>3.6299999999999999E-2</c:v>
                </c:pt>
                <c:pt idx="25">
                  <c:v>3.6299999999999999E-2</c:v>
                </c:pt>
                <c:pt idx="26">
                  <c:v>3.6299999999999999E-2</c:v>
                </c:pt>
                <c:pt idx="27">
                  <c:v>3.6299999999999999E-2</c:v>
                </c:pt>
                <c:pt idx="28">
                  <c:v>3.6299999999999999E-2</c:v>
                </c:pt>
                <c:pt idx="29">
                  <c:v>3.6299999999999999E-2</c:v>
                </c:pt>
                <c:pt idx="30">
                  <c:v>3.6299999999999999E-2</c:v>
                </c:pt>
                <c:pt idx="31">
                  <c:v>2.6800000000000001E-2</c:v>
                </c:pt>
                <c:pt idx="32">
                  <c:v>2.6800000000000001E-2</c:v>
                </c:pt>
                <c:pt idx="33">
                  <c:v>2.6800000000000001E-2</c:v>
                </c:pt>
                <c:pt idx="34">
                  <c:v>2.6800000000000001E-2</c:v>
                </c:pt>
                <c:pt idx="35">
                  <c:v>2.6800000000000001E-2</c:v>
                </c:pt>
                <c:pt idx="36">
                  <c:v>2.6800000000000001E-2</c:v>
                </c:pt>
                <c:pt idx="37">
                  <c:v>2.6800000000000001E-2</c:v>
                </c:pt>
                <c:pt idx="38">
                  <c:v>2.6800000000000001E-2</c:v>
                </c:pt>
                <c:pt idx="39">
                  <c:v>2.2599999999999999E-2</c:v>
                </c:pt>
                <c:pt idx="40">
                  <c:v>2.2599999999999999E-2</c:v>
                </c:pt>
                <c:pt idx="41">
                  <c:v>2.2599999999999999E-2</c:v>
                </c:pt>
                <c:pt idx="42">
                  <c:v>2.2599999999999999E-2</c:v>
                </c:pt>
                <c:pt idx="43">
                  <c:v>2.2599999999999999E-2</c:v>
                </c:pt>
                <c:pt idx="44">
                  <c:v>2.2599999999999999E-2</c:v>
                </c:pt>
                <c:pt idx="45">
                  <c:v>2.2599999999999999E-2</c:v>
                </c:pt>
                <c:pt idx="46">
                  <c:v>2.2599999999999999E-2</c:v>
                </c:pt>
                <c:pt idx="47">
                  <c:v>1.9900000000000001E-2</c:v>
                </c:pt>
                <c:pt idx="48">
                  <c:v>1.9900000000000001E-2</c:v>
                </c:pt>
                <c:pt idx="49">
                  <c:v>1.9900000000000001E-2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6A-4FE2-B802-7C4BB897199B}"/>
            </c:ext>
          </c:extLst>
        </c:ser>
        <c:ser>
          <c:idx val="1"/>
          <c:order val="1"/>
          <c:tx>
            <c:strRef>
              <c:f>Europarl!$K$382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Europarl!$I$383:$I$432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Europarl!$K$383:$K$432</c:f>
              <c:numCache>
                <c:formatCode>General</c:formatCode>
                <c:ptCount val="50"/>
                <c:pt idx="0">
                  <c:v>1.3099E-2</c:v>
                </c:pt>
                <c:pt idx="1">
                  <c:v>1.3413E-2</c:v>
                </c:pt>
                <c:pt idx="2">
                  <c:v>1.0888E-2</c:v>
                </c:pt>
                <c:pt idx="3">
                  <c:v>1.5790999999999999E-2</c:v>
                </c:pt>
                <c:pt idx="4">
                  <c:v>1.0246999999999999E-2</c:v>
                </c:pt>
                <c:pt idx="5">
                  <c:v>1.0061E-2</c:v>
                </c:pt>
                <c:pt idx="6">
                  <c:v>1.2743000000000001E-2</c:v>
                </c:pt>
                <c:pt idx="7">
                  <c:v>9.7599999999999996E-3</c:v>
                </c:pt>
                <c:pt idx="8">
                  <c:v>1.2597000000000001E-2</c:v>
                </c:pt>
                <c:pt idx="9">
                  <c:v>9.4900000000000002E-3</c:v>
                </c:pt>
                <c:pt idx="10">
                  <c:v>9.4219999999999998E-3</c:v>
                </c:pt>
                <c:pt idx="11">
                  <c:v>9.6069999999999992E-3</c:v>
                </c:pt>
                <c:pt idx="12">
                  <c:v>9.1660000000000005E-3</c:v>
                </c:pt>
                <c:pt idx="13">
                  <c:v>1.0782999999999999E-2</c:v>
                </c:pt>
                <c:pt idx="14">
                  <c:v>9.2530000000000008E-3</c:v>
                </c:pt>
                <c:pt idx="15">
                  <c:v>9.0629999999999999E-3</c:v>
                </c:pt>
                <c:pt idx="16">
                  <c:v>1.0163E-2</c:v>
                </c:pt>
                <c:pt idx="17">
                  <c:v>9.6019999999999994E-3</c:v>
                </c:pt>
                <c:pt idx="18">
                  <c:v>9.8119999999999995E-3</c:v>
                </c:pt>
                <c:pt idx="19">
                  <c:v>9.1079999999999998E-3</c:v>
                </c:pt>
                <c:pt idx="20">
                  <c:v>9.3509999999999999E-3</c:v>
                </c:pt>
                <c:pt idx="21">
                  <c:v>1.0151E-2</c:v>
                </c:pt>
                <c:pt idx="22">
                  <c:v>8.9460000000000008E-3</c:v>
                </c:pt>
                <c:pt idx="23">
                  <c:v>9.8879999999999992E-3</c:v>
                </c:pt>
                <c:pt idx="24">
                  <c:v>9.1450000000000004E-3</c:v>
                </c:pt>
                <c:pt idx="25">
                  <c:v>8.9099999999999995E-3</c:v>
                </c:pt>
                <c:pt idx="26">
                  <c:v>8.9560000000000004E-3</c:v>
                </c:pt>
                <c:pt idx="27">
                  <c:v>9.1500000000000001E-3</c:v>
                </c:pt>
                <c:pt idx="28">
                  <c:v>1.0194E-2</c:v>
                </c:pt>
                <c:pt idx="29">
                  <c:v>9.4769999999999993E-3</c:v>
                </c:pt>
                <c:pt idx="30">
                  <c:v>8.7840000000000001E-3</c:v>
                </c:pt>
                <c:pt idx="31">
                  <c:v>8.8030000000000001E-3</c:v>
                </c:pt>
                <c:pt idx="32">
                  <c:v>8.8030000000000001E-3</c:v>
                </c:pt>
                <c:pt idx="33">
                  <c:v>8.8310000000000003E-3</c:v>
                </c:pt>
                <c:pt idx="34">
                  <c:v>8.8369999999999994E-3</c:v>
                </c:pt>
                <c:pt idx="35">
                  <c:v>8.7950000000000007E-3</c:v>
                </c:pt>
                <c:pt idx="36">
                  <c:v>9.9120000000000007E-3</c:v>
                </c:pt>
                <c:pt idx="37">
                  <c:v>8.7840000000000001E-3</c:v>
                </c:pt>
                <c:pt idx="38">
                  <c:v>8.7749999999999998E-3</c:v>
                </c:pt>
                <c:pt idx="39">
                  <c:v>8.9899999999999997E-3</c:v>
                </c:pt>
                <c:pt idx="40">
                  <c:v>8.7600000000000004E-3</c:v>
                </c:pt>
                <c:pt idx="41">
                  <c:v>8.7740000000000005E-3</c:v>
                </c:pt>
                <c:pt idx="42">
                  <c:v>8.7980000000000003E-3</c:v>
                </c:pt>
                <c:pt idx="43">
                  <c:v>8.8830000000000003E-3</c:v>
                </c:pt>
                <c:pt idx="44">
                  <c:v>8.7930000000000005E-3</c:v>
                </c:pt>
                <c:pt idx="45">
                  <c:v>8.8430000000000002E-3</c:v>
                </c:pt>
                <c:pt idx="46">
                  <c:v>8.9490000000000004E-3</c:v>
                </c:pt>
                <c:pt idx="47">
                  <c:v>8.8599999999999998E-3</c:v>
                </c:pt>
                <c:pt idx="48">
                  <c:v>8.848E-3</c:v>
                </c:pt>
                <c:pt idx="49">
                  <c:v>8.8100000000000001E-3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6A-4FE2-B802-7C4BB8971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748384"/>
        <c:axId val="749743808"/>
      </c:scatterChart>
      <c:valAx>
        <c:axId val="74974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43808"/>
        <c:crosses val="autoZero"/>
        <c:crossBetween val="midCat"/>
      </c:valAx>
      <c:valAx>
        <c:axId val="7497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4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Large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Europarl</a:t>
            </a:r>
            <a:r>
              <a:rPr lang="es-EC"/>
              <a:t> texts </a:t>
            </a:r>
            <a:r>
              <a:rPr lang="es-EC" sz="1400" b="0" i="0" u="none" strike="noStrike" baseline="0">
                <a:effectLst/>
              </a:rPr>
              <a:t>50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Europarl!$J$328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Europarl!$I$329:$I$378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Europarl!$J$329:$J$378</c:f>
              <c:numCache>
                <c:formatCode>General</c:formatCode>
                <c:ptCount val="50"/>
                <c:pt idx="0">
                  <c:v>9.3100000000000002E-2</c:v>
                </c:pt>
                <c:pt idx="1">
                  <c:v>9.3100000000000002E-2</c:v>
                </c:pt>
                <c:pt idx="2">
                  <c:v>9.3100000000000002E-2</c:v>
                </c:pt>
                <c:pt idx="3">
                  <c:v>9.3100000000000002E-2</c:v>
                </c:pt>
                <c:pt idx="4">
                  <c:v>9.3100000000000002E-2</c:v>
                </c:pt>
                <c:pt idx="5">
                  <c:v>9.3100000000000002E-2</c:v>
                </c:pt>
                <c:pt idx="6">
                  <c:v>9.3100000000000002E-2</c:v>
                </c:pt>
                <c:pt idx="7">
                  <c:v>8.4500000000000006E-2</c:v>
                </c:pt>
                <c:pt idx="8">
                  <c:v>8.4500000000000006E-2</c:v>
                </c:pt>
                <c:pt idx="9">
                  <c:v>8.4500000000000006E-2</c:v>
                </c:pt>
                <c:pt idx="10">
                  <c:v>8.4500000000000006E-2</c:v>
                </c:pt>
                <c:pt idx="11">
                  <c:v>8.4500000000000006E-2</c:v>
                </c:pt>
                <c:pt idx="12">
                  <c:v>8.4500000000000006E-2</c:v>
                </c:pt>
                <c:pt idx="13">
                  <c:v>8.4500000000000006E-2</c:v>
                </c:pt>
                <c:pt idx="14">
                  <c:v>8.4500000000000006E-2</c:v>
                </c:pt>
                <c:pt idx="15">
                  <c:v>5.57E-2</c:v>
                </c:pt>
                <c:pt idx="16">
                  <c:v>5.57E-2</c:v>
                </c:pt>
                <c:pt idx="17">
                  <c:v>5.57E-2</c:v>
                </c:pt>
                <c:pt idx="18">
                  <c:v>5.57E-2</c:v>
                </c:pt>
                <c:pt idx="19">
                  <c:v>5.57E-2</c:v>
                </c:pt>
                <c:pt idx="20">
                  <c:v>5.57E-2</c:v>
                </c:pt>
                <c:pt idx="21">
                  <c:v>5.57E-2</c:v>
                </c:pt>
                <c:pt idx="22">
                  <c:v>5.57E-2</c:v>
                </c:pt>
                <c:pt idx="23">
                  <c:v>3.8600000000000002E-2</c:v>
                </c:pt>
                <c:pt idx="24">
                  <c:v>3.8600000000000002E-2</c:v>
                </c:pt>
                <c:pt idx="25">
                  <c:v>3.8600000000000002E-2</c:v>
                </c:pt>
                <c:pt idx="26">
                  <c:v>3.8600000000000002E-2</c:v>
                </c:pt>
                <c:pt idx="27">
                  <c:v>3.8600000000000002E-2</c:v>
                </c:pt>
                <c:pt idx="28">
                  <c:v>3.8600000000000002E-2</c:v>
                </c:pt>
                <c:pt idx="29">
                  <c:v>3.8600000000000002E-2</c:v>
                </c:pt>
                <c:pt idx="30">
                  <c:v>3.8600000000000002E-2</c:v>
                </c:pt>
                <c:pt idx="31">
                  <c:v>2.9000000000000001E-2</c:v>
                </c:pt>
                <c:pt idx="32">
                  <c:v>2.9000000000000001E-2</c:v>
                </c:pt>
                <c:pt idx="33">
                  <c:v>2.9000000000000001E-2</c:v>
                </c:pt>
                <c:pt idx="34">
                  <c:v>2.9000000000000001E-2</c:v>
                </c:pt>
                <c:pt idx="35">
                  <c:v>2.9000000000000001E-2</c:v>
                </c:pt>
                <c:pt idx="36">
                  <c:v>2.9000000000000001E-2</c:v>
                </c:pt>
                <c:pt idx="37">
                  <c:v>2.9000000000000001E-2</c:v>
                </c:pt>
                <c:pt idx="38">
                  <c:v>2.9000000000000001E-2</c:v>
                </c:pt>
                <c:pt idx="39">
                  <c:v>2.4400000000000002E-2</c:v>
                </c:pt>
                <c:pt idx="40">
                  <c:v>2.4400000000000002E-2</c:v>
                </c:pt>
                <c:pt idx="41">
                  <c:v>2.4400000000000002E-2</c:v>
                </c:pt>
                <c:pt idx="42">
                  <c:v>2.4400000000000002E-2</c:v>
                </c:pt>
                <c:pt idx="43">
                  <c:v>2.4400000000000002E-2</c:v>
                </c:pt>
                <c:pt idx="44">
                  <c:v>2.4400000000000002E-2</c:v>
                </c:pt>
                <c:pt idx="45">
                  <c:v>2.4400000000000002E-2</c:v>
                </c:pt>
                <c:pt idx="46">
                  <c:v>2.4400000000000002E-2</c:v>
                </c:pt>
                <c:pt idx="47">
                  <c:v>2.2599999999999999E-2</c:v>
                </c:pt>
                <c:pt idx="48">
                  <c:v>2.2599999999999999E-2</c:v>
                </c:pt>
                <c:pt idx="49">
                  <c:v>2.2599999999999999E-2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B6-4C10-8499-E559DF570E23}"/>
            </c:ext>
          </c:extLst>
        </c:ser>
        <c:ser>
          <c:idx val="1"/>
          <c:order val="1"/>
          <c:tx>
            <c:strRef>
              <c:f>Europarl!$K$328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Europarl!$I$329:$I$378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Europarl!$K$329:$K$378</c:f>
              <c:numCache>
                <c:formatCode>General</c:formatCode>
                <c:ptCount val="50"/>
                <c:pt idx="0">
                  <c:v>1.4777E-2</c:v>
                </c:pt>
                <c:pt idx="1">
                  <c:v>1.3254999999999999E-2</c:v>
                </c:pt>
                <c:pt idx="2">
                  <c:v>1.3752E-2</c:v>
                </c:pt>
                <c:pt idx="3">
                  <c:v>1.4651000000000001E-2</c:v>
                </c:pt>
                <c:pt idx="4">
                  <c:v>1.4874999999999999E-2</c:v>
                </c:pt>
                <c:pt idx="5">
                  <c:v>1.272E-2</c:v>
                </c:pt>
                <c:pt idx="6">
                  <c:v>1.2926E-2</c:v>
                </c:pt>
                <c:pt idx="7">
                  <c:v>1.4305999999999999E-2</c:v>
                </c:pt>
                <c:pt idx="8">
                  <c:v>1.3809999999999999E-2</c:v>
                </c:pt>
                <c:pt idx="9">
                  <c:v>1.3439E-2</c:v>
                </c:pt>
                <c:pt idx="10">
                  <c:v>1.8780000000000002E-2</c:v>
                </c:pt>
                <c:pt idx="11">
                  <c:v>3.0595000000000001E-2</c:v>
                </c:pt>
                <c:pt idx="12">
                  <c:v>1.4166E-2</c:v>
                </c:pt>
                <c:pt idx="13">
                  <c:v>1.2926E-2</c:v>
                </c:pt>
                <c:pt idx="14">
                  <c:v>1.2829E-2</c:v>
                </c:pt>
                <c:pt idx="15">
                  <c:v>1.2748000000000001E-2</c:v>
                </c:pt>
                <c:pt idx="16">
                  <c:v>1.5008000000000001E-2</c:v>
                </c:pt>
                <c:pt idx="17">
                  <c:v>2.1918E-2</c:v>
                </c:pt>
                <c:pt idx="18">
                  <c:v>1.2812E-2</c:v>
                </c:pt>
                <c:pt idx="19">
                  <c:v>1.3831E-2</c:v>
                </c:pt>
                <c:pt idx="20">
                  <c:v>1.2844E-2</c:v>
                </c:pt>
                <c:pt idx="21">
                  <c:v>1.2869E-2</c:v>
                </c:pt>
                <c:pt idx="22">
                  <c:v>1.2716E-2</c:v>
                </c:pt>
                <c:pt idx="23">
                  <c:v>1.4175999999999999E-2</c:v>
                </c:pt>
                <c:pt idx="24">
                  <c:v>1.3689E-2</c:v>
                </c:pt>
                <c:pt idx="25">
                  <c:v>1.2867E-2</c:v>
                </c:pt>
                <c:pt idx="26">
                  <c:v>1.354E-2</c:v>
                </c:pt>
                <c:pt idx="27">
                  <c:v>1.307E-2</c:v>
                </c:pt>
                <c:pt idx="28">
                  <c:v>1.2733E-2</c:v>
                </c:pt>
                <c:pt idx="29">
                  <c:v>1.2725999999999999E-2</c:v>
                </c:pt>
                <c:pt idx="30">
                  <c:v>1.2715000000000001E-2</c:v>
                </c:pt>
                <c:pt idx="31">
                  <c:v>1.3834000000000001E-2</c:v>
                </c:pt>
                <c:pt idx="32">
                  <c:v>1.3129999999999999E-2</c:v>
                </c:pt>
                <c:pt idx="33">
                  <c:v>1.3197E-2</c:v>
                </c:pt>
                <c:pt idx="34">
                  <c:v>1.2715000000000001E-2</c:v>
                </c:pt>
                <c:pt idx="35">
                  <c:v>1.2721E-2</c:v>
                </c:pt>
                <c:pt idx="36">
                  <c:v>1.2801E-2</c:v>
                </c:pt>
                <c:pt idx="37">
                  <c:v>1.2818E-2</c:v>
                </c:pt>
                <c:pt idx="38">
                  <c:v>1.3171E-2</c:v>
                </c:pt>
                <c:pt idx="39">
                  <c:v>1.2786E-2</c:v>
                </c:pt>
                <c:pt idx="40">
                  <c:v>1.3429E-2</c:v>
                </c:pt>
                <c:pt idx="41">
                  <c:v>1.2747E-2</c:v>
                </c:pt>
                <c:pt idx="42">
                  <c:v>1.3384E-2</c:v>
                </c:pt>
                <c:pt idx="43">
                  <c:v>1.2746E-2</c:v>
                </c:pt>
                <c:pt idx="44">
                  <c:v>1.311E-2</c:v>
                </c:pt>
                <c:pt idx="45">
                  <c:v>1.3032E-2</c:v>
                </c:pt>
                <c:pt idx="46">
                  <c:v>1.2827E-2</c:v>
                </c:pt>
                <c:pt idx="47">
                  <c:v>1.2944000000000001E-2</c:v>
                </c:pt>
                <c:pt idx="48">
                  <c:v>1.2891E-2</c:v>
                </c:pt>
                <c:pt idx="49">
                  <c:v>1.2983E-2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B6-4C10-8499-E559DF570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63168"/>
        <c:axId val="594059840"/>
      </c:scatterChart>
      <c:valAx>
        <c:axId val="59406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59840"/>
        <c:crosses val="autoZero"/>
        <c:crossBetween val="midCat"/>
      </c:valAx>
      <c:valAx>
        <c:axId val="5940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6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Base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Europarl</a:t>
            </a:r>
            <a:r>
              <a:rPr lang="es-EC"/>
              <a:t> texts + HCFs </a:t>
            </a:r>
            <a:r>
              <a:rPr lang="es-EC" sz="1400" b="0" i="0" u="none" strike="noStrike" baseline="0">
                <a:effectLst/>
              </a:rPr>
              <a:t>50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Europarl!$J$274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Europarl!$I$275:$I$324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Europarl!$J$275:$J$324</c:f>
              <c:numCache>
                <c:formatCode>General</c:formatCode>
                <c:ptCount val="50"/>
                <c:pt idx="0">
                  <c:v>3.1199999999999999E-2</c:v>
                </c:pt>
                <c:pt idx="1">
                  <c:v>3.1199999999999999E-2</c:v>
                </c:pt>
                <c:pt idx="2">
                  <c:v>3.1199999999999999E-2</c:v>
                </c:pt>
                <c:pt idx="3">
                  <c:v>3.1199999999999999E-2</c:v>
                </c:pt>
                <c:pt idx="4">
                  <c:v>3.1199999999999999E-2</c:v>
                </c:pt>
                <c:pt idx="5">
                  <c:v>3.1199999999999999E-2</c:v>
                </c:pt>
                <c:pt idx="6">
                  <c:v>3.1199999999999999E-2</c:v>
                </c:pt>
                <c:pt idx="7">
                  <c:v>2.8199999999999999E-2</c:v>
                </c:pt>
                <c:pt idx="8">
                  <c:v>2.8199999999999999E-2</c:v>
                </c:pt>
                <c:pt idx="9">
                  <c:v>2.8199999999999999E-2</c:v>
                </c:pt>
                <c:pt idx="10">
                  <c:v>2.8199999999999999E-2</c:v>
                </c:pt>
                <c:pt idx="11">
                  <c:v>2.8199999999999999E-2</c:v>
                </c:pt>
                <c:pt idx="12">
                  <c:v>2.8199999999999999E-2</c:v>
                </c:pt>
                <c:pt idx="13">
                  <c:v>2.8199999999999999E-2</c:v>
                </c:pt>
                <c:pt idx="14">
                  <c:v>2.8199999999999999E-2</c:v>
                </c:pt>
                <c:pt idx="15">
                  <c:v>2.01E-2</c:v>
                </c:pt>
                <c:pt idx="16">
                  <c:v>2.01E-2</c:v>
                </c:pt>
                <c:pt idx="17">
                  <c:v>2.01E-2</c:v>
                </c:pt>
                <c:pt idx="18">
                  <c:v>2.01E-2</c:v>
                </c:pt>
                <c:pt idx="19">
                  <c:v>2.01E-2</c:v>
                </c:pt>
                <c:pt idx="20">
                  <c:v>2.01E-2</c:v>
                </c:pt>
                <c:pt idx="21">
                  <c:v>2.01E-2</c:v>
                </c:pt>
                <c:pt idx="22">
                  <c:v>2.01E-2</c:v>
                </c:pt>
                <c:pt idx="23">
                  <c:v>1.77E-2</c:v>
                </c:pt>
                <c:pt idx="24">
                  <c:v>1.77E-2</c:v>
                </c:pt>
                <c:pt idx="25">
                  <c:v>1.77E-2</c:v>
                </c:pt>
                <c:pt idx="26">
                  <c:v>1.77E-2</c:v>
                </c:pt>
                <c:pt idx="27">
                  <c:v>1.77E-2</c:v>
                </c:pt>
                <c:pt idx="28">
                  <c:v>1.77E-2</c:v>
                </c:pt>
                <c:pt idx="29">
                  <c:v>1.77E-2</c:v>
                </c:pt>
                <c:pt idx="30">
                  <c:v>1.77E-2</c:v>
                </c:pt>
                <c:pt idx="31">
                  <c:v>1.66E-2</c:v>
                </c:pt>
                <c:pt idx="32">
                  <c:v>1.66E-2</c:v>
                </c:pt>
                <c:pt idx="33">
                  <c:v>1.66E-2</c:v>
                </c:pt>
                <c:pt idx="34">
                  <c:v>1.66E-2</c:v>
                </c:pt>
                <c:pt idx="35">
                  <c:v>1.66E-2</c:v>
                </c:pt>
                <c:pt idx="36">
                  <c:v>1.66E-2</c:v>
                </c:pt>
                <c:pt idx="37">
                  <c:v>1.66E-2</c:v>
                </c:pt>
                <c:pt idx="38">
                  <c:v>1.66E-2</c:v>
                </c:pt>
                <c:pt idx="39">
                  <c:v>1.5699999999999999E-2</c:v>
                </c:pt>
                <c:pt idx="40">
                  <c:v>1.5699999999999999E-2</c:v>
                </c:pt>
                <c:pt idx="41">
                  <c:v>1.5699999999999999E-2</c:v>
                </c:pt>
                <c:pt idx="42">
                  <c:v>1.5699999999999999E-2</c:v>
                </c:pt>
                <c:pt idx="43">
                  <c:v>1.5699999999999999E-2</c:v>
                </c:pt>
                <c:pt idx="44">
                  <c:v>1.5699999999999999E-2</c:v>
                </c:pt>
                <c:pt idx="45">
                  <c:v>1.5699999999999999E-2</c:v>
                </c:pt>
                <c:pt idx="46">
                  <c:v>1.5699999999999999E-2</c:v>
                </c:pt>
                <c:pt idx="47">
                  <c:v>1.47E-2</c:v>
                </c:pt>
                <c:pt idx="48">
                  <c:v>1.47E-2</c:v>
                </c:pt>
                <c:pt idx="49">
                  <c:v>1.47E-2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63-41FA-A9F7-454F8D88B4A7}"/>
            </c:ext>
          </c:extLst>
        </c:ser>
        <c:ser>
          <c:idx val="1"/>
          <c:order val="1"/>
          <c:tx>
            <c:strRef>
              <c:f>Europarl!$K$274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Europarl!$I$275:$I$324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Europarl!$K$275:$K$324</c:f>
              <c:numCache>
                <c:formatCode>General</c:formatCode>
                <c:ptCount val="50"/>
                <c:pt idx="0">
                  <c:v>1.5426E-2</c:v>
                </c:pt>
                <c:pt idx="1">
                  <c:v>1.095E-2</c:v>
                </c:pt>
                <c:pt idx="2">
                  <c:v>1.0715000000000001E-2</c:v>
                </c:pt>
                <c:pt idx="3">
                  <c:v>1.0621999999999999E-2</c:v>
                </c:pt>
                <c:pt idx="4">
                  <c:v>9.9170000000000005E-3</c:v>
                </c:pt>
                <c:pt idx="5">
                  <c:v>9.7199999999999995E-3</c:v>
                </c:pt>
                <c:pt idx="6">
                  <c:v>1.1035E-2</c:v>
                </c:pt>
                <c:pt idx="7">
                  <c:v>1.0113E-2</c:v>
                </c:pt>
                <c:pt idx="8">
                  <c:v>9.5160000000000002E-3</c:v>
                </c:pt>
                <c:pt idx="9">
                  <c:v>9.1839999999999995E-3</c:v>
                </c:pt>
                <c:pt idx="10">
                  <c:v>9.1179999999999994E-3</c:v>
                </c:pt>
                <c:pt idx="11">
                  <c:v>9.1850000000000005E-3</c:v>
                </c:pt>
                <c:pt idx="12">
                  <c:v>9.2169999999999995E-3</c:v>
                </c:pt>
                <c:pt idx="13">
                  <c:v>8.9040000000000005E-3</c:v>
                </c:pt>
                <c:pt idx="14">
                  <c:v>9.3109999999999998E-3</c:v>
                </c:pt>
                <c:pt idx="15">
                  <c:v>9.4509999999999993E-3</c:v>
                </c:pt>
                <c:pt idx="16">
                  <c:v>8.8500000000000002E-3</c:v>
                </c:pt>
                <c:pt idx="17">
                  <c:v>8.8179999999999994E-3</c:v>
                </c:pt>
                <c:pt idx="18">
                  <c:v>9.8729999999999998E-3</c:v>
                </c:pt>
                <c:pt idx="19">
                  <c:v>8.8140000000000007E-3</c:v>
                </c:pt>
                <c:pt idx="20">
                  <c:v>8.796E-3</c:v>
                </c:pt>
                <c:pt idx="21">
                  <c:v>9.0699999999999999E-3</c:v>
                </c:pt>
                <c:pt idx="22">
                  <c:v>8.7340000000000004E-3</c:v>
                </c:pt>
                <c:pt idx="23">
                  <c:v>9.0209999999999995E-3</c:v>
                </c:pt>
                <c:pt idx="24">
                  <c:v>8.8009999999999998E-3</c:v>
                </c:pt>
                <c:pt idx="25">
                  <c:v>8.9449999999999998E-3</c:v>
                </c:pt>
                <c:pt idx="26">
                  <c:v>8.7969999999999993E-3</c:v>
                </c:pt>
                <c:pt idx="27">
                  <c:v>8.8900000000000003E-3</c:v>
                </c:pt>
                <c:pt idx="28">
                  <c:v>8.9099999999999995E-3</c:v>
                </c:pt>
                <c:pt idx="29">
                  <c:v>8.8859999999999998E-3</c:v>
                </c:pt>
                <c:pt idx="30">
                  <c:v>8.8900000000000003E-3</c:v>
                </c:pt>
                <c:pt idx="31">
                  <c:v>8.9029999999999995E-3</c:v>
                </c:pt>
                <c:pt idx="32">
                  <c:v>8.8579999999999996E-3</c:v>
                </c:pt>
                <c:pt idx="33">
                  <c:v>8.8800000000000007E-3</c:v>
                </c:pt>
                <c:pt idx="34">
                  <c:v>8.9370000000000005E-3</c:v>
                </c:pt>
                <c:pt idx="35">
                  <c:v>8.9669999999999993E-3</c:v>
                </c:pt>
                <c:pt idx="36">
                  <c:v>8.9029999999999995E-3</c:v>
                </c:pt>
                <c:pt idx="37">
                  <c:v>8.9230000000000004E-3</c:v>
                </c:pt>
                <c:pt idx="38">
                  <c:v>8.9750000000000003E-3</c:v>
                </c:pt>
                <c:pt idx="39">
                  <c:v>8.9169999999999996E-3</c:v>
                </c:pt>
                <c:pt idx="40">
                  <c:v>8.9680000000000003E-3</c:v>
                </c:pt>
                <c:pt idx="41">
                  <c:v>8.9379999999999998E-3</c:v>
                </c:pt>
                <c:pt idx="42">
                  <c:v>8.9300000000000004E-3</c:v>
                </c:pt>
                <c:pt idx="43">
                  <c:v>8.9610000000000002E-3</c:v>
                </c:pt>
                <c:pt idx="44">
                  <c:v>8.9029999999999995E-3</c:v>
                </c:pt>
                <c:pt idx="45">
                  <c:v>8.9510000000000006E-3</c:v>
                </c:pt>
                <c:pt idx="46">
                  <c:v>8.8999999999999999E-3</c:v>
                </c:pt>
                <c:pt idx="47">
                  <c:v>8.9090000000000003E-3</c:v>
                </c:pt>
                <c:pt idx="48">
                  <c:v>8.8959999999999994E-3</c:v>
                </c:pt>
                <c:pt idx="49">
                  <c:v>8.9029999999999995E-3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63-41FA-A9F7-454F8D88B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855344"/>
        <c:axId val="1940862416"/>
      </c:scatterChart>
      <c:valAx>
        <c:axId val="194085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862416"/>
        <c:crosses val="autoZero"/>
        <c:crossBetween val="midCat"/>
      </c:valAx>
      <c:valAx>
        <c:axId val="19408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85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Base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Europarl</a:t>
            </a:r>
            <a:r>
              <a:rPr lang="es-EC"/>
              <a:t> texts </a:t>
            </a:r>
            <a:r>
              <a:rPr lang="es-EC" sz="1400" b="0" i="0" u="none" strike="noStrike" baseline="0">
                <a:effectLst/>
              </a:rPr>
              <a:t>50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Europarl!$J$220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Europarl!$I$221:$I$270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Europarl!$J$221:$J$270</c:f>
              <c:numCache>
                <c:formatCode>General</c:formatCode>
                <c:ptCount val="50"/>
                <c:pt idx="0">
                  <c:v>4.5100000000000001E-2</c:v>
                </c:pt>
                <c:pt idx="1">
                  <c:v>4.5100000000000001E-2</c:v>
                </c:pt>
                <c:pt idx="2">
                  <c:v>4.5100000000000001E-2</c:v>
                </c:pt>
                <c:pt idx="3">
                  <c:v>4.5100000000000001E-2</c:v>
                </c:pt>
                <c:pt idx="4">
                  <c:v>4.5100000000000001E-2</c:v>
                </c:pt>
                <c:pt idx="5">
                  <c:v>4.5100000000000001E-2</c:v>
                </c:pt>
                <c:pt idx="6">
                  <c:v>4.5100000000000001E-2</c:v>
                </c:pt>
                <c:pt idx="7">
                  <c:v>3.1099999999999999E-2</c:v>
                </c:pt>
                <c:pt idx="8">
                  <c:v>3.1099999999999999E-2</c:v>
                </c:pt>
                <c:pt idx="9">
                  <c:v>3.1099999999999999E-2</c:v>
                </c:pt>
                <c:pt idx="10">
                  <c:v>3.1099999999999999E-2</c:v>
                </c:pt>
                <c:pt idx="11">
                  <c:v>3.1099999999999999E-2</c:v>
                </c:pt>
                <c:pt idx="12">
                  <c:v>3.1099999999999999E-2</c:v>
                </c:pt>
                <c:pt idx="13">
                  <c:v>3.1099999999999999E-2</c:v>
                </c:pt>
                <c:pt idx="14">
                  <c:v>3.1099999999999999E-2</c:v>
                </c:pt>
                <c:pt idx="15">
                  <c:v>2.4E-2</c:v>
                </c:pt>
                <c:pt idx="16">
                  <c:v>2.4E-2</c:v>
                </c:pt>
                <c:pt idx="17">
                  <c:v>2.4E-2</c:v>
                </c:pt>
                <c:pt idx="18">
                  <c:v>2.4E-2</c:v>
                </c:pt>
                <c:pt idx="19">
                  <c:v>2.4E-2</c:v>
                </c:pt>
                <c:pt idx="20">
                  <c:v>2.4E-2</c:v>
                </c:pt>
                <c:pt idx="21">
                  <c:v>2.4E-2</c:v>
                </c:pt>
                <c:pt idx="22">
                  <c:v>2.4E-2</c:v>
                </c:pt>
                <c:pt idx="23">
                  <c:v>2.0500000000000001E-2</c:v>
                </c:pt>
                <c:pt idx="24">
                  <c:v>2.0500000000000001E-2</c:v>
                </c:pt>
                <c:pt idx="25">
                  <c:v>2.0500000000000001E-2</c:v>
                </c:pt>
                <c:pt idx="26">
                  <c:v>2.0500000000000001E-2</c:v>
                </c:pt>
                <c:pt idx="27">
                  <c:v>2.0500000000000001E-2</c:v>
                </c:pt>
                <c:pt idx="28">
                  <c:v>2.0500000000000001E-2</c:v>
                </c:pt>
                <c:pt idx="29">
                  <c:v>2.0500000000000001E-2</c:v>
                </c:pt>
                <c:pt idx="30">
                  <c:v>2.0500000000000001E-2</c:v>
                </c:pt>
                <c:pt idx="31">
                  <c:v>1.89E-2</c:v>
                </c:pt>
                <c:pt idx="32">
                  <c:v>1.89E-2</c:v>
                </c:pt>
                <c:pt idx="33">
                  <c:v>1.89E-2</c:v>
                </c:pt>
                <c:pt idx="34">
                  <c:v>1.89E-2</c:v>
                </c:pt>
                <c:pt idx="35">
                  <c:v>1.89E-2</c:v>
                </c:pt>
                <c:pt idx="36">
                  <c:v>1.89E-2</c:v>
                </c:pt>
                <c:pt idx="37">
                  <c:v>1.89E-2</c:v>
                </c:pt>
                <c:pt idx="38">
                  <c:v>1.89E-2</c:v>
                </c:pt>
                <c:pt idx="39">
                  <c:v>1.8200000000000001E-2</c:v>
                </c:pt>
                <c:pt idx="40">
                  <c:v>1.8200000000000001E-2</c:v>
                </c:pt>
                <c:pt idx="41">
                  <c:v>1.8200000000000001E-2</c:v>
                </c:pt>
                <c:pt idx="42">
                  <c:v>1.8200000000000001E-2</c:v>
                </c:pt>
                <c:pt idx="43">
                  <c:v>1.8200000000000001E-2</c:v>
                </c:pt>
                <c:pt idx="44">
                  <c:v>1.8200000000000001E-2</c:v>
                </c:pt>
                <c:pt idx="45">
                  <c:v>1.8200000000000001E-2</c:v>
                </c:pt>
                <c:pt idx="46">
                  <c:v>1.8200000000000001E-2</c:v>
                </c:pt>
                <c:pt idx="47">
                  <c:v>1.7500000000000002E-2</c:v>
                </c:pt>
                <c:pt idx="48">
                  <c:v>1.7500000000000002E-2</c:v>
                </c:pt>
                <c:pt idx="49">
                  <c:v>1.7500000000000002E-2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49-41AC-BB14-084003EE65B0}"/>
            </c:ext>
          </c:extLst>
        </c:ser>
        <c:ser>
          <c:idx val="1"/>
          <c:order val="1"/>
          <c:tx>
            <c:strRef>
              <c:f>Europarl!$K$220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Europarl!$I$221:$I$270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Europarl!$K$221:$K$270</c:f>
              <c:numCache>
                <c:formatCode>General</c:formatCode>
                <c:ptCount val="50"/>
                <c:pt idx="0">
                  <c:v>1.1913999999999999E-2</c:v>
                </c:pt>
                <c:pt idx="1">
                  <c:v>1.1812E-2</c:v>
                </c:pt>
                <c:pt idx="2">
                  <c:v>1.2632000000000001E-2</c:v>
                </c:pt>
                <c:pt idx="3">
                  <c:v>1.1837E-2</c:v>
                </c:pt>
                <c:pt idx="4">
                  <c:v>1.1811E-2</c:v>
                </c:pt>
                <c:pt idx="5">
                  <c:v>1.2305E-2</c:v>
                </c:pt>
                <c:pt idx="6">
                  <c:v>1.2272E-2</c:v>
                </c:pt>
                <c:pt idx="7">
                  <c:v>1.3849999999999999E-2</c:v>
                </c:pt>
                <c:pt idx="8">
                  <c:v>1.1986999999999999E-2</c:v>
                </c:pt>
                <c:pt idx="9">
                  <c:v>1.3622E-2</c:v>
                </c:pt>
                <c:pt idx="10">
                  <c:v>1.2106E-2</c:v>
                </c:pt>
                <c:pt idx="11">
                  <c:v>1.1808000000000001E-2</c:v>
                </c:pt>
                <c:pt idx="12">
                  <c:v>1.2029E-2</c:v>
                </c:pt>
                <c:pt idx="13">
                  <c:v>1.2468E-2</c:v>
                </c:pt>
                <c:pt idx="14">
                  <c:v>1.1818E-2</c:v>
                </c:pt>
                <c:pt idx="15">
                  <c:v>1.2933999999999999E-2</c:v>
                </c:pt>
                <c:pt idx="16">
                  <c:v>1.2092E-2</c:v>
                </c:pt>
                <c:pt idx="17">
                  <c:v>1.183E-2</c:v>
                </c:pt>
                <c:pt idx="18">
                  <c:v>1.1958E-2</c:v>
                </c:pt>
                <c:pt idx="19">
                  <c:v>1.1844E-2</c:v>
                </c:pt>
                <c:pt idx="20">
                  <c:v>1.1887E-2</c:v>
                </c:pt>
                <c:pt idx="21">
                  <c:v>1.1838E-2</c:v>
                </c:pt>
                <c:pt idx="22">
                  <c:v>1.191E-2</c:v>
                </c:pt>
                <c:pt idx="23">
                  <c:v>1.1818E-2</c:v>
                </c:pt>
                <c:pt idx="24">
                  <c:v>1.2033E-2</c:v>
                </c:pt>
                <c:pt idx="25">
                  <c:v>1.1820000000000001E-2</c:v>
                </c:pt>
                <c:pt idx="26">
                  <c:v>1.1816999999999999E-2</c:v>
                </c:pt>
                <c:pt idx="27">
                  <c:v>1.1838E-2</c:v>
                </c:pt>
                <c:pt idx="28">
                  <c:v>1.1839000000000001E-2</c:v>
                </c:pt>
                <c:pt idx="29">
                  <c:v>1.1835999999999999E-2</c:v>
                </c:pt>
                <c:pt idx="30">
                  <c:v>1.1805E-2</c:v>
                </c:pt>
                <c:pt idx="31">
                  <c:v>1.1805E-2</c:v>
                </c:pt>
                <c:pt idx="32">
                  <c:v>1.1818E-2</c:v>
                </c:pt>
                <c:pt idx="33">
                  <c:v>1.1816999999999999E-2</c:v>
                </c:pt>
                <c:pt idx="34">
                  <c:v>1.1976000000000001E-2</c:v>
                </c:pt>
                <c:pt idx="35">
                  <c:v>1.1993999999999999E-2</c:v>
                </c:pt>
                <c:pt idx="36">
                  <c:v>1.1989E-2</c:v>
                </c:pt>
                <c:pt idx="37">
                  <c:v>1.1849999999999999E-2</c:v>
                </c:pt>
                <c:pt idx="38">
                  <c:v>1.1802999999999999E-2</c:v>
                </c:pt>
                <c:pt idx="39">
                  <c:v>1.1854999999999999E-2</c:v>
                </c:pt>
                <c:pt idx="40">
                  <c:v>1.1809999999999999E-2</c:v>
                </c:pt>
                <c:pt idx="41">
                  <c:v>1.183E-2</c:v>
                </c:pt>
                <c:pt idx="42">
                  <c:v>1.1849E-2</c:v>
                </c:pt>
                <c:pt idx="43">
                  <c:v>1.1891000000000001E-2</c:v>
                </c:pt>
                <c:pt idx="44">
                  <c:v>1.1805E-2</c:v>
                </c:pt>
                <c:pt idx="45">
                  <c:v>1.1808000000000001E-2</c:v>
                </c:pt>
                <c:pt idx="46">
                  <c:v>1.1832000000000001E-2</c:v>
                </c:pt>
                <c:pt idx="47">
                  <c:v>1.1838E-2</c:v>
                </c:pt>
                <c:pt idx="48">
                  <c:v>1.1802999999999999E-2</c:v>
                </c:pt>
                <c:pt idx="49">
                  <c:v>1.1802999999999999E-2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49-41AC-BB14-084003EE6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176752"/>
        <c:axId val="1707131088"/>
      </c:scatterChart>
      <c:valAx>
        <c:axId val="174117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131088"/>
        <c:crosses val="autoZero"/>
        <c:crossBetween val="midCat"/>
      </c:valAx>
      <c:valAx>
        <c:axId val="17071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7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Base model</a:t>
            </a:r>
          </a:p>
          <a:p>
            <a:pPr>
              <a:defRPr/>
            </a:pPr>
            <a:r>
              <a:rPr lang="es-EC"/>
              <a:t>Bible texts </a:t>
            </a:r>
            <a:r>
              <a:rPr lang="es-EC" sz="1400" b="0" i="0" u="none" strike="noStrike" baseline="0">
                <a:effectLst/>
              </a:rPr>
              <a:t>50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Bible!$J$112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Bible!$I$113:$I$162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Bible!$J$113:$J$162</c:f>
              <c:numCache>
                <c:formatCode>General</c:formatCode>
                <c:ptCount val="50"/>
                <c:pt idx="0">
                  <c:v>8.5000000000000006E-2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8.5000000000000006E-2</c:v>
                </c:pt>
                <c:pt idx="4">
                  <c:v>8.5000000000000006E-2</c:v>
                </c:pt>
                <c:pt idx="5">
                  <c:v>8.5000000000000006E-2</c:v>
                </c:pt>
                <c:pt idx="6">
                  <c:v>8.5000000000000006E-2</c:v>
                </c:pt>
                <c:pt idx="7">
                  <c:v>8.5000000000000006E-2</c:v>
                </c:pt>
                <c:pt idx="8">
                  <c:v>7.5399999999999995E-2</c:v>
                </c:pt>
                <c:pt idx="9">
                  <c:v>7.5399999999999995E-2</c:v>
                </c:pt>
                <c:pt idx="10">
                  <c:v>7.5399999999999995E-2</c:v>
                </c:pt>
                <c:pt idx="11">
                  <c:v>7.5399999999999995E-2</c:v>
                </c:pt>
                <c:pt idx="12">
                  <c:v>7.5399999999999995E-2</c:v>
                </c:pt>
                <c:pt idx="13">
                  <c:v>7.5399999999999995E-2</c:v>
                </c:pt>
                <c:pt idx="14">
                  <c:v>7.5399999999999995E-2</c:v>
                </c:pt>
                <c:pt idx="15">
                  <c:v>7.5399999999999995E-2</c:v>
                </c:pt>
                <c:pt idx="16">
                  <c:v>4.9700000000000001E-2</c:v>
                </c:pt>
                <c:pt idx="17">
                  <c:v>4.9700000000000001E-2</c:v>
                </c:pt>
                <c:pt idx="18">
                  <c:v>4.9700000000000001E-2</c:v>
                </c:pt>
                <c:pt idx="19">
                  <c:v>4.9700000000000001E-2</c:v>
                </c:pt>
                <c:pt idx="20">
                  <c:v>4.9700000000000001E-2</c:v>
                </c:pt>
                <c:pt idx="21">
                  <c:v>4.9700000000000001E-2</c:v>
                </c:pt>
                <c:pt idx="22">
                  <c:v>4.9700000000000001E-2</c:v>
                </c:pt>
                <c:pt idx="23">
                  <c:v>4.9700000000000001E-2</c:v>
                </c:pt>
                <c:pt idx="24">
                  <c:v>3.9100000000000003E-2</c:v>
                </c:pt>
                <c:pt idx="25">
                  <c:v>3.9100000000000003E-2</c:v>
                </c:pt>
                <c:pt idx="26">
                  <c:v>3.9100000000000003E-2</c:v>
                </c:pt>
                <c:pt idx="27">
                  <c:v>3.9100000000000003E-2</c:v>
                </c:pt>
                <c:pt idx="28">
                  <c:v>3.9100000000000003E-2</c:v>
                </c:pt>
                <c:pt idx="29">
                  <c:v>3.9100000000000003E-2</c:v>
                </c:pt>
                <c:pt idx="30">
                  <c:v>3.9100000000000003E-2</c:v>
                </c:pt>
                <c:pt idx="31">
                  <c:v>3.9100000000000003E-2</c:v>
                </c:pt>
                <c:pt idx="32">
                  <c:v>3.9100000000000003E-2</c:v>
                </c:pt>
                <c:pt idx="33">
                  <c:v>3.3599999999999998E-2</c:v>
                </c:pt>
                <c:pt idx="34">
                  <c:v>3.3599999999999998E-2</c:v>
                </c:pt>
                <c:pt idx="35">
                  <c:v>3.3599999999999998E-2</c:v>
                </c:pt>
                <c:pt idx="36">
                  <c:v>3.3599999999999998E-2</c:v>
                </c:pt>
                <c:pt idx="37">
                  <c:v>3.3599999999999998E-2</c:v>
                </c:pt>
                <c:pt idx="38">
                  <c:v>3.3599999999999998E-2</c:v>
                </c:pt>
                <c:pt idx="39">
                  <c:v>3.3599999999999998E-2</c:v>
                </c:pt>
                <c:pt idx="40">
                  <c:v>3.3599999999999998E-2</c:v>
                </c:pt>
                <c:pt idx="41">
                  <c:v>3.0499999999999999E-2</c:v>
                </c:pt>
                <c:pt idx="42">
                  <c:v>3.0499999999999999E-2</c:v>
                </c:pt>
                <c:pt idx="43">
                  <c:v>3.0499999999999999E-2</c:v>
                </c:pt>
                <c:pt idx="44">
                  <c:v>3.0499999999999999E-2</c:v>
                </c:pt>
                <c:pt idx="45">
                  <c:v>3.0499999999999999E-2</c:v>
                </c:pt>
                <c:pt idx="46">
                  <c:v>3.0499999999999999E-2</c:v>
                </c:pt>
                <c:pt idx="47">
                  <c:v>3.0499999999999999E-2</c:v>
                </c:pt>
                <c:pt idx="48">
                  <c:v>3.0499999999999999E-2</c:v>
                </c:pt>
                <c:pt idx="49">
                  <c:v>2.9000000000000001E-2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A5-4F4D-95AA-899B80927DC6}"/>
            </c:ext>
          </c:extLst>
        </c:ser>
        <c:ser>
          <c:idx val="1"/>
          <c:order val="1"/>
          <c:tx>
            <c:strRef>
              <c:f>Bible!$K$112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Bible!$I$113:$I$162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Bible!$K$113:$K$162</c:f>
              <c:numCache>
                <c:formatCode>General</c:formatCode>
                <c:ptCount val="50"/>
                <c:pt idx="0">
                  <c:v>2.3615000000000001E-2</c:v>
                </c:pt>
                <c:pt idx="1">
                  <c:v>1.9542E-2</c:v>
                </c:pt>
                <c:pt idx="2">
                  <c:v>1.8515E-2</c:v>
                </c:pt>
                <c:pt idx="3">
                  <c:v>1.7631999999999998E-2</c:v>
                </c:pt>
                <c:pt idx="4">
                  <c:v>1.7874000000000001E-2</c:v>
                </c:pt>
                <c:pt idx="5">
                  <c:v>1.7677999999999999E-2</c:v>
                </c:pt>
                <c:pt idx="6">
                  <c:v>1.5637000000000002E-2</c:v>
                </c:pt>
                <c:pt idx="7">
                  <c:v>1.8976E-2</c:v>
                </c:pt>
                <c:pt idx="8">
                  <c:v>1.7346E-2</c:v>
                </c:pt>
                <c:pt idx="9">
                  <c:v>1.6784E-2</c:v>
                </c:pt>
                <c:pt idx="10">
                  <c:v>1.7047E-2</c:v>
                </c:pt>
                <c:pt idx="11">
                  <c:v>1.6819000000000001E-2</c:v>
                </c:pt>
                <c:pt idx="12">
                  <c:v>1.7596000000000001E-2</c:v>
                </c:pt>
                <c:pt idx="13">
                  <c:v>1.6773E-2</c:v>
                </c:pt>
                <c:pt idx="14">
                  <c:v>1.7416999999999998E-2</c:v>
                </c:pt>
                <c:pt idx="15">
                  <c:v>1.7545000000000002E-2</c:v>
                </c:pt>
                <c:pt idx="16">
                  <c:v>1.6750000000000001E-2</c:v>
                </c:pt>
                <c:pt idx="17">
                  <c:v>1.6746E-2</c:v>
                </c:pt>
                <c:pt idx="18">
                  <c:v>1.9432000000000001E-2</c:v>
                </c:pt>
                <c:pt idx="19">
                  <c:v>1.7485000000000001E-2</c:v>
                </c:pt>
                <c:pt idx="20">
                  <c:v>1.6806999999999999E-2</c:v>
                </c:pt>
                <c:pt idx="21">
                  <c:v>1.8166000000000002E-2</c:v>
                </c:pt>
                <c:pt idx="22">
                  <c:v>1.6926E-2</c:v>
                </c:pt>
                <c:pt idx="23">
                  <c:v>1.7822000000000001E-2</c:v>
                </c:pt>
                <c:pt idx="24">
                  <c:v>1.9362999999999998E-2</c:v>
                </c:pt>
                <c:pt idx="25">
                  <c:v>1.6952999999999999E-2</c:v>
                </c:pt>
                <c:pt idx="26">
                  <c:v>1.7180999999999998E-2</c:v>
                </c:pt>
                <c:pt idx="27">
                  <c:v>1.9628E-2</c:v>
                </c:pt>
                <c:pt idx="28">
                  <c:v>1.7340999999999999E-2</c:v>
                </c:pt>
                <c:pt idx="29">
                  <c:v>1.7776E-2</c:v>
                </c:pt>
                <c:pt idx="30">
                  <c:v>1.7793E-2</c:v>
                </c:pt>
                <c:pt idx="31">
                  <c:v>1.7201000000000001E-2</c:v>
                </c:pt>
                <c:pt idx="32">
                  <c:v>1.7104000000000001E-2</c:v>
                </c:pt>
                <c:pt idx="33">
                  <c:v>1.6747000000000001E-2</c:v>
                </c:pt>
                <c:pt idx="34">
                  <c:v>1.711E-2</c:v>
                </c:pt>
                <c:pt idx="35">
                  <c:v>1.8022E-2</c:v>
                </c:pt>
                <c:pt idx="36">
                  <c:v>1.7233999999999999E-2</c:v>
                </c:pt>
                <c:pt idx="37">
                  <c:v>1.7092E-2</c:v>
                </c:pt>
                <c:pt idx="38">
                  <c:v>1.6857E-2</c:v>
                </c:pt>
                <c:pt idx="39">
                  <c:v>1.7000999999999999E-2</c:v>
                </c:pt>
                <c:pt idx="40">
                  <c:v>1.6990000000000002E-2</c:v>
                </c:pt>
                <c:pt idx="41">
                  <c:v>1.7427000000000002E-2</c:v>
                </c:pt>
                <c:pt idx="42">
                  <c:v>1.6937000000000001E-2</c:v>
                </c:pt>
                <c:pt idx="43">
                  <c:v>1.7132999999999999E-2</c:v>
                </c:pt>
                <c:pt idx="44">
                  <c:v>1.6937000000000001E-2</c:v>
                </c:pt>
                <c:pt idx="45">
                  <c:v>1.6948000000000001E-2</c:v>
                </c:pt>
                <c:pt idx="46">
                  <c:v>1.6847999999999998E-2</c:v>
                </c:pt>
                <c:pt idx="47">
                  <c:v>1.6978E-2</c:v>
                </c:pt>
                <c:pt idx="48">
                  <c:v>1.6931999999999999E-2</c:v>
                </c:pt>
                <c:pt idx="49">
                  <c:v>1.6879999999999999E-2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A5-4F4D-95AA-899B80927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289088"/>
        <c:axId val="1840289504"/>
      </c:scatterChart>
      <c:valAx>
        <c:axId val="184028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289504"/>
        <c:crosses val="autoZero"/>
        <c:crossBetween val="midCat"/>
      </c:valAx>
      <c:valAx>
        <c:axId val="18402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28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Base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Europarl</a:t>
            </a:r>
            <a:r>
              <a:rPr lang="es-EC"/>
              <a:t> texts + HCFs </a:t>
            </a:r>
            <a:r>
              <a:rPr lang="es-EC" sz="1400" b="0" i="0" u="none" strike="noStrike" baseline="0">
                <a:effectLst/>
              </a:rPr>
              <a:t>50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Europarl!$J$166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Europarl!$I$167:$I$216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Europarl!$J$167:$J$216</c:f>
              <c:numCache>
                <c:formatCode>General</c:formatCode>
                <c:ptCount val="50"/>
                <c:pt idx="0">
                  <c:v>8.3099999999999993E-2</c:v>
                </c:pt>
                <c:pt idx="1">
                  <c:v>8.3099999999999993E-2</c:v>
                </c:pt>
                <c:pt idx="2">
                  <c:v>8.3099999999999993E-2</c:v>
                </c:pt>
                <c:pt idx="3">
                  <c:v>8.3099999999999993E-2</c:v>
                </c:pt>
                <c:pt idx="4">
                  <c:v>8.3099999999999993E-2</c:v>
                </c:pt>
                <c:pt idx="5">
                  <c:v>8.3099999999999993E-2</c:v>
                </c:pt>
                <c:pt idx="6">
                  <c:v>8.3099999999999993E-2</c:v>
                </c:pt>
                <c:pt idx="7">
                  <c:v>7.4399999999999994E-2</c:v>
                </c:pt>
                <c:pt idx="8">
                  <c:v>7.4399999999999994E-2</c:v>
                </c:pt>
                <c:pt idx="9">
                  <c:v>7.4399999999999994E-2</c:v>
                </c:pt>
                <c:pt idx="10">
                  <c:v>7.4399999999999994E-2</c:v>
                </c:pt>
                <c:pt idx="11">
                  <c:v>7.4399999999999994E-2</c:v>
                </c:pt>
                <c:pt idx="12">
                  <c:v>7.4399999999999994E-2</c:v>
                </c:pt>
                <c:pt idx="13">
                  <c:v>7.4399999999999994E-2</c:v>
                </c:pt>
                <c:pt idx="14">
                  <c:v>7.4399999999999994E-2</c:v>
                </c:pt>
                <c:pt idx="15">
                  <c:v>4.1500000000000002E-2</c:v>
                </c:pt>
                <c:pt idx="16">
                  <c:v>4.1500000000000002E-2</c:v>
                </c:pt>
                <c:pt idx="17">
                  <c:v>4.1500000000000002E-2</c:v>
                </c:pt>
                <c:pt idx="18">
                  <c:v>4.1500000000000002E-2</c:v>
                </c:pt>
                <c:pt idx="19">
                  <c:v>4.1500000000000002E-2</c:v>
                </c:pt>
                <c:pt idx="20">
                  <c:v>4.1500000000000002E-2</c:v>
                </c:pt>
                <c:pt idx="21">
                  <c:v>4.1500000000000002E-2</c:v>
                </c:pt>
                <c:pt idx="22">
                  <c:v>4.1500000000000002E-2</c:v>
                </c:pt>
                <c:pt idx="23">
                  <c:v>2.76E-2</c:v>
                </c:pt>
                <c:pt idx="24">
                  <c:v>2.76E-2</c:v>
                </c:pt>
                <c:pt idx="25">
                  <c:v>2.76E-2</c:v>
                </c:pt>
                <c:pt idx="26">
                  <c:v>2.76E-2</c:v>
                </c:pt>
                <c:pt idx="27">
                  <c:v>2.76E-2</c:v>
                </c:pt>
                <c:pt idx="28">
                  <c:v>2.76E-2</c:v>
                </c:pt>
                <c:pt idx="29">
                  <c:v>2.76E-2</c:v>
                </c:pt>
                <c:pt idx="30">
                  <c:v>2.76E-2</c:v>
                </c:pt>
                <c:pt idx="31">
                  <c:v>1.9199999999999998E-2</c:v>
                </c:pt>
                <c:pt idx="32">
                  <c:v>1.9199999999999998E-2</c:v>
                </c:pt>
                <c:pt idx="33">
                  <c:v>1.9199999999999998E-2</c:v>
                </c:pt>
                <c:pt idx="34">
                  <c:v>1.9199999999999998E-2</c:v>
                </c:pt>
                <c:pt idx="35">
                  <c:v>1.9199999999999998E-2</c:v>
                </c:pt>
                <c:pt idx="36">
                  <c:v>1.9199999999999998E-2</c:v>
                </c:pt>
                <c:pt idx="37">
                  <c:v>1.9199999999999998E-2</c:v>
                </c:pt>
                <c:pt idx="38">
                  <c:v>1.9199999999999998E-2</c:v>
                </c:pt>
                <c:pt idx="39">
                  <c:v>1.4999999999999999E-2</c:v>
                </c:pt>
                <c:pt idx="40">
                  <c:v>1.4999999999999999E-2</c:v>
                </c:pt>
                <c:pt idx="41">
                  <c:v>1.4999999999999999E-2</c:v>
                </c:pt>
                <c:pt idx="42">
                  <c:v>1.4999999999999999E-2</c:v>
                </c:pt>
                <c:pt idx="43">
                  <c:v>1.4999999999999999E-2</c:v>
                </c:pt>
                <c:pt idx="44">
                  <c:v>1.4999999999999999E-2</c:v>
                </c:pt>
                <c:pt idx="45">
                  <c:v>1.4999999999999999E-2</c:v>
                </c:pt>
                <c:pt idx="46">
                  <c:v>1.4999999999999999E-2</c:v>
                </c:pt>
                <c:pt idx="47">
                  <c:v>1.2200000000000001E-2</c:v>
                </c:pt>
                <c:pt idx="48">
                  <c:v>1.2200000000000001E-2</c:v>
                </c:pt>
                <c:pt idx="49">
                  <c:v>1.2200000000000001E-2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05-477B-9C9A-95B03CB3788B}"/>
            </c:ext>
          </c:extLst>
        </c:ser>
        <c:ser>
          <c:idx val="1"/>
          <c:order val="1"/>
          <c:tx>
            <c:strRef>
              <c:f>Europarl!$K$166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Europarl!$I$167:$I$216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Europarl!$K$167:$K$216</c:f>
              <c:numCache>
                <c:formatCode>General</c:formatCode>
                <c:ptCount val="50"/>
                <c:pt idx="0">
                  <c:v>1.4012E-2</c:v>
                </c:pt>
                <c:pt idx="1">
                  <c:v>1.0031E-2</c:v>
                </c:pt>
                <c:pt idx="2">
                  <c:v>1.3589E-2</c:v>
                </c:pt>
                <c:pt idx="3">
                  <c:v>1.2215E-2</c:v>
                </c:pt>
                <c:pt idx="4">
                  <c:v>2.3404000000000001E-2</c:v>
                </c:pt>
                <c:pt idx="5">
                  <c:v>9.0849999999999993E-3</c:v>
                </c:pt>
                <c:pt idx="6">
                  <c:v>1.0473E-2</c:v>
                </c:pt>
                <c:pt idx="7">
                  <c:v>9.1830000000000002E-3</c:v>
                </c:pt>
                <c:pt idx="8">
                  <c:v>8.8240000000000002E-3</c:v>
                </c:pt>
                <c:pt idx="9">
                  <c:v>1.0551E-2</c:v>
                </c:pt>
                <c:pt idx="10">
                  <c:v>8.5839999999999996E-3</c:v>
                </c:pt>
                <c:pt idx="11">
                  <c:v>8.9420000000000003E-3</c:v>
                </c:pt>
                <c:pt idx="12">
                  <c:v>9.1090000000000008E-3</c:v>
                </c:pt>
                <c:pt idx="13">
                  <c:v>8.5710000000000005E-3</c:v>
                </c:pt>
                <c:pt idx="14">
                  <c:v>9.6220000000000003E-3</c:v>
                </c:pt>
                <c:pt idx="15">
                  <c:v>8.1770000000000002E-3</c:v>
                </c:pt>
                <c:pt idx="16">
                  <c:v>8.3899999999999999E-3</c:v>
                </c:pt>
                <c:pt idx="17">
                  <c:v>1.0638999999999999E-2</c:v>
                </c:pt>
                <c:pt idx="18">
                  <c:v>8.5249999999999996E-3</c:v>
                </c:pt>
                <c:pt idx="19">
                  <c:v>8.7819999999999999E-3</c:v>
                </c:pt>
                <c:pt idx="20">
                  <c:v>6.8050000000000003E-3</c:v>
                </c:pt>
                <c:pt idx="21">
                  <c:v>6.7200000000000003E-3</c:v>
                </c:pt>
                <c:pt idx="22">
                  <c:v>7.0860000000000003E-3</c:v>
                </c:pt>
                <c:pt idx="23">
                  <c:v>6.071E-3</c:v>
                </c:pt>
                <c:pt idx="24">
                  <c:v>5.8180000000000003E-3</c:v>
                </c:pt>
                <c:pt idx="25">
                  <c:v>5.4279999999999997E-3</c:v>
                </c:pt>
                <c:pt idx="26">
                  <c:v>8.7010000000000004E-3</c:v>
                </c:pt>
                <c:pt idx="27">
                  <c:v>8.6230000000000005E-3</c:v>
                </c:pt>
                <c:pt idx="28">
                  <c:v>8.7119999999999993E-3</c:v>
                </c:pt>
                <c:pt idx="29">
                  <c:v>7.7669999999999996E-3</c:v>
                </c:pt>
                <c:pt idx="30">
                  <c:v>5.8320000000000004E-3</c:v>
                </c:pt>
                <c:pt idx="31">
                  <c:v>1.0987E-2</c:v>
                </c:pt>
                <c:pt idx="32">
                  <c:v>6.1339999999999997E-3</c:v>
                </c:pt>
                <c:pt idx="33">
                  <c:v>5.587E-3</c:v>
                </c:pt>
                <c:pt idx="34">
                  <c:v>6.744E-3</c:v>
                </c:pt>
                <c:pt idx="35">
                  <c:v>5.8269999999999997E-3</c:v>
                </c:pt>
                <c:pt idx="36">
                  <c:v>1.0467000000000001E-2</c:v>
                </c:pt>
                <c:pt idx="37">
                  <c:v>5.1879999999999999E-3</c:v>
                </c:pt>
                <c:pt idx="38">
                  <c:v>6.6410000000000002E-3</c:v>
                </c:pt>
                <c:pt idx="39">
                  <c:v>5.5830000000000003E-3</c:v>
                </c:pt>
                <c:pt idx="40">
                  <c:v>5.7860000000000003E-3</c:v>
                </c:pt>
                <c:pt idx="41">
                  <c:v>6.4729999999999996E-3</c:v>
                </c:pt>
                <c:pt idx="42">
                  <c:v>5.9160000000000003E-3</c:v>
                </c:pt>
                <c:pt idx="43">
                  <c:v>5.5050000000000003E-3</c:v>
                </c:pt>
                <c:pt idx="44">
                  <c:v>5.3610000000000003E-3</c:v>
                </c:pt>
                <c:pt idx="45">
                  <c:v>5.6750000000000004E-3</c:v>
                </c:pt>
                <c:pt idx="46">
                  <c:v>5.8729999999999997E-3</c:v>
                </c:pt>
                <c:pt idx="47">
                  <c:v>5.476E-3</c:v>
                </c:pt>
                <c:pt idx="48">
                  <c:v>5.5240000000000003E-3</c:v>
                </c:pt>
                <c:pt idx="49">
                  <c:v>5.5339999999999999E-3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05-477B-9C9A-95B03CB37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278272"/>
        <c:axId val="1840269536"/>
      </c:scatterChart>
      <c:valAx>
        <c:axId val="184027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269536"/>
        <c:crosses val="autoZero"/>
        <c:crossBetween val="midCat"/>
      </c:valAx>
      <c:valAx>
        <c:axId val="18402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27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Large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CompLex</a:t>
            </a:r>
            <a:r>
              <a:rPr lang="es-EC"/>
              <a:t> texts + HCFs </a:t>
            </a:r>
            <a:r>
              <a:rPr lang="es-EC" sz="1400" b="0" i="0" u="none" strike="noStrike" baseline="0">
                <a:effectLst/>
              </a:rPr>
              <a:t>50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Complex!$J$274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Complex!$I$275:$I$324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Complex!$J$275:$J$324</c:f>
              <c:numCache>
                <c:formatCode>General</c:formatCode>
                <c:ptCount val="50"/>
                <c:pt idx="0">
                  <c:v>9.8900000000000002E-2</c:v>
                </c:pt>
                <c:pt idx="1">
                  <c:v>9.8900000000000002E-2</c:v>
                </c:pt>
                <c:pt idx="2">
                  <c:v>9.5899999999999999E-2</c:v>
                </c:pt>
                <c:pt idx="3">
                  <c:v>9.5899999999999999E-2</c:v>
                </c:pt>
                <c:pt idx="4">
                  <c:v>9.5899999999999999E-2</c:v>
                </c:pt>
                <c:pt idx="5">
                  <c:v>6.3200000000000006E-2</c:v>
                </c:pt>
                <c:pt idx="6">
                  <c:v>6.3200000000000006E-2</c:v>
                </c:pt>
                <c:pt idx="7">
                  <c:v>6.3200000000000006E-2</c:v>
                </c:pt>
                <c:pt idx="8">
                  <c:v>4.5199999999999997E-2</c:v>
                </c:pt>
                <c:pt idx="9">
                  <c:v>4.5199999999999997E-2</c:v>
                </c:pt>
                <c:pt idx="10">
                  <c:v>3.1699999999999999E-2</c:v>
                </c:pt>
                <c:pt idx="11">
                  <c:v>3.1699999999999999E-2</c:v>
                </c:pt>
                <c:pt idx="12">
                  <c:v>3.1699999999999999E-2</c:v>
                </c:pt>
                <c:pt idx="13">
                  <c:v>2.5100000000000001E-2</c:v>
                </c:pt>
                <c:pt idx="14">
                  <c:v>2.5100000000000001E-2</c:v>
                </c:pt>
                <c:pt idx="15">
                  <c:v>2.5100000000000001E-2</c:v>
                </c:pt>
                <c:pt idx="16">
                  <c:v>2.1999999999999999E-2</c:v>
                </c:pt>
                <c:pt idx="17">
                  <c:v>2.1999999999999999E-2</c:v>
                </c:pt>
                <c:pt idx="18">
                  <c:v>1.95E-2</c:v>
                </c:pt>
                <c:pt idx="19">
                  <c:v>1.95E-2</c:v>
                </c:pt>
                <c:pt idx="20">
                  <c:v>1.95E-2</c:v>
                </c:pt>
                <c:pt idx="21">
                  <c:v>1.83E-2</c:v>
                </c:pt>
                <c:pt idx="22">
                  <c:v>1.83E-2</c:v>
                </c:pt>
                <c:pt idx="23">
                  <c:v>1.83E-2</c:v>
                </c:pt>
                <c:pt idx="24">
                  <c:v>1.7600000000000001E-2</c:v>
                </c:pt>
                <c:pt idx="25">
                  <c:v>1.7600000000000001E-2</c:v>
                </c:pt>
                <c:pt idx="26">
                  <c:v>1.7100000000000001E-2</c:v>
                </c:pt>
                <c:pt idx="27">
                  <c:v>1.7100000000000001E-2</c:v>
                </c:pt>
                <c:pt idx="28">
                  <c:v>1.7100000000000001E-2</c:v>
                </c:pt>
                <c:pt idx="29">
                  <c:v>1.67E-2</c:v>
                </c:pt>
                <c:pt idx="30">
                  <c:v>1.67E-2</c:v>
                </c:pt>
                <c:pt idx="31">
                  <c:v>1.67E-2</c:v>
                </c:pt>
                <c:pt idx="32">
                  <c:v>1.6400000000000001E-2</c:v>
                </c:pt>
                <c:pt idx="33">
                  <c:v>1.6400000000000001E-2</c:v>
                </c:pt>
                <c:pt idx="34">
                  <c:v>1.61E-2</c:v>
                </c:pt>
                <c:pt idx="35">
                  <c:v>1.61E-2</c:v>
                </c:pt>
                <c:pt idx="36">
                  <c:v>1.61E-2</c:v>
                </c:pt>
                <c:pt idx="37">
                  <c:v>1.6199999999999999E-2</c:v>
                </c:pt>
                <c:pt idx="38">
                  <c:v>1.6199999999999999E-2</c:v>
                </c:pt>
                <c:pt idx="39">
                  <c:v>1.6199999999999999E-2</c:v>
                </c:pt>
                <c:pt idx="40">
                  <c:v>1.61E-2</c:v>
                </c:pt>
                <c:pt idx="41">
                  <c:v>1.61E-2</c:v>
                </c:pt>
                <c:pt idx="42">
                  <c:v>1.5900000000000001E-2</c:v>
                </c:pt>
                <c:pt idx="43">
                  <c:v>1.5900000000000001E-2</c:v>
                </c:pt>
                <c:pt idx="44">
                  <c:v>1.5900000000000001E-2</c:v>
                </c:pt>
                <c:pt idx="45">
                  <c:v>1.5699999999999999E-2</c:v>
                </c:pt>
                <c:pt idx="46">
                  <c:v>1.5699999999999999E-2</c:v>
                </c:pt>
                <c:pt idx="47">
                  <c:v>1.5699999999999999E-2</c:v>
                </c:pt>
                <c:pt idx="48">
                  <c:v>1.5900000000000001E-2</c:v>
                </c:pt>
                <c:pt idx="49">
                  <c:v>1.5900000000000001E-2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09-41F6-86F2-AF89553AA523}"/>
            </c:ext>
          </c:extLst>
        </c:ser>
        <c:ser>
          <c:idx val="1"/>
          <c:order val="1"/>
          <c:tx>
            <c:strRef>
              <c:f>Complex!$K$274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Complex!$I$275:$I$324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Complex!$K$275:$K$324</c:f>
              <c:numCache>
                <c:formatCode>General</c:formatCode>
                <c:ptCount val="50"/>
                <c:pt idx="0">
                  <c:v>2.1092E-2</c:v>
                </c:pt>
                <c:pt idx="1">
                  <c:v>2.0625999999999999E-2</c:v>
                </c:pt>
                <c:pt idx="2">
                  <c:v>1.8780999999999999E-2</c:v>
                </c:pt>
                <c:pt idx="3">
                  <c:v>1.4097999999999999E-2</c:v>
                </c:pt>
                <c:pt idx="4">
                  <c:v>1.2781000000000001E-2</c:v>
                </c:pt>
                <c:pt idx="5">
                  <c:v>1.2371999999999999E-2</c:v>
                </c:pt>
                <c:pt idx="6">
                  <c:v>1.3391E-2</c:v>
                </c:pt>
                <c:pt idx="7">
                  <c:v>1.1945000000000001E-2</c:v>
                </c:pt>
                <c:pt idx="8">
                  <c:v>1.2479000000000001E-2</c:v>
                </c:pt>
                <c:pt idx="9">
                  <c:v>1.201E-2</c:v>
                </c:pt>
                <c:pt idx="10">
                  <c:v>1.2243E-2</c:v>
                </c:pt>
                <c:pt idx="11">
                  <c:v>1.1983000000000001E-2</c:v>
                </c:pt>
                <c:pt idx="12">
                  <c:v>1.2605E-2</c:v>
                </c:pt>
                <c:pt idx="13">
                  <c:v>1.2033E-2</c:v>
                </c:pt>
                <c:pt idx="14">
                  <c:v>1.1967999999999999E-2</c:v>
                </c:pt>
                <c:pt idx="15">
                  <c:v>1.1989E-2</c:v>
                </c:pt>
                <c:pt idx="16">
                  <c:v>1.1967999999999999E-2</c:v>
                </c:pt>
                <c:pt idx="17">
                  <c:v>1.204E-2</c:v>
                </c:pt>
                <c:pt idx="18">
                  <c:v>1.2351000000000001E-2</c:v>
                </c:pt>
                <c:pt idx="19">
                  <c:v>1.1871E-2</c:v>
                </c:pt>
                <c:pt idx="20">
                  <c:v>1.1916E-2</c:v>
                </c:pt>
                <c:pt idx="21">
                  <c:v>1.1985000000000001E-2</c:v>
                </c:pt>
                <c:pt idx="22">
                  <c:v>1.2146000000000001E-2</c:v>
                </c:pt>
                <c:pt idx="23">
                  <c:v>1.1974E-2</c:v>
                </c:pt>
                <c:pt idx="24">
                  <c:v>1.2442999999999999E-2</c:v>
                </c:pt>
                <c:pt idx="25">
                  <c:v>1.1923E-2</c:v>
                </c:pt>
                <c:pt idx="26">
                  <c:v>1.1993E-2</c:v>
                </c:pt>
                <c:pt idx="27">
                  <c:v>1.2168999999999999E-2</c:v>
                </c:pt>
                <c:pt idx="28">
                  <c:v>1.2028E-2</c:v>
                </c:pt>
                <c:pt idx="29">
                  <c:v>1.2168999999999999E-2</c:v>
                </c:pt>
                <c:pt idx="30">
                  <c:v>1.2229E-2</c:v>
                </c:pt>
                <c:pt idx="31">
                  <c:v>1.2569E-2</c:v>
                </c:pt>
                <c:pt idx="32">
                  <c:v>1.2165E-2</c:v>
                </c:pt>
                <c:pt idx="33">
                  <c:v>1.2142E-2</c:v>
                </c:pt>
                <c:pt idx="34">
                  <c:v>1.2050999999999999E-2</c:v>
                </c:pt>
                <c:pt idx="35">
                  <c:v>1.2115000000000001E-2</c:v>
                </c:pt>
                <c:pt idx="36">
                  <c:v>1.2090999999999999E-2</c:v>
                </c:pt>
                <c:pt idx="37">
                  <c:v>1.2394000000000001E-2</c:v>
                </c:pt>
                <c:pt idx="38">
                  <c:v>1.2407E-2</c:v>
                </c:pt>
                <c:pt idx="39">
                  <c:v>1.2460000000000001E-2</c:v>
                </c:pt>
                <c:pt idx="40">
                  <c:v>1.2142999999999999E-2</c:v>
                </c:pt>
                <c:pt idx="41">
                  <c:v>1.209E-2</c:v>
                </c:pt>
                <c:pt idx="42">
                  <c:v>1.2144E-2</c:v>
                </c:pt>
                <c:pt idx="43">
                  <c:v>1.2057E-2</c:v>
                </c:pt>
                <c:pt idx="44">
                  <c:v>1.2148000000000001E-2</c:v>
                </c:pt>
                <c:pt idx="45">
                  <c:v>1.2042000000000001E-2</c:v>
                </c:pt>
                <c:pt idx="46">
                  <c:v>1.2116E-2</c:v>
                </c:pt>
                <c:pt idx="47">
                  <c:v>1.2042000000000001E-2</c:v>
                </c:pt>
                <c:pt idx="48">
                  <c:v>1.2057E-2</c:v>
                </c:pt>
                <c:pt idx="49">
                  <c:v>1.2038999999999999E-2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09-41F6-86F2-AF89553AA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334240"/>
        <c:axId val="1627336736"/>
      </c:scatterChart>
      <c:valAx>
        <c:axId val="162733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336736"/>
        <c:crosses val="autoZero"/>
        <c:crossBetween val="midCat"/>
      </c:valAx>
      <c:valAx>
        <c:axId val="16273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33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Large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CompLex</a:t>
            </a:r>
            <a:r>
              <a:rPr lang="es-EC"/>
              <a:t> texts </a:t>
            </a:r>
            <a:r>
              <a:rPr lang="es-EC" sz="1400" b="0" i="0" u="none" strike="noStrike" baseline="0">
                <a:effectLst/>
              </a:rPr>
              <a:t>50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Complex!$J$220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Complex!$I$221:$I$270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Complex!$J$221:$J$270</c:f>
              <c:numCache>
                <c:formatCode>General</c:formatCode>
                <c:ptCount val="50"/>
                <c:pt idx="0">
                  <c:v>0.10589999999999999</c:v>
                </c:pt>
                <c:pt idx="1">
                  <c:v>0.10589999999999999</c:v>
                </c:pt>
                <c:pt idx="2">
                  <c:v>0.1019</c:v>
                </c:pt>
                <c:pt idx="3">
                  <c:v>0.1019</c:v>
                </c:pt>
                <c:pt idx="4">
                  <c:v>0.1019</c:v>
                </c:pt>
                <c:pt idx="5">
                  <c:v>7.0599999999999996E-2</c:v>
                </c:pt>
                <c:pt idx="6">
                  <c:v>7.0599999999999996E-2</c:v>
                </c:pt>
                <c:pt idx="7">
                  <c:v>7.0599999999999996E-2</c:v>
                </c:pt>
                <c:pt idx="8">
                  <c:v>4.8000000000000001E-2</c:v>
                </c:pt>
                <c:pt idx="9">
                  <c:v>4.8000000000000001E-2</c:v>
                </c:pt>
                <c:pt idx="10">
                  <c:v>3.6499999999999998E-2</c:v>
                </c:pt>
                <c:pt idx="11">
                  <c:v>3.6499999999999998E-2</c:v>
                </c:pt>
                <c:pt idx="12">
                  <c:v>3.6499999999999998E-2</c:v>
                </c:pt>
                <c:pt idx="13">
                  <c:v>2.92E-2</c:v>
                </c:pt>
                <c:pt idx="14">
                  <c:v>2.92E-2</c:v>
                </c:pt>
                <c:pt idx="15">
                  <c:v>2.92E-2</c:v>
                </c:pt>
                <c:pt idx="16">
                  <c:v>2.5700000000000001E-2</c:v>
                </c:pt>
                <c:pt idx="17">
                  <c:v>2.5700000000000001E-2</c:v>
                </c:pt>
                <c:pt idx="18">
                  <c:v>2.29E-2</c:v>
                </c:pt>
                <c:pt idx="19">
                  <c:v>2.29E-2</c:v>
                </c:pt>
                <c:pt idx="20">
                  <c:v>2.29E-2</c:v>
                </c:pt>
                <c:pt idx="21">
                  <c:v>2.18E-2</c:v>
                </c:pt>
                <c:pt idx="22">
                  <c:v>2.18E-2</c:v>
                </c:pt>
                <c:pt idx="23">
                  <c:v>2.18E-2</c:v>
                </c:pt>
                <c:pt idx="24">
                  <c:v>2.0899999999999998E-2</c:v>
                </c:pt>
                <c:pt idx="25">
                  <c:v>2.0899999999999998E-2</c:v>
                </c:pt>
                <c:pt idx="26">
                  <c:v>2.0299999999999999E-2</c:v>
                </c:pt>
                <c:pt idx="27">
                  <c:v>2.0299999999999999E-2</c:v>
                </c:pt>
                <c:pt idx="28">
                  <c:v>2.0299999999999999E-2</c:v>
                </c:pt>
                <c:pt idx="29">
                  <c:v>2.01E-2</c:v>
                </c:pt>
                <c:pt idx="30">
                  <c:v>2.01E-2</c:v>
                </c:pt>
                <c:pt idx="31">
                  <c:v>2.01E-2</c:v>
                </c:pt>
                <c:pt idx="32">
                  <c:v>1.9699999999999999E-2</c:v>
                </c:pt>
                <c:pt idx="33">
                  <c:v>1.9699999999999999E-2</c:v>
                </c:pt>
                <c:pt idx="34">
                  <c:v>1.9400000000000001E-2</c:v>
                </c:pt>
                <c:pt idx="35">
                  <c:v>1.9400000000000001E-2</c:v>
                </c:pt>
                <c:pt idx="36">
                  <c:v>1.9400000000000001E-2</c:v>
                </c:pt>
                <c:pt idx="37">
                  <c:v>1.9300000000000001E-2</c:v>
                </c:pt>
                <c:pt idx="38">
                  <c:v>1.9300000000000001E-2</c:v>
                </c:pt>
                <c:pt idx="39">
                  <c:v>1.9300000000000001E-2</c:v>
                </c:pt>
                <c:pt idx="40">
                  <c:v>1.9099999999999999E-2</c:v>
                </c:pt>
                <c:pt idx="41">
                  <c:v>1.9099999999999999E-2</c:v>
                </c:pt>
                <c:pt idx="42">
                  <c:v>1.9E-2</c:v>
                </c:pt>
                <c:pt idx="43">
                  <c:v>1.9E-2</c:v>
                </c:pt>
                <c:pt idx="44">
                  <c:v>1.9E-2</c:v>
                </c:pt>
                <c:pt idx="45">
                  <c:v>1.8800000000000001E-2</c:v>
                </c:pt>
                <c:pt idx="46">
                  <c:v>1.8800000000000001E-2</c:v>
                </c:pt>
                <c:pt idx="47">
                  <c:v>1.8800000000000001E-2</c:v>
                </c:pt>
                <c:pt idx="48">
                  <c:v>1.8700000000000001E-2</c:v>
                </c:pt>
                <c:pt idx="49">
                  <c:v>1.8700000000000001E-2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C0-40BB-B479-E9EB0E45E406}"/>
            </c:ext>
          </c:extLst>
        </c:ser>
        <c:ser>
          <c:idx val="1"/>
          <c:order val="1"/>
          <c:tx>
            <c:strRef>
              <c:f>Complex!$K$220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Complex!$I$221:$I$270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Complex!$K$221:$K$270</c:f>
              <c:numCache>
                <c:formatCode>General</c:formatCode>
                <c:ptCount val="50"/>
                <c:pt idx="0">
                  <c:v>1.6712999999999999E-2</c:v>
                </c:pt>
                <c:pt idx="1">
                  <c:v>1.6705999999999999E-2</c:v>
                </c:pt>
                <c:pt idx="2">
                  <c:v>2.2898000000000002E-2</c:v>
                </c:pt>
                <c:pt idx="3">
                  <c:v>2.3793000000000002E-2</c:v>
                </c:pt>
                <c:pt idx="4">
                  <c:v>2.0591999999999999E-2</c:v>
                </c:pt>
                <c:pt idx="5">
                  <c:v>1.7961999999999999E-2</c:v>
                </c:pt>
                <c:pt idx="6">
                  <c:v>1.7964999999999998E-2</c:v>
                </c:pt>
                <c:pt idx="7">
                  <c:v>1.9276999999999999E-2</c:v>
                </c:pt>
                <c:pt idx="8">
                  <c:v>2.1354000000000001E-2</c:v>
                </c:pt>
                <c:pt idx="9">
                  <c:v>1.7949E-2</c:v>
                </c:pt>
                <c:pt idx="10">
                  <c:v>1.9286000000000001E-2</c:v>
                </c:pt>
                <c:pt idx="11">
                  <c:v>1.968E-2</c:v>
                </c:pt>
                <c:pt idx="12">
                  <c:v>2.0492E-2</c:v>
                </c:pt>
                <c:pt idx="13">
                  <c:v>1.797E-2</c:v>
                </c:pt>
                <c:pt idx="14">
                  <c:v>1.7953E-2</c:v>
                </c:pt>
                <c:pt idx="15">
                  <c:v>1.8124000000000001E-2</c:v>
                </c:pt>
                <c:pt idx="16">
                  <c:v>1.9177E-2</c:v>
                </c:pt>
                <c:pt idx="17">
                  <c:v>1.9099999999999999E-2</c:v>
                </c:pt>
                <c:pt idx="18">
                  <c:v>1.8887999999999999E-2</c:v>
                </c:pt>
                <c:pt idx="19">
                  <c:v>1.813E-2</c:v>
                </c:pt>
                <c:pt idx="20">
                  <c:v>1.8003000000000002E-2</c:v>
                </c:pt>
                <c:pt idx="21">
                  <c:v>1.8272E-2</c:v>
                </c:pt>
                <c:pt idx="22">
                  <c:v>1.8537000000000001E-2</c:v>
                </c:pt>
                <c:pt idx="23">
                  <c:v>1.8341E-2</c:v>
                </c:pt>
                <c:pt idx="24">
                  <c:v>1.8083999999999999E-2</c:v>
                </c:pt>
                <c:pt idx="25">
                  <c:v>1.7987E-2</c:v>
                </c:pt>
                <c:pt idx="26">
                  <c:v>1.8016999999999998E-2</c:v>
                </c:pt>
                <c:pt idx="27">
                  <c:v>1.8173000000000002E-2</c:v>
                </c:pt>
                <c:pt idx="28">
                  <c:v>1.8009000000000001E-2</c:v>
                </c:pt>
                <c:pt idx="29">
                  <c:v>1.8096000000000001E-2</c:v>
                </c:pt>
                <c:pt idx="30">
                  <c:v>1.8612E-2</c:v>
                </c:pt>
                <c:pt idx="31">
                  <c:v>1.7972999999999999E-2</c:v>
                </c:pt>
                <c:pt idx="32">
                  <c:v>1.7992999999999999E-2</c:v>
                </c:pt>
                <c:pt idx="33">
                  <c:v>1.8015E-2</c:v>
                </c:pt>
                <c:pt idx="34">
                  <c:v>1.7977E-2</c:v>
                </c:pt>
                <c:pt idx="35">
                  <c:v>1.7971999999999998E-2</c:v>
                </c:pt>
                <c:pt idx="36">
                  <c:v>1.7965999999999999E-2</c:v>
                </c:pt>
                <c:pt idx="37">
                  <c:v>1.7957999999999998E-2</c:v>
                </c:pt>
                <c:pt idx="38">
                  <c:v>1.7950000000000001E-2</c:v>
                </c:pt>
                <c:pt idx="39">
                  <c:v>1.7954999999999999E-2</c:v>
                </c:pt>
                <c:pt idx="40">
                  <c:v>1.7978999999999998E-2</c:v>
                </c:pt>
                <c:pt idx="41">
                  <c:v>1.7954999999999999E-2</c:v>
                </c:pt>
                <c:pt idx="42">
                  <c:v>1.7958999999999999E-2</c:v>
                </c:pt>
                <c:pt idx="43">
                  <c:v>1.7950000000000001E-2</c:v>
                </c:pt>
                <c:pt idx="44">
                  <c:v>1.7965999999999999E-2</c:v>
                </c:pt>
                <c:pt idx="45">
                  <c:v>1.8008E-2</c:v>
                </c:pt>
                <c:pt idx="46">
                  <c:v>1.8037999999999998E-2</c:v>
                </c:pt>
                <c:pt idx="47">
                  <c:v>1.8155000000000001E-2</c:v>
                </c:pt>
                <c:pt idx="48">
                  <c:v>1.8183000000000001E-2</c:v>
                </c:pt>
                <c:pt idx="49">
                  <c:v>1.8283000000000001E-2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C0-40BB-B479-E9EB0E45E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536079"/>
        <c:axId val="688537327"/>
      </c:scatterChart>
      <c:valAx>
        <c:axId val="68853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37327"/>
        <c:crosses val="autoZero"/>
        <c:crossBetween val="midCat"/>
      </c:valAx>
      <c:valAx>
        <c:axId val="68853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36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Large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CompLex</a:t>
            </a:r>
            <a:r>
              <a:rPr lang="es-EC"/>
              <a:t> texts + HCFs </a:t>
            </a:r>
            <a:r>
              <a:rPr lang="es-EC" sz="1400" b="0" i="0" u="none" strike="noStrike" baseline="0">
                <a:effectLst/>
              </a:rPr>
              <a:t>50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Complex!$J$166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Complex!$I$167:$I$216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Complex!$J$167:$J$216</c:f>
              <c:numCache>
                <c:formatCode>General</c:formatCode>
                <c:ptCount val="50"/>
                <c:pt idx="0">
                  <c:v>9.9599999999999994E-2</c:v>
                </c:pt>
                <c:pt idx="1">
                  <c:v>9.9599999999999994E-2</c:v>
                </c:pt>
                <c:pt idx="2">
                  <c:v>9.4700000000000006E-2</c:v>
                </c:pt>
                <c:pt idx="3">
                  <c:v>9.4700000000000006E-2</c:v>
                </c:pt>
                <c:pt idx="4">
                  <c:v>9.4700000000000006E-2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4.07E-2</c:v>
                </c:pt>
                <c:pt idx="9">
                  <c:v>4.07E-2</c:v>
                </c:pt>
                <c:pt idx="10">
                  <c:v>2.9700000000000001E-2</c:v>
                </c:pt>
                <c:pt idx="11">
                  <c:v>2.9700000000000001E-2</c:v>
                </c:pt>
                <c:pt idx="12">
                  <c:v>2.9700000000000001E-2</c:v>
                </c:pt>
                <c:pt idx="13">
                  <c:v>2.4400000000000002E-2</c:v>
                </c:pt>
                <c:pt idx="14">
                  <c:v>2.4400000000000002E-2</c:v>
                </c:pt>
                <c:pt idx="15">
                  <c:v>2.4400000000000002E-2</c:v>
                </c:pt>
                <c:pt idx="16">
                  <c:v>2.06E-2</c:v>
                </c:pt>
                <c:pt idx="17">
                  <c:v>2.06E-2</c:v>
                </c:pt>
                <c:pt idx="18">
                  <c:v>1.9199999999999998E-2</c:v>
                </c:pt>
                <c:pt idx="19">
                  <c:v>1.9199999999999998E-2</c:v>
                </c:pt>
                <c:pt idx="20">
                  <c:v>1.9199999999999998E-2</c:v>
                </c:pt>
                <c:pt idx="21">
                  <c:v>1.8100000000000002E-2</c:v>
                </c:pt>
                <c:pt idx="22">
                  <c:v>1.8100000000000002E-2</c:v>
                </c:pt>
                <c:pt idx="23">
                  <c:v>1.8100000000000002E-2</c:v>
                </c:pt>
                <c:pt idx="24">
                  <c:v>1.7000000000000001E-2</c:v>
                </c:pt>
                <c:pt idx="25">
                  <c:v>1.7000000000000001E-2</c:v>
                </c:pt>
                <c:pt idx="26">
                  <c:v>1.7000000000000001E-2</c:v>
                </c:pt>
                <c:pt idx="27">
                  <c:v>1.7000000000000001E-2</c:v>
                </c:pt>
                <c:pt idx="28">
                  <c:v>1.7000000000000001E-2</c:v>
                </c:pt>
                <c:pt idx="29">
                  <c:v>1.67E-2</c:v>
                </c:pt>
                <c:pt idx="30">
                  <c:v>1.67E-2</c:v>
                </c:pt>
                <c:pt idx="31">
                  <c:v>1.67E-2</c:v>
                </c:pt>
                <c:pt idx="32">
                  <c:v>1.6400000000000001E-2</c:v>
                </c:pt>
                <c:pt idx="33">
                  <c:v>1.6400000000000001E-2</c:v>
                </c:pt>
                <c:pt idx="34">
                  <c:v>1.61E-2</c:v>
                </c:pt>
                <c:pt idx="35">
                  <c:v>1.61E-2</c:v>
                </c:pt>
                <c:pt idx="36">
                  <c:v>1.61E-2</c:v>
                </c:pt>
                <c:pt idx="37">
                  <c:v>1.61E-2</c:v>
                </c:pt>
                <c:pt idx="38">
                  <c:v>1.61E-2</c:v>
                </c:pt>
                <c:pt idx="39">
                  <c:v>1.61E-2</c:v>
                </c:pt>
                <c:pt idx="40">
                  <c:v>1.5900000000000001E-2</c:v>
                </c:pt>
                <c:pt idx="41">
                  <c:v>1.5900000000000001E-2</c:v>
                </c:pt>
                <c:pt idx="42">
                  <c:v>1.5699999999999999E-2</c:v>
                </c:pt>
                <c:pt idx="43">
                  <c:v>1.5699999999999999E-2</c:v>
                </c:pt>
                <c:pt idx="44">
                  <c:v>1.5699999999999999E-2</c:v>
                </c:pt>
                <c:pt idx="45">
                  <c:v>1.5800000000000002E-2</c:v>
                </c:pt>
                <c:pt idx="46">
                  <c:v>1.5800000000000002E-2</c:v>
                </c:pt>
                <c:pt idx="47">
                  <c:v>1.5800000000000002E-2</c:v>
                </c:pt>
                <c:pt idx="48">
                  <c:v>1.55E-2</c:v>
                </c:pt>
                <c:pt idx="49">
                  <c:v>1.55E-2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C9-4CC4-8DFC-985F8472F600}"/>
            </c:ext>
          </c:extLst>
        </c:ser>
        <c:ser>
          <c:idx val="1"/>
          <c:order val="1"/>
          <c:tx>
            <c:strRef>
              <c:f>Complex!$K$166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Complex!$I$167:$I$216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Complex!$K$167:$K$216</c:f>
              <c:numCache>
                <c:formatCode>General</c:formatCode>
                <c:ptCount val="50"/>
                <c:pt idx="0">
                  <c:v>1.891E-2</c:v>
                </c:pt>
                <c:pt idx="1">
                  <c:v>1.4916E-2</c:v>
                </c:pt>
                <c:pt idx="2">
                  <c:v>1.4227999999999999E-2</c:v>
                </c:pt>
                <c:pt idx="3">
                  <c:v>1.2675000000000001E-2</c:v>
                </c:pt>
                <c:pt idx="4">
                  <c:v>1.2351000000000001E-2</c:v>
                </c:pt>
                <c:pt idx="5">
                  <c:v>1.2829E-2</c:v>
                </c:pt>
                <c:pt idx="6">
                  <c:v>1.2030000000000001E-2</c:v>
                </c:pt>
                <c:pt idx="7">
                  <c:v>1.3275E-2</c:v>
                </c:pt>
                <c:pt idx="8">
                  <c:v>1.2038E-2</c:v>
                </c:pt>
                <c:pt idx="9">
                  <c:v>1.2069E-2</c:v>
                </c:pt>
                <c:pt idx="10">
                  <c:v>1.2057999999999999E-2</c:v>
                </c:pt>
                <c:pt idx="11">
                  <c:v>1.2618000000000001E-2</c:v>
                </c:pt>
                <c:pt idx="12">
                  <c:v>1.1948E-2</c:v>
                </c:pt>
                <c:pt idx="13">
                  <c:v>1.2453000000000001E-2</c:v>
                </c:pt>
                <c:pt idx="14">
                  <c:v>1.26E-2</c:v>
                </c:pt>
                <c:pt idx="15">
                  <c:v>1.2078E-2</c:v>
                </c:pt>
                <c:pt idx="16">
                  <c:v>1.2102E-2</c:v>
                </c:pt>
                <c:pt idx="17">
                  <c:v>1.2069E-2</c:v>
                </c:pt>
                <c:pt idx="18">
                  <c:v>1.2071E-2</c:v>
                </c:pt>
                <c:pt idx="19">
                  <c:v>1.2135999999999999E-2</c:v>
                </c:pt>
                <c:pt idx="20">
                  <c:v>1.2201E-2</c:v>
                </c:pt>
                <c:pt idx="21">
                  <c:v>1.1981E-2</c:v>
                </c:pt>
                <c:pt idx="22">
                  <c:v>1.2052999999999999E-2</c:v>
                </c:pt>
                <c:pt idx="23">
                  <c:v>1.2019E-2</c:v>
                </c:pt>
                <c:pt idx="24">
                  <c:v>1.2179000000000001E-2</c:v>
                </c:pt>
                <c:pt idx="25">
                  <c:v>1.2031E-2</c:v>
                </c:pt>
                <c:pt idx="26">
                  <c:v>1.2220999999999999E-2</c:v>
                </c:pt>
                <c:pt idx="27">
                  <c:v>1.1988E-2</c:v>
                </c:pt>
                <c:pt idx="28">
                  <c:v>1.2229E-2</c:v>
                </c:pt>
                <c:pt idx="29">
                  <c:v>1.2168E-2</c:v>
                </c:pt>
                <c:pt idx="30">
                  <c:v>1.2001E-2</c:v>
                </c:pt>
                <c:pt idx="31">
                  <c:v>1.2009000000000001E-2</c:v>
                </c:pt>
                <c:pt idx="32">
                  <c:v>1.2151E-2</c:v>
                </c:pt>
                <c:pt idx="33">
                  <c:v>1.2148000000000001E-2</c:v>
                </c:pt>
                <c:pt idx="34">
                  <c:v>1.1986999999999999E-2</c:v>
                </c:pt>
                <c:pt idx="35">
                  <c:v>1.1972999999999999E-2</c:v>
                </c:pt>
                <c:pt idx="36">
                  <c:v>1.1965999999999999E-2</c:v>
                </c:pt>
                <c:pt idx="37">
                  <c:v>1.2003E-2</c:v>
                </c:pt>
                <c:pt idx="38">
                  <c:v>1.206E-2</c:v>
                </c:pt>
                <c:pt idx="39">
                  <c:v>1.2073E-2</c:v>
                </c:pt>
                <c:pt idx="40">
                  <c:v>1.2076999999999999E-2</c:v>
                </c:pt>
                <c:pt idx="41">
                  <c:v>1.214E-2</c:v>
                </c:pt>
                <c:pt idx="42">
                  <c:v>1.2017999999999999E-2</c:v>
                </c:pt>
                <c:pt idx="43">
                  <c:v>1.2015E-2</c:v>
                </c:pt>
                <c:pt idx="44">
                  <c:v>1.2052999999999999E-2</c:v>
                </c:pt>
                <c:pt idx="45">
                  <c:v>1.2035000000000001E-2</c:v>
                </c:pt>
                <c:pt idx="46">
                  <c:v>1.2069E-2</c:v>
                </c:pt>
                <c:pt idx="47">
                  <c:v>1.206E-2</c:v>
                </c:pt>
                <c:pt idx="48">
                  <c:v>1.2031999999999999E-2</c:v>
                </c:pt>
                <c:pt idx="49">
                  <c:v>1.2043999999999999E-2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C9-4CC4-8DFC-985F8472F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748384"/>
        <c:axId val="749743808"/>
      </c:scatterChart>
      <c:valAx>
        <c:axId val="74974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43808"/>
        <c:crosses val="autoZero"/>
        <c:crossBetween val="midCat"/>
      </c:valAx>
      <c:valAx>
        <c:axId val="7497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4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Large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CompLex</a:t>
            </a:r>
            <a:r>
              <a:rPr lang="es-EC"/>
              <a:t> texts </a:t>
            </a:r>
            <a:r>
              <a:rPr lang="es-EC" sz="1400" b="0" i="0" u="none" strike="noStrike" baseline="0">
                <a:effectLst/>
              </a:rPr>
              <a:t>50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Complex!$J$112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Complex!$I$113:$I$162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Complex!$J$113:$J$162</c:f>
              <c:numCache>
                <c:formatCode>General</c:formatCode>
                <c:ptCount val="50"/>
                <c:pt idx="0">
                  <c:v>0.1036</c:v>
                </c:pt>
                <c:pt idx="1">
                  <c:v>0.1036</c:v>
                </c:pt>
                <c:pt idx="2">
                  <c:v>9.74E-2</c:v>
                </c:pt>
                <c:pt idx="3">
                  <c:v>9.74E-2</c:v>
                </c:pt>
                <c:pt idx="4">
                  <c:v>9.74E-2</c:v>
                </c:pt>
                <c:pt idx="5">
                  <c:v>6.4699999999999994E-2</c:v>
                </c:pt>
                <c:pt idx="6">
                  <c:v>6.4699999999999994E-2</c:v>
                </c:pt>
                <c:pt idx="7">
                  <c:v>6.4699999999999994E-2</c:v>
                </c:pt>
                <c:pt idx="8">
                  <c:v>4.5499999999999999E-2</c:v>
                </c:pt>
                <c:pt idx="9">
                  <c:v>4.5499999999999999E-2</c:v>
                </c:pt>
                <c:pt idx="10">
                  <c:v>3.4099999999999998E-2</c:v>
                </c:pt>
                <c:pt idx="11">
                  <c:v>3.4099999999999998E-2</c:v>
                </c:pt>
                <c:pt idx="12">
                  <c:v>3.4099999999999998E-2</c:v>
                </c:pt>
                <c:pt idx="13">
                  <c:v>2.7799999999999998E-2</c:v>
                </c:pt>
                <c:pt idx="14">
                  <c:v>2.7799999999999998E-2</c:v>
                </c:pt>
                <c:pt idx="15">
                  <c:v>2.7799999999999998E-2</c:v>
                </c:pt>
                <c:pt idx="16">
                  <c:v>2.4E-2</c:v>
                </c:pt>
                <c:pt idx="17">
                  <c:v>2.4E-2</c:v>
                </c:pt>
                <c:pt idx="18">
                  <c:v>2.18E-2</c:v>
                </c:pt>
                <c:pt idx="19">
                  <c:v>2.18E-2</c:v>
                </c:pt>
                <c:pt idx="20">
                  <c:v>2.18E-2</c:v>
                </c:pt>
                <c:pt idx="21">
                  <c:v>2.1299999999999999E-2</c:v>
                </c:pt>
                <c:pt idx="22">
                  <c:v>2.1299999999999999E-2</c:v>
                </c:pt>
                <c:pt idx="23">
                  <c:v>2.1299999999999999E-2</c:v>
                </c:pt>
                <c:pt idx="24">
                  <c:v>2.0199999999999999E-2</c:v>
                </c:pt>
                <c:pt idx="25">
                  <c:v>2.0199999999999999E-2</c:v>
                </c:pt>
                <c:pt idx="26">
                  <c:v>1.9599999999999999E-2</c:v>
                </c:pt>
                <c:pt idx="27">
                  <c:v>1.9599999999999999E-2</c:v>
                </c:pt>
                <c:pt idx="28">
                  <c:v>1.9599999999999999E-2</c:v>
                </c:pt>
                <c:pt idx="29">
                  <c:v>1.95E-2</c:v>
                </c:pt>
                <c:pt idx="30">
                  <c:v>1.95E-2</c:v>
                </c:pt>
                <c:pt idx="31">
                  <c:v>1.95E-2</c:v>
                </c:pt>
                <c:pt idx="32">
                  <c:v>1.9199999999999998E-2</c:v>
                </c:pt>
                <c:pt idx="33">
                  <c:v>1.9199999999999998E-2</c:v>
                </c:pt>
                <c:pt idx="34">
                  <c:v>1.8800000000000001E-2</c:v>
                </c:pt>
                <c:pt idx="35">
                  <c:v>1.8800000000000001E-2</c:v>
                </c:pt>
                <c:pt idx="36">
                  <c:v>1.8800000000000001E-2</c:v>
                </c:pt>
                <c:pt idx="37">
                  <c:v>1.89E-2</c:v>
                </c:pt>
                <c:pt idx="38">
                  <c:v>1.89E-2</c:v>
                </c:pt>
                <c:pt idx="39">
                  <c:v>1.89E-2</c:v>
                </c:pt>
                <c:pt idx="40">
                  <c:v>1.8700000000000001E-2</c:v>
                </c:pt>
                <c:pt idx="41">
                  <c:v>1.8700000000000001E-2</c:v>
                </c:pt>
                <c:pt idx="42">
                  <c:v>1.8499999999999999E-2</c:v>
                </c:pt>
                <c:pt idx="43">
                  <c:v>1.8499999999999999E-2</c:v>
                </c:pt>
                <c:pt idx="44">
                  <c:v>1.8499999999999999E-2</c:v>
                </c:pt>
                <c:pt idx="45">
                  <c:v>1.8599999999999998E-2</c:v>
                </c:pt>
                <c:pt idx="46">
                  <c:v>1.8599999999999998E-2</c:v>
                </c:pt>
                <c:pt idx="47">
                  <c:v>1.8599999999999998E-2</c:v>
                </c:pt>
                <c:pt idx="48">
                  <c:v>1.8499999999999999E-2</c:v>
                </c:pt>
                <c:pt idx="49">
                  <c:v>1.8499999999999999E-2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D2-49C7-97CD-611D214C8737}"/>
            </c:ext>
          </c:extLst>
        </c:ser>
        <c:ser>
          <c:idx val="1"/>
          <c:order val="1"/>
          <c:tx>
            <c:strRef>
              <c:f>Complex!$K$112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Complex!$I$113:$I$162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Complex!$K$113:$K$162</c:f>
              <c:numCache>
                <c:formatCode>General</c:formatCode>
                <c:ptCount val="50"/>
                <c:pt idx="0">
                  <c:v>1.7259E-2</c:v>
                </c:pt>
                <c:pt idx="1">
                  <c:v>2.3099999999999999E-2</c:v>
                </c:pt>
                <c:pt idx="2">
                  <c:v>1.9519000000000002E-2</c:v>
                </c:pt>
                <c:pt idx="3">
                  <c:v>2.1940999999999999E-2</c:v>
                </c:pt>
                <c:pt idx="4">
                  <c:v>2.0726999999999999E-2</c:v>
                </c:pt>
                <c:pt idx="5">
                  <c:v>1.9059E-2</c:v>
                </c:pt>
                <c:pt idx="6">
                  <c:v>2.0125000000000001E-2</c:v>
                </c:pt>
                <c:pt idx="7">
                  <c:v>1.8728000000000002E-2</c:v>
                </c:pt>
                <c:pt idx="8">
                  <c:v>1.9258000000000001E-2</c:v>
                </c:pt>
                <c:pt idx="9">
                  <c:v>1.8756999999999999E-2</c:v>
                </c:pt>
                <c:pt idx="10">
                  <c:v>1.8970999999999998E-2</c:v>
                </c:pt>
                <c:pt idx="11">
                  <c:v>1.8726E-2</c:v>
                </c:pt>
                <c:pt idx="12">
                  <c:v>1.8744E-2</c:v>
                </c:pt>
                <c:pt idx="13">
                  <c:v>1.8747E-2</c:v>
                </c:pt>
                <c:pt idx="14">
                  <c:v>1.9562E-2</c:v>
                </c:pt>
                <c:pt idx="15">
                  <c:v>1.9026999999999999E-2</c:v>
                </c:pt>
                <c:pt idx="16">
                  <c:v>1.8724999999999999E-2</c:v>
                </c:pt>
                <c:pt idx="17">
                  <c:v>1.8807000000000001E-2</c:v>
                </c:pt>
                <c:pt idx="18">
                  <c:v>1.9265000000000001E-2</c:v>
                </c:pt>
                <c:pt idx="19">
                  <c:v>1.9262999999999999E-2</c:v>
                </c:pt>
                <c:pt idx="20">
                  <c:v>1.8800000000000001E-2</c:v>
                </c:pt>
                <c:pt idx="21">
                  <c:v>1.8734000000000001E-2</c:v>
                </c:pt>
                <c:pt idx="22">
                  <c:v>1.9171000000000001E-2</c:v>
                </c:pt>
                <c:pt idx="23">
                  <c:v>1.8987E-2</c:v>
                </c:pt>
                <c:pt idx="24">
                  <c:v>1.8915000000000001E-2</c:v>
                </c:pt>
                <c:pt idx="25">
                  <c:v>1.8724000000000001E-2</c:v>
                </c:pt>
                <c:pt idx="26">
                  <c:v>1.9200999999999999E-2</c:v>
                </c:pt>
                <c:pt idx="27">
                  <c:v>1.8747E-2</c:v>
                </c:pt>
                <c:pt idx="28">
                  <c:v>1.8728999999999999E-2</c:v>
                </c:pt>
                <c:pt idx="29">
                  <c:v>1.8849999999999999E-2</c:v>
                </c:pt>
                <c:pt idx="30">
                  <c:v>1.8745000000000001E-2</c:v>
                </c:pt>
                <c:pt idx="31">
                  <c:v>1.8727000000000001E-2</c:v>
                </c:pt>
                <c:pt idx="32">
                  <c:v>1.8863999999999999E-2</c:v>
                </c:pt>
                <c:pt idx="33">
                  <c:v>1.8894000000000001E-2</c:v>
                </c:pt>
                <c:pt idx="34">
                  <c:v>1.8790999999999999E-2</c:v>
                </c:pt>
                <c:pt idx="35">
                  <c:v>1.8800000000000001E-2</c:v>
                </c:pt>
                <c:pt idx="36">
                  <c:v>1.8800999999999998E-2</c:v>
                </c:pt>
                <c:pt idx="37">
                  <c:v>1.8763999999999999E-2</c:v>
                </c:pt>
                <c:pt idx="38">
                  <c:v>1.8803E-2</c:v>
                </c:pt>
                <c:pt idx="39">
                  <c:v>1.8769999999999998E-2</c:v>
                </c:pt>
                <c:pt idx="40">
                  <c:v>1.8778E-2</c:v>
                </c:pt>
                <c:pt idx="41">
                  <c:v>1.8728000000000002E-2</c:v>
                </c:pt>
                <c:pt idx="42">
                  <c:v>1.8724999999999999E-2</c:v>
                </c:pt>
                <c:pt idx="43">
                  <c:v>1.8759999999999999E-2</c:v>
                </c:pt>
                <c:pt idx="44">
                  <c:v>1.873E-2</c:v>
                </c:pt>
                <c:pt idx="45">
                  <c:v>1.8724999999999999E-2</c:v>
                </c:pt>
                <c:pt idx="46">
                  <c:v>1.8724999999999999E-2</c:v>
                </c:pt>
                <c:pt idx="47">
                  <c:v>1.8738999999999999E-2</c:v>
                </c:pt>
                <c:pt idx="48">
                  <c:v>1.873E-2</c:v>
                </c:pt>
                <c:pt idx="49">
                  <c:v>1.8742999999999999E-2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D2-49C7-97CD-611D214C8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63168"/>
        <c:axId val="594059840"/>
      </c:scatterChart>
      <c:valAx>
        <c:axId val="59406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59840"/>
        <c:crosses val="autoZero"/>
        <c:crossBetween val="midCat"/>
      </c:valAx>
      <c:valAx>
        <c:axId val="5940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6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Base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CompLex</a:t>
            </a:r>
            <a:r>
              <a:rPr lang="es-EC"/>
              <a:t> texts + HCFs </a:t>
            </a:r>
            <a:r>
              <a:rPr lang="es-EC" sz="1400" b="0" i="0" u="none" strike="noStrike" baseline="0">
                <a:effectLst/>
              </a:rPr>
              <a:t>50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Complex!$J$58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Complex!$I$59:$I$108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Complex!$J$59:$J$108</c:f>
              <c:numCache>
                <c:formatCode>General</c:formatCode>
                <c:ptCount val="50"/>
                <c:pt idx="0">
                  <c:v>4.1500000000000002E-2</c:v>
                </c:pt>
                <c:pt idx="1">
                  <c:v>4.1500000000000002E-2</c:v>
                </c:pt>
                <c:pt idx="2">
                  <c:v>3.3799999999999997E-2</c:v>
                </c:pt>
                <c:pt idx="3">
                  <c:v>3.3799999999999997E-2</c:v>
                </c:pt>
                <c:pt idx="4">
                  <c:v>3.3799999999999997E-2</c:v>
                </c:pt>
                <c:pt idx="5">
                  <c:v>2.3E-2</c:v>
                </c:pt>
                <c:pt idx="6">
                  <c:v>2.3E-2</c:v>
                </c:pt>
                <c:pt idx="7">
                  <c:v>2.3E-2</c:v>
                </c:pt>
                <c:pt idx="8">
                  <c:v>1.8100000000000002E-2</c:v>
                </c:pt>
                <c:pt idx="9">
                  <c:v>1.8100000000000002E-2</c:v>
                </c:pt>
                <c:pt idx="10">
                  <c:v>1.44E-2</c:v>
                </c:pt>
                <c:pt idx="11">
                  <c:v>1.44E-2</c:v>
                </c:pt>
                <c:pt idx="12">
                  <c:v>1.44E-2</c:v>
                </c:pt>
                <c:pt idx="13">
                  <c:v>1.2699999999999999E-2</c:v>
                </c:pt>
                <c:pt idx="14">
                  <c:v>1.2699999999999999E-2</c:v>
                </c:pt>
                <c:pt idx="15">
                  <c:v>1.2699999999999999E-2</c:v>
                </c:pt>
                <c:pt idx="16">
                  <c:v>1.0699999999999999E-2</c:v>
                </c:pt>
                <c:pt idx="17">
                  <c:v>1.0699999999999999E-2</c:v>
                </c:pt>
                <c:pt idx="18">
                  <c:v>8.8999999999999999E-3</c:v>
                </c:pt>
                <c:pt idx="19">
                  <c:v>8.8999999999999999E-3</c:v>
                </c:pt>
                <c:pt idx="20">
                  <c:v>8.8999999999999999E-3</c:v>
                </c:pt>
                <c:pt idx="21">
                  <c:v>8.0999999999999996E-3</c:v>
                </c:pt>
                <c:pt idx="22">
                  <c:v>8.0999999999999996E-3</c:v>
                </c:pt>
                <c:pt idx="23">
                  <c:v>8.0999999999999996E-3</c:v>
                </c:pt>
                <c:pt idx="24">
                  <c:v>7.1999999999999998E-3</c:v>
                </c:pt>
                <c:pt idx="25">
                  <c:v>7.1999999999999998E-3</c:v>
                </c:pt>
                <c:pt idx="26">
                  <c:v>6.4000000000000003E-3</c:v>
                </c:pt>
                <c:pt idx="27">
                  <c:v>6.4000000000000003E-3</c:v>
                </c:pt>
                <c:pt idx="28">
                  <c:v>6.4000000000000003E-3</c:v>
                </c:pt>
                <c:pt idx="29">
                  <c:v>5.7000000000000002E-3</c:v>
                </c:pt>
                <c:pt idx="30">
                  <c:v>5.7000000000000002E-3</c:v>
                </c:pt>
                <c:pt idx="31">
                  <c:v>5.7000000000000002E-3</c:v>
                </c:pt>
                <c:pt idx="32">
                  <c:v>4.7999999999999996E-3</c:v>
                </c:pt>
                <c:pt idx="33">
                  <c:v>4.7999999999999996E-3</c:v>
                </c:pt>
                <c:pt idx="34">
                  <c:v>4.5999999999999999E-3</c:v>
                </c:pt>
                <c:pt idx="35">
                  <c:v>4.5999999999999999E-3</c:v>
                </c:pt>
                <c:pt idx="36">
                  <c:v>4.5999999999999999E-3</c:v>
                </c:pt>
                <c:pt idx="37">
                  <c:v>4.1000000000000003E-3</c:v>
                </c:pt>
                <c:pt idx="38">
                  <c:v>4.1000000000000003E-3</c:v>
                </c:pt>
                <c:pt idx="39">
                  <c:v>4.1000000000000003E-3</c:v>
                </c:pt>
                <c:pt idx="40">
                  <c:v>3.7000000000000002E-3</c:v>
                </c:pt>
                <c:pt idx="41">
                  <c:v>3.7000000000000002E-3</c:v>
                </c:pt>
                <c:pt idx="42">
                  <c:v>3.5999999999999999E-3</c:v>
                </c:pt>
                <c:pt idx="43">
                  <c:v>3.5999999999999999E-3</c:v>
                </c:pt>
                <c:pt idx="44">
                  <c:v>3.5999999999999999E-3</c:v>
                </c:pt>
                <c:pt idx="45">
                  <c:v>3.2000000000000002E-3</c:v>
                </c:pt>
                <c:pt idx="46">
                  <c:v>3.2000000000000002E-3</c:v>
                </c:pt>
                <c:pt idx="47">
                  <c:v>3.2000000000000002E-3</c:v>
                </c:pt>
                <c:pt idx="48">
                  <c:v>3.0999999999999999E-3</c:v>
                </c:pt>
                <c:pt idx="49">
                  <c:v>3.0999999999999999E-3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32-40A1-9483-663E67594987}"/>
            </c:ext>
          </c:extLst>
        </c:ser>
        <c:ser>
          <c:idx val="1"/>
          <c:order val="1"/>
          <c:tx>
            <c:strRef>
              <c:f>Complex!$K$58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Complex!$I$59:$I$108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Complex!$K$59:$K$108</c:f>
              <c:numCache>
                <c:formatCode>General</c:formatCode>
                <c:ptCount val="50"/>
                <c:pt idx="0">
                  <c:v>1.2926E-2</c:v>
                </c:pt>
                <c:pt idx="1">
                  <c:v>1.2873000000000001E-2</c:v>
                </c:pt>
                <c:pt idx="2">
                  <c:v>1.1960999999999999E-2</c:v>
                </c:pt>
                <c:pt idx="3">
                  <c:v>7.5160000000000001E-3</c:v>
                </c:pt>
                <c:pt idx="4">
                  <c:v>9.2219999999999993E-3</c:v>
                </c:pt>
                <c:pt idx="5">
                  <c:v>8.0239999999999999E-3</c:v>
                </c:pt>
                <c:pt idx="6">
                  <c:v>7.5589999999999997E-3</c:v>
                </c:pt>
                <c:pt idx="7">
                  <c:v>8.3569999999999998E-3</c:v>
                </c:pt>
                <c:pt idx="8">
                  <c:v>7.5760000000000003E-3</c:v>
                </c:pt>
                <c:pt idx="9">
                  <c:v>7.1130000000000004E-3</c:v>
                </c:pt>
                <c:pt idx="10">
                  <c:v>6.8979999999999996E-3</c:v>
                </c:pt>
                <c:pt idx="11">
                  <c:v>6.9249999999999997E-3</c:v>
                </c:pt>
                <c:pt idx="12">
                  <c:v>6.8069999999999997E-3</c:v>
                </c:pt>
                <c:pt idx="13">
                  <c:v>7.7210000000000004E-3</c:v>
                </c:pt>
                <c:pt idx="14">
                  <c:v>6.5960000000000003E-3</c:v>
                </c:pt>
                <c:pt idx="15">
                  <c:v>7.6410000000000002E-3</c:v>
                </c:pt>
                <c:pt idx="16">
                  <c:v>6.875E-3</c:v>
                </c:pt>
                <c:pt idx="17">
                  <c:v>6.5110000000000003E-3</c:v>
                </c:pt>
                <c:pt idx="18">
                  <c:v>6.5700000000000003E-3</c:v>
                </c:pt>
                <c:pt idx="19">
                  <c:v>7.5630000000000003E-3</c:v>
                </c:pt>
                <c:pt idx="20">
                  <c:v>6.8789999999999997E-3</c:v>
                </c:pt>
                <c:pt idx="21">
                  <c:v>6.5440000000000003E-3</c:v>
                </c:pt>
                <c:pt idx="22">
                  <c:v>8.4130000000000003E-3</c:v>
                </c:pt>
                <c:pt idx="23">
                  <c:v>6.783E-3</c:v>
                </c:pt>
                <c:pt idx="24">
                  <c:v>6.711E-3</c:v>
                </c:pt>
                <c:pt idx="25">
                  <c:v>7.3980000000000001E-3</c:v>
                </c:pt>
                <c:pt idx="26">
                  <c:v>7.5500000000000003E-3</c:v>
                </c:pt>
                <c:pt idx="27">
                  <c:v>8.0909999999999992E-3</c:v>
                </c:pt>
                <c:pt idx="28">
                  <c:v>7.2570000000000004E-3</c:v>
                </c:pt>
                <c:pt idx="29">
                  <c:v>7.358E-3</c:v>
                </c:pt>
                <c:pt idx="30">
                  <c:v>7.2859999999999999E-3</c:v>
                </c:pt>
                <c:pt idx="31">
                  <c:v>7.437E-3</c:v>
                </c:pt>
                <c:pt idx="32">
                  <c:v>7.4079999999999997E-3</c:v>
                </c:pt>
                <c:pt idx="33">
                  <c:v>7.273E-3</c:v>
                </c:pt>
                <c:pt idx="34">
                  <c:v>7.3410000000000003E-3</c:v>
                </c:pt>
                <c:pt idx="35">
                  <c:v>7.2890000000000003E-3</c:v>
                </c:pt>
                <c:pt idx="36">
                  <c:v>7.4260000000000003E-3</c:v>
                </c:pt>
                <c:pt idx="37">
                  <c:v>7.123E-3</c:v>
                </c:pt>
                <c:pt idx="38">
                  <c:v>7.6870000000000003E-3</c:v>
                </c:pt>
                <c:pt idx="39">
                  <c:v>7.6119999999999998E-3</c:v>
                </c:pt>
                <c:pt idx="40">
                  <c:v>8.5400000000000007E-3</c:v>
                </c:pt>
                <c:pt idx="41">
                  <c:v>8.6110000000000006E-3</c:v>
                </c:pt>
                <c:pt idx="42">
                  <c:v>8.1670000000000006E-3</c:v>
                </c:pt>
                <c:pt idx="43">
                  <c:v>8.1880000000000008E-3</c:v>
                </c:pt>
                <c:pt idx="44">
                  <c:v>7.6119999999999998E-3</c:v>
                </c:pt>
                <c:pt idx="45">
                  <c:v>7.5529999999999998E-3</c:v>
                </c:pt>
                <c:pt idx="46">
                  <c:v>7.6699999999999997E-3</c:v>
                </c:pt>
                <c:pt idx="47">
                  <c:v>7.6080000000000002E-3</c:v>
                </c:pt>
                <c:pt idx="48">
                  <c:v>7.3709999999999999E-3</c:v>
                </c:pt>
                <c:pt idx="49">
                  <c:v>7.4250000000000002E-3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32-40A1-9483-663E67594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855344"/>
        <c:axId val="1940862416"/>
      </c:scatterChart>
      <c:valAx>
        <c:axId val="194085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862416"/>
        <c:crosses val="autoZero"/>
        <c:crossBetween val="midCat"/>
      </c:valAx>
      <c:valAx>
        <c:axId val="19408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85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Base model</a:t>
            </a:r>
          </a:p>
          <a:p>
            <a:pPr>
              <a:defRPr/>
            </a:pPr>
            <a:r>
              <a:rPr lang="es-EC"/>
              <a:t>CompLex texts </a:t>
            </a:r>
            <a:r>
              <a:rPr lang="es-EC" sz="1400" b="0" i="0" u="none" strike="noStrike" baseline="0">
                <a:effectLst/>
              </a:rPr>
              <a:t>50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Complex!$J$4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Complex!$I$5:$I$54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Complex!$J$5:$J$54</c:f>
              <c:numCache>
                <c:formatCode>General</c:formatCode>
                <c:ptCount val="50"/>
                <c:pt idx="0">
                  <c:v>5.1200000000000002E-2</c:v>
                </c:pt>
                <c:pt idx="1">
                  <c:v>5.1200000000000002E-2</c:v>
                </c:pt>
                <c:pt idx="2">
                  <c:v>4.2099999999999999E-2</c:v>
                </c:pt>
                <c:pt idx="3">
                  <c:v>4.2099999999999999E-2</c:v>
                </c:pt>
                <c:pt idx="4">
                  <c:v>4.2099999999999999E-2</c:v>
                </c:pt>
                <c:pt idx="5">
                  <c:v>2.5399999999999999E-2</c:v>
                </c:pt>
                <c:pt idx="6">
                  <c:v>2.5399999999999999E-2</c:v>
                </c:pt>
                <c:pt idx="7">
                  <c:v>2.5399999999999999E-2</c:v>
                </c:pt>
                <c:pt idx="8">
                  <c:v>1.9300000000000001E-2</c:v>
                </c:pt>
                <c:pt idx="9">
                  <c:v>1.9300000000000001E-2</c:v>
                </c:pt>
                <c:pt idx="10">
                  <c:v>1.6400000000000001E-2</c:v>
                </c:pt>
                <c:pt idx="11">
                  <c:v>1.6400000000000001E-2</c:v>
                </c:pt>
                <c:pt idx="12">
                  <c:v>1.6400000000000001E-2</c:v>
                </c:pt>
                <c:pt idx="13">
                  <c:v>1.3899999999999999E-2</c:v>
                </c:pt>
                <c:pt idx="14">
                  <c:v>1.3899999999999999E-2</c:v>
                </c:pt>
                <c:pt idx="15">
                  <c:v>1.3899999999999999E-2</c:v>
                </c:pt>
                <c:pt idx="16">
                  <c:v>1.11E-2</c:v>
                </c:pt>
                <c:pt idx="17">
                  <c:v>1.11E-2</c:v>
                </c:pt>
                <c:pt idx="18">
                  <c:v>9.9000000000000008E-3</c:v>
                </c:pt>
                <c:pt idx="19">
                  <c:v>9.9000000000000008E-3</c:v>
                </c:pt>
                <c:pt idx="20">
                  <c:v>9.9000000000000008E-3</c:v>
                </c:pt>
                <c:pt idx="21">
                  <c:v>8.8000000000000005E-3</c:v>
                </c:pt>
                <c:pt idx="22">
                  <c:v>8.8000000000000005E-3</c:v>
                </c:pt>
                <c:pt idx="23">
                  <c:v>8.8000000000000005E-3</c:v>
                </c:pt>
                <c:pt idx="24">
                  <c:v>7.6E-3</c:v>
                </c:pt>
                <c:pt idx="25">
                  <c:v>7.6E-3</c:v>
                </c:pt>
                <c:pt idx="26">
                  <c:v>6.7999999999999996E-3</c:v>
                </c:pt>
                <c:pt idx="27">
                  <c:v>6.7999999999999996E-3</c:v>
                </c:pt>
                <c:pt idx="28">
                  <c:v>6.7999999999999996E-3</c:v>
                </c:pt>
                <c:pt idx="29">
                  <c:v>6.4000000000000003E-3</c:v>
                </c:pt>
                <c:pt idx="30">
                  <c:v>6.4000000000000003E-3</c:v>
                </c:pt>
                <c:pt idx="31">
                  <c:v>6.4000000000000003E-3</c:v>
                </c:pt>
                <c:pt idx="32">
                  <c:v>5.4999999999999997E-3</c:v>
                </c:pt>
                <c:pt idx="33">
                  <c:v>5.4999999999999997E-3</c:v>
                </c:pt>
                <c:pt idx="34">
                  <c:v>5.1999999999999998E-3</c:v>
                </c:pt>
                <c:pt idx="35">
                  <c:v>5.1999999999999998E-3</c:v>
                </c:pt>
                <c:pt idx="36">
                  <c:v>5.1999999999999998E-3</c:v>
                </c:pt>
                <c:pt idx="37">
                  <c:v>4.7999999999999996E-3</c:v>
                </c:pt>
                <c:pt idx="38">
                  <c:v>4.7999999999999996E-3</c:v>
                </c:pt>
                <c:pt idx="39">
                  <c:v>4.7999999999999996E-3</c:v>
                </c:pt>
                <c:pt idx="40">
                  <c:v>4.4999999999999997E-3</c:v>
                </c:pt>
                <c:pt idx="41">
                  <c:v>4.4999999999999997E-3</c:v>
                </c:pt>
                <c:pt idx="42">
                  <c:v>3.8999999999999998E-3</c:v>
                </c:pt>
                <c:pt idx="43">
                  <c:v>3.8999999999999998E-3</c:v>
                </c:pt>
                <c:pt idx="44">
                  <c:v>3.8999999999999998E-3</c:v>
                </c:pt>
                <c:pt idx="45">
                  <c:v>3.8E-3</c:v>
                </c:pt>
                <c:pt idx="46">
                  <c:v>3.8E-3</c:v>
                </c:pt>
                <c:pt idx="47">
                  <c:v>3.8E-3</c:v>
                </c:pt>
                <c:pt idx="48">
                  <c:v>3.5000000000000001E-3</c:v>
                </c:pt>
                <c:pt idx="49">
                  <c:v>3.5000000000000001E-3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0C-480A-966B-34C4C3D6D790}"/>
            </c:ext>
          </c:extLst>
        </c:ser>
        <c:ser>
          <c:idx val="1"/>
          <c:order val="1"/>
          <c:tx>
            <c:strRef>
              <c:f>Complex!$K$4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Complex!$I$5:$I$54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Complex!$K$5:$K$54</c:f>
              <c:numCache>
                <c:formatCode>General</c:formatCode>
                <c:ptCount val="50"/>
                <c:pt idx="0">
                  <c:v>1.9726E-2</c:v>
                </c:pt>
                <c:pt idx="1">
                  <c:v>1.6438000000000001E-2</c:v>
                </c:pt>
                <c:pt idx="2">
                  <c:v>1.2246E-2</c:v>
                </c:pt>
                <c:pt idx="3">
                  <c:v>9.9089999999999994E-3</c:v>
                </c:pt>
                <c:pt idx="4">
                  <c:v>1.274E-2</c:v>
                </c:pt>
                <c:pt idx="5">
                  <c:v>9.9170000000000005E-3</c:v>
                </c:pt>
                <c:pt idx="6">
                  <c:v>9.2709999999999997E-3</c:v>
                </c:pt>
                <c:pt idx="7">
                  <c:v>1.217E-2</c:v>
                </c:pt>
                <c:pt idx="8">
                  <c:v>8.9709999999999998E-3</c:v>
                </c:pt>
                <c:pt idx="9">
                  <c:v>9.4999999999999998E-3</c:v>
                </c:pt>
                <c:pt idx="10">
                  <c:v>1.2074E-2</c:v>
                </c:pt>
                <c:pt idx="11">
                  <c:v>7.8890000000000002E-3</c:v>
                </c:pt>
                <c:pt idx="12">
                  <c:v>9.1050000000000002E-3</c:v>
                </c:pt>
                <c:pt idx="13">
                  <c:v>7.7889999999999999E-3</c:v>
                </c:pt>
                <c:pt idx="14">
                  <c:v>8.1370000000000001E-3</c:v>
                </c:pt>
                <c:pt idx="15">
                  <c:v>9.0139999999999994E-3</c:v>
                </c:pt>
                <c:pt idx="16">
                  <c:v>8.0009999999999994E-3</c:v>
                </c:pt>
                <c:pt idx="17">
                  <c:v>7.8949999999999992E-3</c:v>
                </c:pt>
                <c:pt idx="18">
                  <c:v>8.7620000000000007E-3</c:v>
                </c:pt>
                <c:pt idx="19">
                  <c:v>7.5750000000000001E-3</c:v>
                </c:pt>
                <c:pt idx="20">
                  <c:v>8.0099999999999998E-3</c:v>
                </c:pt>
                <c:pt idx="21">
                  <c:v>8.4390000000000003E-3</c:v>
                </c:pt>
                <c:pt idx="22">
                  <c:v>8.3580000000000008E-3</c:v>
                </c:pt>
                <c:pt idx="23">
                  <c:v>8.5050000000000004E-3</c:v>
                </c:pt>
                <c:pt idx="24">
                  <c:v>7.8189999999999996E-3</c:v>
                </c:pt>
                <c:pt idx="25">
                  <c:v>7.7749999999999998E-3</c:v>
                </c:pt>
                <c:pt idx="26">
                  <c:v>8.7779999999999993E-3</c:v>
                </c:pt>
                <c:pt idx="27">
                  <c:v>8.1349999999999999E-3</c:v>
                </c:pt>
                <c:pt idx="28">
                  <c:v>8.8929999999999999E-3</c:v>
                </c:pt>
                <c:pt idx="29">
                  <c:v>8.4250000000000002E-3</c:v>
                </c:pt>
                <c:pt idx="30">
                  <c:v>8.3829999999999998E-3</c:v>
                </c:pt>
                <c:pt idx="31">
                  <c:v>8.4119999999999993E-3</c:v>
                </c:pt>
                <c:pt idx="32">
                  <c:v>8.7469999999999996E-3</c:v>
                </c:pt>
                <c:pt idx="33">
                  <c:v>8.5950000000000002E-3</c:v>
                </c:pt>
                <c:pt idx="34">
                  <c:v>8.2620000000000002E-3</c:v>
                </c:pt>
                <c:pt idx="35">
                  <c:v>8.5830000000000004E-3</c:v>
                </c:pt>
                <c:pt idx="36">
                  <c:v>8.2579999999999997E-3</c:v>
                </c:pt>
                <c:pt idx="37">
                  <c:v>8.4700000000000001E-3</c:v>
                </c:pt>
                <c:pt idx="38">
                  <c:v>8.1630000000000001E-3</c:v>
                </c:pt>
                <c:pt idx="39">
                  <c:v>8.4130000000000003E-3</c:v>
                </c:pt>
                <c:pt idx="40">
                  <c:v>8.7489999999999998E-3</c:v>
                </c:pt>
                <c:pt idx="41">
                  <c:v>8.2170000000000003E-3</c:v>
                </c:pt>
                <c:pt idx="42">
                  <c:v>8.5760000000000003E-3</c:v>
                </c:pt>
                <c:pt idx="43">
                  <c:v>8.4460000000000004E-3</c:v>
                </c:pt>
                <c:pt idx="44">
                  <c:v>8.5850000000000006E-3</c:v>
                </c:pt>
                <c:pt idx="45">
                  <c:v>8.3499999999999998E-3</c:v>
                </c:pt>
                <c:pt idx="46">
                  <c:v>8.1440000000000002E-3</c:v>
                </c:pt>
                <c:pt idx="47">
                  <c:v>8.3879999999999996E-3</c:v>
                </c:pt>
                <c:pt idx="48">
                  <c:v>8.6009999999999993E-3</c:v>
                </c:pt>
                <c:pt idx="49">
                  <c:v>8.3230000000000005E-3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0C-480A-966B-34C4C3D6D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176752"/>
        <c:axId val="1707131088"/>
      </c:scatterChart>
      <c:valAx>
        <c:axId val="174117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131088"/>
        <c:crosses val="autoZero"/>
        <c:crossBetween val="midCat"/>
      </c:valAx>
      <c:valAx>
        <c:axId val="17071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7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Large model</a:t>
            </a:r>
          </a:p>
          <a:p>
            <a:pPr>
              <a:defRPr/>
            </a:pPr>
            <a:r>
              <a:rPr lang="es-EC"/>
              <a:t>Bible texts + HCFs </a:t>
            </a:r>
            <a:r>
              <a:rPr lang="es-EC" sz="1400" b="0" i="0" u="none" strike="noStrike" baseline="0">
                <a:effectLst/>
              </a:rPr>
              <a:t>50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Bible!$J$490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Bible!$I$491:$I$540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Bible!$J$491:$J$540</c:f>
              <c:numCache>
                <c:formatCode>General</c:formatCode>
                <c:ptCount val="50"/>
                <c:pt idx="0">
                  <c:v>9.9900000000000003E-2</c:v>
                </c:pt>
                <c:pt idx="1">
                  <c:v>9.9900000000000003E-2</c:v>
                </c:pt>
                <c:pt idx="2">
                  <c:v>9.9900000000000003E-2</c:v>
                </c:pt>
                <c:pt idx="3">
                  <c:v>9.9900000000000003E-2</c:v>
                </c:pt>
                <c:pt idx="4">
                  <c:v>9.9900000000000003E-2</c:v>
                </c:pt>
                <c:pt idx="5">
                  <c:v>9.9900000000000003E-2</c:v>
                </c:pt>
                <c:pt idx="6">
                  <c:v>9.9900000000000003E-2</c:v>
                </c:pt>
                <c:pt idx="7">
                  <c:v>9.9900000000000003E-2</c:v>
                </c:pt>
                <c:pt idx="8">
                  <c:v>9.3700000000000006E-2</c:v>
                </c:pt>
                <c:pt idx="9">
                  <c:v>9.3700000000000006E-2</c:v>
                </c:pt>
                <c:pt idx="10">
                  <c:v>9.3700000000000006E-2</c:v>
                </c:pt>
                <c:pt idx="11">
                  <c:v>9.3700000000000006E-2</c:v>
                </c:pt>
                <c:pt idx="12">
                  <c:v>9.3700000000000006E-2</c:v>
                </c:pt>
                <c:pt idx="13">
                  <c:v>9.3700000000000006E-2</c:v>
                </c:pt>
                <c:pt idx="14">
                  <c:v>9.3700000000000006E-2</c:v>
                </c:pt>
                <c:pt idx="15">
                  <c:v>9.3700000000000006E-2</c:v>
                </c:pt>
                <c:pt idx="16">
                  <c:v>5.8000000000000003E-2</c:v>
                </c:pt>
                <c:pt idx="17">
                  <c:v>5.8000000000000003E-2</c:v>
                </c:pt>
                <c:pt idx="18">
                  <c:v>5.8000000000000003E-2</c:v>
                </c:pt>
                <c:pt idx="19">
                  <c:v>5.8000000000000003E-2</c:v>
                </c:pt>
                <c:pt idx="20">
                  <c:v>5.8000000000000003E-2</c:v>
                </c:pt>
                <c:pt idx="21">
                  <c:v>5.8000000000000003E-2</c:v>
                </c:pt>
                <c:pt idx="22">
                  <c:v>5.8000000000000003E-2</c:v>
                </c:pt>
                <c:pt idx="23">
                  <c:v>5.8000000000000003E-2</c:v>
                </c:pt>
                <c:pt idx="24">
                  <c:v>4.2099999999999999E-2</c:v>
                </c:pt>
                <c:pt idx="25">
                  <c:v>4.2099999999999999E-2</c:v>
                </c:pt>
                <c:pt idx="26">
                  <c:v>4.2099999999999999E-2</c:v>
                </c:pt>
                <c:pt idx="27">
                  <c:v>4.2099999999999999E-2</c:v>
                </c:pt>
                <c:pt idx="28">
                  <c:v>4.2099999999999999E-2</c:v>
                </c:pt>
                <c:pt idx="29">
                  <c:v>4.2099999999999999E-2</c:v>
                </c:pt>
                <c:pt idx="30">
                  <c:v>4.2099999999999999E-2</c:v>
                </c:pt>
                <c:pt idx="31">
                  <c:v>4.2099999999999999E-2</c:v>
                </c:pt>
                <c:pt idx="32">
                  <c:v>4.2099999999999999E-2</c:v>
                </c:pt>
                <c:pt idx="33">
                  <c:v>3.3700000000000001E-2</c:v>
                </c:pt>
                <c:pt idx="34">
                  <c:v>3.3700000000000001E-2</c:v>
                </c:pt>
                <c:pt idx="35">
                  <c:v>3.3700000000000001E-2</c:v>
                </c:pt>
                <c:pt idx="36">
                  <c:v>3.3700000000000001E-2</c:v>
                </c:pt>
                <c:pt idx="37">
                  <c:v>3.3700000000000001E-2</c:v>
                </c:pt>
                <c:pt idx="38">
                  <c:v>3.3700000000000001E-2</c:v>
                </c:pt>
                <c:pt idx="39">
                  <c:v>3.3700000000000001E-2</c:v>
                </c:pt>
                <c:pt idx="40">
                  <c:v>3.3700000000000001E-2</c:v>
                </c:pt>
                <c:pt idx="41">
                  <c:v>3.0200000000000001E-2</c:v>
                </c:pt>
                <c:pt idx="42">
                  <c:v>3.0200000000000001E-2</c:v>
                </c:pt>
                <c:pt idx="43">
                  <c:v>3.0200000000000001E-2</c:v>
                </c:pt>
                <c:pt idx="44">
                  <c:v>3.0200000000000001E-2</c:v>
                </c:pt>
                <c:pt idx="45">
                  <c:v>3.0200000000000001E-2</c:v>
                </c:pt>
                <c:pt idx="46">
                  <c:v>3.0200000000000001E-2</c:v>
                </c:pt>
                <c:pt idx="47">
                  <c:v>3.0200000000000001E-2</c:v>
                </c:pt>
                <c:pt idx="48">
                  <c:v>3.0200000000000001E-2</c:v>
                </c:pt>
                <c:pt idx="49">
                  <c:v>2.75E-2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88-4BA2-A6C8-EEC4994B3179}"/>
            </c:ext>
          </c:extLst>
        </c:ser>
        <c:ser>
          <c:idx val="1"/>
          <c:order val="1"/>
          <c:tx>
            <c:strRef>
              <c:f>Bible!$K$490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Bible!$I$491:$I$540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Bible!$K$491:$K$540</c:f>
              <c:numCache>
                <c:formatCode>General</c:formatCode>
                <c:ptCount val="50"/>
                <c:pt idx="0">
                  <c:v>1.7634E-2</c:v>
                </c:pt>
                <c:pt idx="1">
                  <c:v>2.6197999999999999E-2</c:v>
                </c:pt>
                <c:pt idx="2">
                  <c:v>1.5657999999999998E-2</c:v>
                </c:pt>
                <c:pt idx="3">
                  <c:v>1.5115999999999999E-2</c:v>
                </c:pt>
                <c:pt idx="4">
                  <c:v>1.5953999999999999E-2</c:v>
                </c:pt>
                <c:pt idx="5">
                  <c:v>1.4881E-2</c:v>
                </c:pt>
                <c:pt idx="6">
                  <c:v>1.3849999999999999E-2</c:v>
                </c:pt>
                <c:pt idx="7">
                  <c:v>1.8880000000000001E-2</c:v>
                </c:pt>
                <c:pt idx="8">
                  <c:v>1.4768E-2</c:v>
                </c:pt>
                <c:pt idx="9">
                  <c:v>1.5202E-2</c:v>
                </c:pt>
                <c:pt idx="10">
                  <c:v>1.4102999999999999E-2</c:v>
                </c:pt>
                <c:pt idx="11">
                  <c:v>1.2978E-2</c:v>
                </c:pt>
                <c:pt idx="12">
                  <c:v>1.2735E-2</c:v>
                </c:pt>
                <c:pt idx="13">
                  <c:v>1.2932000000000001E-2</c:v>
                </c:pt>
                <c:pt idx="14">
                  <c:v>1.2559000000000001E-2</c:v>
                </c:pt>
                <c:pt idx="15">
                  <c:v>1.2895999999999999E-2</c:v>
                </c:pt>
                <c:pt idx="16">
                  <c:v>1.4007E-2</c:v>
                </c:pt>
                <c:pt idx="17">
                  <c:v>1.2269E-2</c:v>
                </c:pt>
                <c:pt idx="18">
                  <c:v>1.2182E-2</c:v>
                </c:pt>
                <c:pt idx="19">
                  <c:v>1.2253999999999999E-2</c:v>
                </c:pt>
                <c:pt idx="20">
                  <c:v>1.2269E-2</c:v>
                </c:pt>
                <c:pt idx="21">
                  <c:v>1.2108000000000001E-2</c:v>
                </c:pt>
                <c:pt idx="22">
                  <c:v>1.2579E-2</c:v>
                </c:pt>
                <c:pt idx="23">
                  <c:v>1.2288E-2</c:v>
                </c:pt>
                <c:pt idx="24">
                  <c:v>1.3412E-2</c:v>
                </c:pt>
                <c:pt idx="25">
                  <c:v>1.184E-2</c:v>
                </c:pt>
                <c:pt idx="26">
                  <c:v>1.2109999999999999E-2</c:v>
                </c:pt>
                <c:pt idx="27">
                  <c:v>1.2122000000000001E-2</c:v>
                </c:pt>
                <c:pt idx="28">
                  <c:v>1.2264000000000001E-2</c:v>
                </c:pt>
                <c:pt idx="29">
                  <c:v>1.1816E-2</c:v>
                </c:pt>
                <c:pt idx="30">
                  <c:v>1.2272999999999999E-2</c:v>
                </c:pt>
                <c:pt idx="31">
                  <c:v>1.1893000000000001E-2</c:v>
                </c:pt>
                <c:pt idx="32">
                  <c:v>1.1873999999999999E-2</c:v>
                </c:pt>
                <c:pt idx="33">
                  <c:v>1.2305999999999999E-2</c:v>
                </c:pt>
                <c:pt idx="34">
                  <c:v>1.2256E-2</c:v>
                </c:pt>
                <c:pt idx="35">
                  <c:v>1.2078999999999999E-2</c:v>
                </c:pt>
                <c:pt idx="36">
                  <c:v>1.2043999999999999E-2</c:v>
                </c:pt>
                <c:pt idx="37">
                  <c:v>1.1847E-2</c:v>
                </c:pt>
                <c:pt idx="38">
                  <c:v>1.1839000000000001E-2</c:v>
                </c:pt>
                <c:pt idx="39">
                  <c:v>1.1924000000000001E-2</c:v>
                </c:pt>
                <c:pt idx="40">
                  <c:v>1.1908E-2</c:v>
                </c:pt>
                <c:pt idx="41">
                  <c:v>1.1873E-2</c:v>
                </c:pt>
                <c:pt idx="42">
                  <c:v>1.188E-2</c:v>
                </c:pt>
                <c:pt idx="43">
                  <c:v>1.1990000000000001E-2</c:v>
                </c:pt>
                <c:pt idx="44">
                  <c:v>1.1821999999999999E-2</c:v>
                </c:pt>
                <c:pt idx="45">
                  <c:v>1.1842999999999999E-2</c:v>
                </c:pt>
                <c:pt idx="46">
                  <c:v>1.1811E-2</c:v>
                </c:pt>
                <c:pt idx="47">
                  <c:v>1.1841000000000001E-2</c:v>
                </c:pt>
                <c:pt idx="48">
                  <c:v>1.1816E-2</c:v>
                </c:pt>
                <c:pt idx="49">
                  <c:v>1.1818E-2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088-4BA2-A6C8-EEC4994B3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334240"/>
        <c:axId val="1627336736"/>
      </c:scatterChart>
      <c:valAx>
        <c:axId val="162733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336736"/>
        <c:crosses val="autoZero"/>
        <c:crossBetween val="midCat"/>
      </c:valAx>
      <c:valAx>
        <c:axId val="16273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33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Large model</a:t>
            </a:r>
          </a:p>
          <a:p>
            <a:pPr>
              <a:defRPr/>
            </a:pPr>
            <a:r>
              <a:rPr lang="es-EC"/>
              <a:t>Bible texts </a:t>
            </a:r>
            <a:r>
              <a:rPr lang="es-EC" sz="1400" b="0" i="0" u="none" strike="noStrike" baseline="0">
                <a:effectLst/>
              </a:rPr>
              <a:t>50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Bible!$J$436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Bible!$I$437:$I$486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Bible!$J$437:$J$486</c:f>
              <c:numCache>
                <c:formatCode>General</c:formatCode>
                <c:ptCount val="50"/>
                <c:pt idx="0">
                  <c:v>0.114</c:v>
                </c:pt>
                <c:pt idx="1">
                  <c:v>0.114</c:v>
                </c:pt>
                <c:pt idx="2">
                  <c:v>0.114</c:v>
                </c:pt>
                <c:pt idx="3">
                  <c:v>0.114</c:v>
                </c:pt>
                <c:pt idx="4">
                  <c:v>0.114</c:v>
                </c:pt>
                <c:pt idx="5">
                  <c:v>0.114</c:v>
                </c:pt>
                <c:pt idx="6">
                  <c:v>0.114</c:v>
                </c:pt>
                <c:pt idx="7">
                  <c:v>0.114</c:v>
                </c:pt>
                <c:pt idx="8">
                  <c:v>9.9900000000000003E-2</c:v>
                </c:pt>
                <c:pt idx="9">
                  <c:v>9.9900000000000003E-2</c:v>
                </c:pt>
                <c:pt idx="10">
                  <c:v>9.9900000000000003E-2</c:v>
                </c:pt>
                <c:pt idx="11">
                  <c:v>9.9900000000000003E-2</c:v>
                </c:pt>
                <c:pt idx="12">
                  <c:v>9.9900000000000003E-2</c:v>
                </c:pt>
                <c:pt idx="13">
                  <c:v>9.9900000000000003E-2</c:v>
                </c:pt>
                <c:pt idx="14">
                  <c:v>9.9900000000000003E-2</c:v>
                </c:pt>
                <c:pt idx="15">
                  <c:v>9.9900000000000003E-2</c:v>
                </c:pt>
                <c:pt idx="16">
                  <c:v>6.7799999999999999E-2</c:v>
                </c:pt>
                <c:pt idx="17">
                  <c:v>6.7799999999999999E-2</c:v>
                </c:pt>
                <c:pt idx="18">
                  <c:v>6.7799999999999999E-2</c:v>
                </c:pt>
                <c:pt idx="19">
                  <c:v>6.7799999999999999E-2</c:v>
                </c:pt>
                <c:pt idx="20">
                  <c:v>6.7799999999999999E-2</c:v>
                </c:pt>
                <c:pt idx="21">
                  <c:v>6.7799999999999999E-2</c:v>
                </c:pt>
                <c:pt idx="22">
                  <c:v>6.7799999999999999E-2</c:v>
                </c:pt>
                <c:pt idx="23">
                  <c:v>6.7799999999999999E-2</c:v>
                </c:pt>
                <c:pt idx="24">
                  <c:v>5.0900000000000001E-2</c:v>
                </c:pt>
                <c:pt idx="25">
                  <c:v>5.0900000000000001E-2</c:v>
                </c:pt>
                <c:pt idx="26">
                  <c:v>5.0900000000000001E-2</c:v>
                </c:pt>
                <c:pt idx="27">
                  <c:v>5.0900000000000001E-2</c:v>
                </c:pt>
                <c:pt idx="28">
                  <c:v>5.0900000000000001E-2</c:v>
                </c:pt>
                <c:pt idx="29">
                  <c:v>5.0900000000000001E-2</c:v>
                </c:pt>
                <c:pt idx="30">
                  <c:v>5.0900000000000001E-2</c:v>
                </c:pt>
                <c:pt idx="31">
                  <c:v>5.0900000000000001E-2</c:v>
                </c:pt>
                <c:pt idx="32">
                  <c:v>5.0900000000000001E-2</c:v>
                </c:pt>
                <c:pt idx="33">
                  <c:v>4.0899999999999999E-2</c:v>
                </c:pt>
                <c:pt idx="34">
                  <c:v>4.0899999999999999E-2</c:v>
                </c:pt>
                <c:pt idx="35">
                  <c:v>4.0899999999999999E-2</c:v>
                </c:pt>
                <c:pt idx="36">
                  <c:v>4.0899999999999999E-2</c:v>
                </c:pt>
                <c:pt idx="37">
                  <c:v>4.0899999999999999E-2</c:v>
                </c:pt>
                <c:pt idx="38">
                  <c:v>4.0899999999999999E-2</c:v>
                </c:pt>
                <c:pt idx="39">
                  <c:v>4.0899999999999999E-2</c:v>
                </c:pt>
                <c:pt idx="40">
                  <c:v>4.0899999999999999E-2</c:v>
                </c:pt>
                <c:pt idx="41">
                  <c:v>3.5700000000000003E-2</c:v>
                </c:pt>
                <c:pt idx="42">
                  <c:v>3.5700000000000003E-2</c:v>
                </c:pt>
                <c:pt idx="43">
                  <c:v>3.5700000000000003E-2</c:v>
                </c:pt>
                <c:pt idx="44">
                  <c:v>3.5700000000000003E-2</c:v>
                </c:pt>
                <c:pt idx="45">
                  <c:v>3.5700000000000003E-2</c:v>
                </c:pt>
                <c:pt idx="46">
                  <c:v>3.5700000000000003E-2</c:v>
                </c:pt>
                <c:pt idx="47">
                  <c:v>3.5700000000000003E-2</c:v>
                </c:pt>
                <c:pt idx="48">
                  <c:v>3.5700000000000003E-2</c:v>
                </c:pt>
                <c:pt idx="49">
                  <c:v>3.3500000000000002E-2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B9-458F-A3A3-898134B4B9A1}"/>
            </c:ext>
          </c:extLst>
        </c:ser>
        <c:ser>
          <c:idx val="1"/>
          <c:order val="1"/>
          <c:tx>
            <c:strRef>
              <c:f>Bible!$K$436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Bible!$I$437:$I$486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Bible!$K$437:$K$486</c:f>
              <c:numCache>
                <c:formatCode>General</c:formatCode>
                <c:ptCount val="50"/>
                <c:pt idx="0">
                  <c:v>5.2622000000000002E-2</c:v>
                </c:pt>
                <c:pt idx="1">
                  <c:v>1.8303E-2</c:v>
                </c:pt>
                <c:pt idx="2">
                  <c:v>1.8232000000000002E-2</c:v>
                </c:pt>
                <c:pt idx="3">
                  <c:v>1.8252999999999998E-2</c:v>
                </c:pt>
                <c:pt idx="4">
                  <c:v>1.8353999999999999E-2</c:v>
                </c:pt>
                <c:pt idx="5">
                  <c:v>1.8204000000000001E-2</c:v>
                </c:pt>
                <c:pt idx="6">
                  <c:v>1.9337E-2</c:v>
                </c:pt>
                <c:pt idx="7">
                  <c:v>2.3144000000000001E-2</c:v>
                </c:pt>
                <c:pt idx="8">
                  <c:v>1.9203999999999999E-2</c:v>
                </c:pt>
                <c:pt idx="9">
                  <c:v>2.0726000000000001E-2</c:v>
                </c:pt>
                <c:pt idx="10">
                  <c:v>2.0150999999999999E-2</c:v>
                </c:pt>
                <c:pt idx="11">
                  <c:v>2.0686E-2</c:v>
                </c:pt>
                <c:pt idx="12">
                  <c:v>1.8301999999999999E-2</c:v>
                </c:pt>
                <c:pt idx="13">
                  <c:v>1.831E-2</c:v>
                </c:pt>
                <c:pt idx="14">
                  <c:v>2.317E-2</c:v>
                </c:pt>
                <c:pt idx="15">
                  <c:v>1.9592999999999999E-2</c:v>
                </c:pt>
                <c:pt idx="16">
                  <c:v>2.2623999999999998E-2</c:v>
                </c:pt>
                <c:pt idx="17">
                  <c:v>1.9497E-2</c:v>
                </c:pt>
                <c:pt idx="18">
                  <c:v>1.8203E-2</c:v>
                </c:pt>
                <c:pt idx="19">
                  <c:v>1.8485999999999999E-2</c:v>
                </c:pt>
                <c:pt idx="20">
                  <c:v>2.0149E-2</c:v>
                </c:pt>
                <c:pt idx="21">
                  <c:v>1.8912999999999999E-2</c:v>
                </c:pt>
                <c:pt idx="22">
                  <c:v>2.0917000000000002E-2</c:v>
                </c:pt>
                <c:pt idx="23">
                  <c:v>1.8495999999999999E-2</c:v>
                </c:pt>
                <c:pt idx="24">
                  <c:v>1.9761000000000001E-2</c:v>
                </c:pt>
                <c:pt idx="25">
                  <c:v>1.8908999999999999E-2</c:v>
                </c:pt>
                <c:pt idx="26">
                  <c:v>1.8291999999999999E-2</c:v>
                </c:pt>
                <c:pt idx="27">
                  <c:v>2.0674000000000001E-2</c:v>
                </c:pt>
                <c:pt idx="28">
                  <c:v>1.8359E-2</c:v>
                </c:pt>
                <c:pt idx="29">
                  <c:v>1.8749999999999999E-2</c:v>
                </c:pt>
                <c:pt idx="30">
                  <c:v>1.8374000000000001E-2</c:v>
                </c:pt>
                <c:pt idx="31">
                  <c:v>1.8516999999999999E-2</c:v>
                </c:pt>
                <c:pt idx="32">
                  <c:v>1.9380999999999999E-2</c:v>
                </c:pt>
                <c:pt idx="33">
                  <c:v>1.8252999999999998E-2</c:v>
                </c:pt>
                <c:pt idx="34">
                  <c:v>1.9608E-2</c:v>
                </c:pt>
                <c:pt idx="35">
                  <c:v>1.9337E-2</c:v>
                </c:pt>
                <c:pt idx="36">
                  <c:v>1.9526999999999999E-2</c:v>
                </c:pt>
                <c:pt idx="37">
                  <c:v>1.8216E-2</c:v>
                </c:pt>
                <c:pt idx="38">
                  <c:v>1.865E-2</c:v>
                </c:pt>
                <c:pt idx="39">
                  <c:v>1.8269000000000001E-2</c:v>
                </c:pt>
                <c:pt idx="40">
                  <c:v>1.8425E-2</c:v>
                </c:pt>
                <c:pt idx="41">
                  <c:v>1.8414E-2</c:v>
                </c:pt>
                <c:pt idx="42">
                  <c:v>1.8605E-2</c:v>
                </c:pt>
                <c:pt idx="43">
                  <c:v>1.8575999999999999E-2</c:v>
                </c:pt>
                <c:pt idx="44">
                  <c:v>1.8402000000000002E-2</c:v>
                </c:pt>
                <c:pt idx="45">
                  <c:v>1.8504E-2</c:v>
                </c:pt>
                <c:pt idx="46">
                  <c:v>1.8582999999999999E-2</c:v>
                </c:pt>
                <c:pt idx="47">
                  <c:v>1.8915999999999999E-2</c:v>
                </c:pt>
                <c:pt idx="48">
                  <c:v>1.8879E-2</c:v>
                </c:pt>
                <c:pt idx="49">
                  <c:v>1.8804999999999999E-2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B9-458F-A3A3-898134B4B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536079"/>
        <c:axId val="688537327"/>
      </c:scatterChart>
      <c:valAx>
        <c:axId val="68853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37327"/>
        <c:crosses val="autoZero"/>
        <c:crossBetween val="midCat"/>
      </c:valAx>
      <c:valAx>
        <c:axId val="68853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36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Large model</a:t>
            </a:r>
          </a:p>
          <a:p>
            <a:pPr>
              <a:defRPr/>
            </a:pPr>
            <a:r>
              <a:rPr lang="es-EC"/>
              <a:t>Bible texts + HCFs </a:t>
            </a:r>
            <a:r>
              <a:rPr lang="es-EC" sz="1400" b="0" i="0" u="none" strike="noStrike" baseline="0">
                <a:effectLst/>
              </a:rPr>
              <a:t>50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Bible!$J$382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Bible!$I$383:$I$432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Bible!$J$383:$J$432</c:f>
              <c:numCache>
                <c:formatCode>General</c:formatCode>
                <c:ptCount val="50"/>
                <c:pt idx="0">
                  <c:v>9.98E-2</c:v>
                </c:pt>
                <c:pt idx="1">
                  <c:v>9.98E-2</c:v>
                </c:pt>
                <c:pt idx="2">
                  <c:v>9.98E-2</c:v>
                </c:pt>
                <c:pt idx="3">
                  <c:v>9.98E-2</c:v>
                </c:pt>
                <c:pt idx="4">
                  <c:v>9.98E-2</c:v>
                </c:pt>
                <c:pt idx="5">
                  <c:v>9.98E-2</c:v>
                </c:pt>
                <c:pt idx="6">
                  <c:v>9.98E-2</c:v>
                </c:pt>
                <c:pt idx="7">
                  <c:v>9.98E-2</c:v>
                </c:pt>
                <c:pt idx="8">
                  <c:v>9.6600000000000005E-2</c:v>
                </c:pt>
                <c:pt idx="9">
                  <c:v>9.6600000000000005E-2</c:v>
                </c:pt>
                <c:pt idx="10">
                  <c:v>9.6600000000000005E-2</c:v>
                </c:pt>
                <c:pt idx="11">
                  <c:v>9.6600000000000005E-2</c:v>
                </c:pt>
                <c:pt idx="12">
                  <c:v>9.6600000000000005E-2</c:v>
                </c:pt>
                <c:pt idx="13">
                  <c:v>9.6600000000000005E-2</c:v>
                </c:pt>
                <c:pt idx="14">
                  <c:v>9.6600000000000005E-2</c:v>
                </c:pt>
                <c:pt idx="15">
                  <c:v>9.6600000000000005E-2</c:v>
                </c:pt>
                <c:pt idx="16">
                  <c:v>6.5600000000000006E-2</c:v>
                </c:pt>
                <c:pt idx="17">
                  <c:v>6.5600000000000006E-2</c:v>
                </c:pt>
                <c:pt idx="18">
                  <c:v>6.5600000000000006E-2</c:v>
                </c:pt>
                <c:pt idx="19">
                  <c:v>6.5600000000000006E-2</c:v>
                </c:pt>
                <c:pt idx="20">
                  <c:v>6.5600000000000006E-2</c:v>
                </c:pt>
                <c:pt idx="21">
                  <c:v>6.5600000000000006E-2</c:v>
                </c:pt>
                <c:pt idx="22">
                  <c:v>6.5600000000000006E-2</c:v>
                </c:pt>
                <c:pt idx="23">
                  <c:v>6.5600000000000006E-2</c:v>
                </c:pt>
                <c:pt idx="24">
                  <c:v>4.7100000000000003E-2</c:v>
                </c:pt>
                <c:pt idx="25">
                  <c:v>4.7100000000000003E-2</c:v>
                </c:pt>
                <c:pt idx="26">
                  <c:v>4.7100000000000003E-2</c:v>
                </c:pt>
                <c:pt idx="27">
                  <c:v>4.7100000000000003E-2</c:v>
                </c:pt>
                <c:pt idx="28">
                  <c:v>4.7100000000000003E-2</c:v>
                </c:pt>
                <c:pt idx="29">
                  <c:v>4.7100000000000003E-2</c:v>
                </c:pt>
                <c:pt idx="30">
                  <c:v>4.7100000000000003E-2</c:v>
                </c:pt>
                <c:pt idx="31">
                  <c:v>4.7100000000000003E-2</c:v>
                </c:pt>
                <c:pt idx="32">
                  <c:v>4.7100000000000003E-2</c:v>
                </c:pt>
                <c:pt idx="33">
                  <c:v>3.7100000000000001E-2</c:v>
                </c:pt>
                <c:pt idx="34">
                  <c:v>3.7100000000000001E-2</c:v>
                </c:pt>
                <c:pt idx="35">
                  <c:v>3.7100000000000001E-2</c:v>
                </c:pt>
                <c:pt idx="36">
                  <c:v>3.7100000000000001E-2</c:v>
                </c:pt>
                <c:pt idx="37">
                  <c:v>3.7100000000000001E-2</c:v>
                </c:pt>
                <c:pt idx="38">
                  <c:v>3.7100000000000001E-2</c:v>
                </c:pt>
                <c:pt idx="39">
                  <c:v>3.7100000000000001E-2</c:v>
                </c:pt>
                <c:pt idx="40">
                  <c:v>3.7100000000000001E-2</c:v>
                </c:pt>
                <c:pt idx="41">
                  <c:v>3.1199999999999999E-2</c:v>
                </c:pt>
                <c:pt idx="42">
                  <c:v>3.1199999999999999E-2</c:v>
                </c:pt>
                <c:pt idx="43">
                  <c:v>3.1199999999999999E-2</c:v>
                </c:pt>
                <c:pt idx="44">
                  <c:v>3.1199999999999999E-2</c:v>
                </c:pt>
                <c:pt idx="45">
                  <c:v>3.1199999999999999E-2</c:v>
                </c:pt>
                <c:pt idx="46">
                  <c:v>3.1199999999999999E-2</c:v>
                </c:pt>
                <c:pt idx="47">
                  <c:v>3.1199999999999999E-2</c:v>
                </c:pt>
                <c:pt idx="48">
                  <c:v>3.1199999999999999E-2</c:v>
                </c:pt>
                <c:pt idx="49">
                  <c:v>2.9000000000000001E-2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87-4A3D-924C-E4F7C0BD6CB1}"/>
            </c:ext>
          </c:extLst>
        </c:ser>
        <c:ser>
          <c:idx val="1"/>
          <c:order val="1"/>
          <c:tx>
            <c:strRef>
              <c:f>Bible!$K$382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Bible!$I$383:$I$432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Bible!$K$383:$K$432</c:f>
              <c:numCache>
                <c:formatCode>General</c:formatCode>
                <c:ptCount val="50"/>
                <c:pt idx="0">
                  <c:v>2.0639000000000001E-2</c:v>
                </c:pt>
                <c:pt idx="1">
                  <c:v>1.6378E-2</c:v>
                </c:pt>
                <c:pt idx="2">
                  <c:v>2.1173999999999998E-2</c:v>
                </c:pt>
                <c:pt idx="3">
                  <c:v>1.9007E-2</c:v>
                </c:pt>
                <c:pt idx="4">
                  <c:v>1.5094E-2</c:v>
                </c:pt>
                <c:pt idx="5">
                  <c:v>1.472E-2</c:v>
                </c:pt>
                <c:pt idx="6">
                  <c:v>1.6160999999999998E-2</c:v>
                </c:pt>
                <c:pt idx="7">
                  <c:v>1.5245999999999999E-2</c:v>
                </c:pt>
                <c:pt idx="8">
                  <c:v>1.4322E-2</c:v>
                </c:pt>
                <c:pt idx="9">
                  <c:v>1.4815E-2</c:v>
                </c:pt>
                <c:pt idx="10">
                  <c:v>1.7895000000000001E-2</c:v>
                </c:pt>
                <c:pt idx="11">
                  <c:v>1.6569E-2</c:v>
                </c:pt>
                <c:pt idx="12">
                  <c:v>1.1868E-2</c:v>
                </c:pt>
                <c:pt idx="13">
                  <c:v>1.1741E-2</c:v>
                </c:pt>
                <c:pt idx="14">
                  <c:v>1.3833E-2</c:v>
                </c:pt>
                <c:pt idx="15">
                  <c:v>1.3583E-2</c:v>
                </c:pt>
                <c:pt idx="16">
                  <c:v>1.3773000000000001E-2</c:v>
                </c:pt>
                <c:pt idx="17">
                  <c:v>1.4284E-2</c:v>
                </c:pt>
                <c:pt idx="18">
                  <c:v>1.6552999999999998E-2</c:v>
                </c:pt>
                <c:pt idx="19">
                  <c:v>1.2042000000000001E-2</c:v>
                </c:pt>
                <c:pt idx="20">
                  <c:v>1.2898E-2</c:v>
                </c:pt>
                <c:pt idx="21">
                  <c:v>1.7500999999999999E-2</c:v>
                </c:pt>
                <c:pt idx="22">
                  <c:v>1.1384E-2</c:v>
                </c:pt>
                <c:pt idx="23">
                  <c:v>1.2330000000000001E-2</c:v>
                </c:pt>
                <c:pt idx="24">
                  <c:v>1.3150999999999999E-2</c:v>
                </c:pt>
                <c:pt idx="25">
                  <c:v>1.1209E-2</c:v>
                </c:pt>
                <c:pt idx="26">
                  <c:v>1.1407E-2</c:v>
                </c:pt>
                <c:pt idx="27">
                  <c:v>1.2867E-2</c:v>
                </c:pt>
                <c:pt idx="28">
                  <c:v>1.1306999999999999E-2</c:v>
                </c:pt>
                <c:pt idx="29">
                  <c:v>1.2156E-2</c:v>
                </c:pt>
                <c:pt idx="30">
                  <c:v>1.1405E-2</c:v>
                </c:pt>
                <c:pt idx="31">
                  <c:v>1.1783E-2</c:v>
                </c:pt>
                <c:pt idx="32">
                  <c:v>1.2768E-2</c:v>
                </c:pt>
                <c:pt idx="33">
                  <c:v>1.1320999999999999E-2</c:v>
                </c:pt>
                <c:pt idx="34">
                  <c:v>1.2286999999999999E-2</c:v>
                </c:pt>
                <c:pt idx="35">
                  <c:v>1.1896E-2</c:v>
                </c:pt>
                <c:pt idx="36">
                  <c:v>1.1679E-2</c:v>
                </c:pt>
                <c:pt idx="37">
                  <c:v>1.1283E-2</c:v>
                </c:pt>
                <c:pt idx="38">
                  <c:v>1.1963E-2</c:v>
                </c:pt>
                <c:pt idx="39">
                  <c:v>1.1724999999999999E-2</c:v>
                </c:pt>
                <c:pt idx="40">
                  <c:v>1.1769E-2</c:v>
                </c:pt>
                <c:pt idx="41">
                  <c:v>1.1467E-2</c:v>
                </c:pt>
                <c:pt idx="42">
                  <c:v>1.1004999999999999E-2</c:v>
                </c:pt>
                <c:pt idx="43">
                  <c:v>1.099E-2</c:v>
                </c:pt>
                <c:pt idx="44">
                  <c:v>1.1051999999999999E-2</c:v>
                </c:pt>
                <c:pt idx="45">
                  <c:v>1.1842999999999999E-2</c:v>
                </c:pt>
                <c:pt idx="46">
                  <c:v>1.091E-2</c:v>
                </c:pt>
                <c:pt idx="47">
                  <c:v>1.1518E-2</c:v>
                </c:pt>
                <c:pt idx="48">
                  <c:v>1.1180000000000001E-2</c:v>
                </c:pt>
                <c:pt idx="49">
                  <c:v>1.1252E-2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F87-4A3D-924C-E4F7C0BD6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748384"/>
        <c:axId val="749743808"/>
      </c:scatterChart>
      <c:valAx>
        <c:axId val="74974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43808"/>
        <c:crosses val="autoZero"/>
        <c:crossBetween val="midCat"/>
      </c:valAx>
      <c:valAx>
        <c:axId val="7497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4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Large model</a:t>
            </a:r>
          </a:p>
          <a:p>
            <a:pPr>
              <a:defRPr/>
            </a:pPr>
            <a:r>
              <a:rPr lang="es-EC"/>
              <a:t>Bible texts </a:t>
            </a:r>
            <a:r>
              <a:rPr lang="es-EC" sz="1400" b="0" i="0" u="none" strike="noStrike" baseline="0">
                <a:effectLst/>
              </a:rPr>
              <a:t>50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Bible!$J$328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Bible!$I$329:$I$378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Bible!$J$329:$J$378</c:f>
              <c:numCache>
                <c:formatCode>General</c:formatCode>
                <c:ptCount val="50"/>
                <c:pt idx="0">
                  <c:v>0.121</c:v>
                </c:pt>
                <c:pt idx="1">
                  <c:v>0.121</c:v>
                </c:pt>
                <c:pt idx="2">
                  <c:v>0.121</c:v>
                </c:pt>
                <c:pt idx="3">
                  <c:v>0.121</c:v>
                </c:pt>
                <c:pt idx="4">
                  <c:v>0.121</c:v>
                </c:pt>
                <c:pt idx="5">
                  <c:v>0.121</c:v>
                </c:pt>
                <c:pt idx="6">
                  <c:v>0.121</c:v>
                </c:pt>
                <c:pt idx="7">
                  <c:v>0.121</c:v>
                </c:pt>
                <c:pt idx="8">
                  <c:v>0.10249999999999999</c:v>
                </c:pt>
                <c:pt idx="9">
                  <c:v>0.10249999999999999</c:v>
                </c:pt>
                <c:pt idx="10">
                  <c:v>0.10249999999999999</c:v>
                </c:pt>
                <c:pt idx="11">
                  <c:v>0.10249999999999999</c:v>
                </c:pt>
                <c:pt idx="12">
                  <c:v>0.10249999999999999</c:v>
                </c:pt>
                <c:pt idx="13">
                  <c:v>0.10249999999999999</c:v>
                </c:pt>
                <c:pt idx="14">
                  <c:v>0.10249999999999999</c:v>
                </c:pt>
                <c:pt idx="15">
                  <c:v>0.10249999999999999</c:v>
                </c:pt>
                <c:pt idx="16">
                  <c:v>6.8900000000000003E-2</c:v>
                </c:pt>
                <c:pt idx="17">
                  <c:v>6.8900000000000003E-2</c:v>
                </c:pt>
                <c:pt idx="18">
                  <c:v>6.8900000000000003E-2</c:v>
                </c:pt>
                <c:pt idx="19">
                  <c:v>6.8900000000000003E-2</c:v>
                </c:pt>
                <c:pt idx="20">
                  <c:v>6.8900000000000003E-2</c:v>
                </c:pt>
                <c:pt idx="21">
                  <c:v>6.8900000000000003E-2</c:v>
                </c:pt>
                <c:pt idx="22">
                  <c:v>6.8900000000000003E-2</c:v>
                </c:pt>
                <c:pt idx="23">
                  <c:v>6.8900000000000003E-2</c:v>
                </c:pt>
                <c:pt idx="24">
                  <c:v>5.1999999999999998E-2</c:v>
                </c:pt>
                <c:pt idx="25">
                  <c:v>5.1999999999999998E-2</c:v>
                </c:pt>
                <c:pt idx="26">
                  <c:v>5.1999999999999998E-2</c:v>
                </c:pt>
                <c:pt idx="27">
                  <c:v>5.1999999999999998E-2</c:v>
                </c:pt>
                <c:pt idx="28">
                  <c:v>5.1999999999999998E-2</c:v>
                </c:pt>
                <c:pt idx="29">
                  <c:v>5.1999999999999998E-2</c:v>
                </c:pt>
                <c:pt idx="30">
                  <c:v>5.1999999999999998E-2</c:v>
                </c:pt>
                <c:pt idx="31">
                  <c:v>5.1999999999999998E-2</c:v>
                </c:pt>
                <c:pt idx="32">
                  <c:v>5.1999999999999998E-2</c:v>
                </c:pt>
                <c:pt idx="33">
                  <c:v>4.1000000000000002E-2</c:v>
                </c:pt>
                <c:pt idx="34">
                  <c:v>4.1000000000000002E-2</c:v>
                </c:pt>
                <c:pt idx="35">
                  <c:v>4.1000000000000002E-2</c:v>
                </c:pt>
                <c:pt idx="36">
                  <c:v>4.1000000000000002E-2</c:v>
                </c:pt>
                <c:pt idx="37">
                  <c:v>4.1000000000000002E-2</c:v>
                </c:pt>
                <c:pt idx="38">
                  <c:v>4.1000000000000002E-2</c:v>
                </c:pt>
                <c:pt idx="39">
                  <c:v>4.1000000000000002E-2</c:v>
                </c:pt>
                <c:pt idx="40">
                  <c:v>4.1000000000000002E-2</c:v>
                </c:pt>
                <c:pt idx="41">
                  <c:v>3.5999999999999997E-2</c:v>
                </c:pt>
                <c:pt idx="42">
                  <c:v>3.5999999999999997E-2</c:v>
                </c:pt>
                <c:pt idx="43">
                  <c:v>3.5999999999999997E-2</c:v>
                </c:pt>
                <c:pt idx="44">
                  <c:v>3.5999999999999997E-2</c:v>
                </c:pt>
                <c:pt idx="45">
                  <c:v>3.5999999999999997E-2</c:v>
                </c:pt>
                <c:pt idx="46">
                  <c:v>3.5999999999999997E-2</c:v>
                </c:pt>
                <c:pt idx="47">
                  <c:v>3.5999999999999997E-2</c:v>
                </c:pt>
                <c:pt idx="48">
                  <c:v>3.5999999999999997E-2</c:v>
                </c:pt>
                <c:pt idx="49">
                  <c:v>3.3799999999999997E-2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A5-42BE-A7BE-98904A1E182C}"/>
            </c:ext>
          </c:extLst>
        </c:ser>
        <c:ser>
          <c:idx val="1"/>
          <c:order val="1"/>
          <c:tx>
            <c:strRef>
              <c:f>Bible!$K$328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Bible!$I$329:$I$378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Bible!$K$329:$K$378</c:f>
              <c:numCache>
                <c:formatCode>General</c:formatCode>
                <c:ptCount val="50"/>
                <c:pt idx="0">
                  <c:v>1.7233999999999999E-2</c:v>
                </c:pt>
                <c:pt idx="1">
                  <c:v>2.0837999999999999E-2</c:v>
                </c:pt>
                <c:pt idx="2">
                  <c:v>2.078E-2</c:v>
                </c:pt>
                <c:pt idx="3">
                  <c:v>1.7981E-2</c:v>
                </c:pt>
                <c:pt idx="4">
                  <c:v>2.7647999999999999E-2</c:v>
                </c:pt>
                <c:pt idx="5">
                  <c:v>2.9520000000000001E-2</c:v>
                </c:pt>
                <c:pt idx="6">
                  <c:v>1.8700999999999999E-2</c:v>
                </c:pt>
                <c:pt idx="7">
                  <c:v>1.8991000000000001E-2</c:v>
                </c:pt>
                <c:pt idx="8">
                  <c:v>1.8880999999999998E-2</c:v>
                </c:pt>
                <c:pt idx="9">
                  <c:v>2.1187000000000001E-2</c:v>
                </c:pt>
                <c:pt idx="10">
                  <c:v>1.7902999999999999E-2</c:v>
                </c:pt>
                <c:pt idx="11">
                  <c:v>1.7090000000000001E-2</c:v>
                </c:pt>
                <c:pt idx="12">
                  <c:v>1.7090000000000001E-2</c:v>
                </c:pt>
                <c:pt idx="13">
                  <c:v>2.5325E-2</c:v>
                </c:pt>
                <c:pt idx="14">
                  <c:v>1.7114999999999998E-2</c:v>
                </c:pt>
                <c:pt idx="15">
                  <c:v>1.7824E-2</c:v>
                </c:pt>
                <c:pt idx="16">
                  <c:v>1.7860000000000001E-2</c:v>
                </c:pt>
                <c:pt idx="17">
                  <c:v>2.2797999999999999E-2</c:v>
                </c:pt>
                <c:pt idx="18">
                  <c:v>1.9172000000000002E-2</c:v>
                </c:pt>
                <c:pt idx="19">
                  <c:v>1.7047E-2</c:v>
                </c:pt>
                <c:pt idx="20">
                  <c:v>1.8960999999999999E-2</c:v>
                </c:pt>
                <c:pt idx="21">
                  <c:v>1.7426000000000001E-2</c:v>
                </c:pt>
                <c:pt idx="22">
                  <c:v>1.7038000000000001E-2</c:v>
                </c:pt>
                <c:pt idx="23">
                  <c:v>1.8006999999999999E-2</c:v>
                </c:pt>
                <c:pt idx="24">
                  <c:v>1.7732999999999999E-2</c:v>
                </c:pt>
                <c:pt idx="25">
                  <c:v>1.7048000000000001E-2</c:v>
                </c:pt>
                <c:pt idx="26">
                  <c:v>1.7177999999999999E-2</c:v>
                </c:pt>
                <c:pt idx="27">
                  <c:v>1.7066000000000001E-2</c:v>
                </c:pt>
                <c:pt idx="28">
                  <c:v>1.7402000000000001E-2</c:v>
                </c:pt>
                <c:pt idx="29">
                  <c:v>1.7978999999999998E-2</c:v>
                </c:pt>
                <c:pt idx="30">
                  <c:v>1.7309999999999999E-2</c:v>
                </c:pt>
                <c:pt idx="31">
                  <c:v>1.7052999999999999E-2</c:v>
                </c:pt>
                <c:pt idx="32">
                  <c:v>1.7118000000000001E-2</c:v>
                </c:pt>
                <c:pt idx="33">
                  <c:v>1.7092E-2</c:v>
                </c:pt>
                <c:pt idx="34">
                  <c:v>1.7141E-2</c:v>
                </c:pt>
                <c:pt idx="35">
                  <c:v>1.8291000000000002E-2</c:v>
                </c:pt>
                <c:pt idx="36">
                  <c:v>1.7319999999999999E-2</c:v>
                </c:pt>
                <c:pt idx="37">
                  <c:v>1.7183E-2</c:v>
                </c:pt>
                <c:pt idx="38">
                  <c:v>1.7176E-2</c:v>
                </c:pt>
                <c:pt idx="39">
                  <c:v>1.7696E-2</c:v>
                </c:pt>
                <c:pt idx="40">
                  <c:v>1.7323000000000002E-2</c:v>
                </c:pt>
                <c:pt idx="41">
                  <c:v>1.7260000000000001E-2</c:v>
                </c:pt>
                <c:pt idx="42">
                  <c:v>1.7628999999999999E-2</c:v>
                </c:pt>
                <c:pt idx="43">
                  <c:v>1.7746000000000001E-2</c:v>
                </c:pt>
                <c:pt idx="44">
                  <c:v>1.8062000000000002E-2</c:v>
                </c:pt>
                <c:pt idx="45">
                  <c:v>1.7696E-2</c:v>
                </c:pt>
                <c:pt idx="46">
                  <c:v>1.7610000000000001E-2</c:v>
                </c:pt>
                <c:pt idx="47">
                  <c:v>1.7260000000000001E-2</c:v>
                </c:pt>
                <c:pt idx="48">
                  <c:v>1.7215000000000001E-2</c:v>
                </c:pt>
                <c:pt idx="49">
                  <c:v>1.7179E-2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CA5-42BE-A7BE-98904A1E1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63168"/>
        <c:axId val="594059840"/>
      </c:scatterChart>
      <c:valAx>
        <c:axId val="59406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59840"/>
        <c:crosses val="autoZero"/>
        <c:crossBetween val="midCat"/>
      </c:valAx>
      <c:valAx>
        <c:axId val="5940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6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Base model</a:t>
            </a:r>
          </a:p>
          <a:p>
            <a:pPr>
              <a:defRPr/>
            </a:pPr>
            <a:r>
              <a:rPr lang="es-EC"/>
              <a:t>Bible texts + HCFs </a:t>
            </a:r>
            <a:r>
              <a:rPr lang="es-EC" sz="1400" b="0" i="0" u="none" strike="noStrike" baseline="0">
                <a:effectLst/>
              </a:rPr>
              <a:t>50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Bible!$J$274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Bible!$I$275:$I$324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Bible!$J$275:$J$324</c:f>
              <c:numCache>
                <c:formatCode>General</c:formatCode>
                <c:ptCount val="50"/>
                <c:pt idx="0">
                  <c:v>3.9800000000000002E-2</c:v>
                </c:pt>
                <c:pt idx="1">
                  <c:v>3.9800000000000002E-2</c:v>
                </c:pt>
                <c:pt idx="2">
                  <c:v>3.9800000000000002E-2</c:v>
                </c:pt>
                <c:pt idx="3">
                  <c:v>3.9800000000000002E-2</c:v>
                </c:pt>
                <c:pt idx="4">
                  <c:v>3.9800000000000002E-2</c:v>
                </c:pt>
                <c:pt idx="5">
                  <c:v>3.9800000000000002E-2</c:v>
                </c:pt>
                <c:pt idx="6">
                  <c:v>3.9800000000000002E-2</c:v>
                </c:pt>
                <c:pt idx="7">
                  <c:v>3.9800000000000002E-2</c:v>
                </c:pt>
                <c:pt idx="8">
                  <c:v>3.0800000000000001E-2</c:v>
                </c:pt>
                <c:pt idx="9">
                  <c:v>3.0800000000000001E-2</c:v>
                </c:pt>
                <c:pt idx="10">
                  <c:v>3.0800000000000001E-2</c:v>
                </c:pt>
                <c:pt idx="11">
                  <c:v>3.0800000000000001E-2</c:v>
                </c:pt>
                <c:pt idx="12">
                  <c:v>3.0800000000000001E-2</c:v>
                </c:pt>
                <c:pt idx="13">
                  <c:v>3.0800000000000001E-2</c:v>
                </c:pt>
                <c:pt idx="14">
                  <c:v>3.0800000000000001E-2</c:v>
                </c:pt>
                <c:pt idx="15">
                  <c:v>3.0800000000000001E-2</c:v>
                </c:pt>
                <c:pt idx="16">
                  <c:v>2.1399999999999999E-2</c:v>
                </c:pt>
                <c:pt idx="17">
                  <c:v>2.1399999999999999E-2</c:v>
                </c:pt>
                <c:pt idx="18">
                  <c:v>2.1399999999999999E-2</c:v>
                </c:pt>
                <c:pt idx="19">
                  <c:v>2.1399999999999999E-2</c:v>
                </c:pt>
                <c:pt idx="20">
                  <c:v>2.1399999999999999E-2</c:v>
                </c:pt>
                <c:pt idx="21">
                  <c:v>2.1399999999999999E-2</c:v>
                </c:pt>
                <c:pt idx="22">
                  <c:v>2.1399999999999999E-2</c:v>
                </c:pt>
                <c:pt idx="23">
                  <c:v>2.1399999999999999E-2</c:v>
                </c:pt>
                <c:pt idx="24">
                  <c:v>1.7399999999999999E-2</c:v>
                </c:pt>
                <c:pt idx="25">
                  <c:v>1.7399999999999999E-2</c:v>
                </c:pt>
                <c:pt idx="26">
                  <c:v>1.7399999999999999E-2</c:v>
                </c:pt>
                <c:pt idx="27">
                  <c:v>1.7399999999999999E-2</c:v>
                </c:pt>
                <c:pt idx="28">
                  <c:v>1.7399999999999999E-2</c:v>
                </c:pt>
                <c:pt idx="29">
                  <c:v>1.7399999999999999E-2</c:v>
                </c:pt>
                <c:pt idx="30">
                  <c:v>1.7399999999999999E-2</c:v>
                </c:pt>
                <c:pt idx="31">
                  <c:v>1.7399999999999999E-2</c:v>
                </c:pt>
                <c:pt idx="32">
                  <c:v>1.7399999999999999E-2</c:v>
                </c:pt>
                <c:pt idx="33">
                  <c:v>1.44E-2</c:v>
                </c:pt>
                <c:pt idx="34">
                  <c:v>1.44E-2</c:v>
                </c:pt>
                <c:pt idx="35">
                  <c:v>1.44E-2</c:v>
                </c:pt>
                <c:pt idx="36">
                  <c:v>1.44E-2</c:v>
                </c:pt>
                <c:pt idx="37">
                  <c:v>1.44E-2</c:v>
                </c:pt>
                <c:pt idx="38">
                  <c:v>1.44E-2</c:v>
                </c:pt>
                <c:pt idx="39">
                  <c:v>1.44E-2</c:v>
                </c:pt>
                <c:pt idx="40">
                  <c:v>1.44E-2</c:v>
                </c:pt>
                <c:pt idx="41">
                  <c:v>1.2500000000000001E-2</c:v>
                </c:pt>
                <c:pt idx="42">
                  <c:v>1.2500000000000001E-2</c:v>
                </c:pt>
                <c:pt idx="43">
                  <c:v>1.2500000000000001E-2</c:v>
                </c:pt>
                <c:pt idx="44">
                  <c:v>1.2500000000000001E-2</c:v>
                </c:pt>
                <c:pt idx="45">
                  <c:v>1.2500000000000001E-2</c:v>
                </c:pt>
                <c:pt idx="46">
                  <c:v>1.2500000000000001E-2</c:v>
                </c:pt>
                <c:pt idx="47">
                  <c:v>1.2500000000000001E-2</c:v>
                </c:pt>
                <c:pt idx="48">
                  <c:v>1.2500000000000001E-2</c:v>
                </c:pt>
                <c:pt idx="49">
                  <c:v>1.15E-2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F3-4FE1-875C-880F061FDF9A}"/>
            </c:ext>
          </c:extLst>
        </c:ser>
        <c:ser>
          <c:idx val="1"/>
          <c:order val="1"/>
          <c:tx>
            <c:strRef>
              <c:f>Bible!$K$274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Bible!$I$275:$I$324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Bible!$K$275:$K$324</c:f>
              <c:numCache>
                <c:formatCode>General</c:formatCode>
                <c:ptCount val="50"/>
                <c:pt idx="0">
                  <c:v>1.7572000000000001E-2</c:v>
                </c:pt>
                <c:pt idx="1">
                  <c:v>1.9973000000000001E-2</c:v>
                </c:pt>
                <c:pt idx="2">
                  <c:v>1.3153E-2</c:v>
                </c:pt>
                <c:pt idx="3">
                  <c:v>1.1655E-2</c:v>
                </c:pt>
                <c:pt idx="4">
                  <c:v>9.8449999999999996E-3</c:v>
                </c:pt>
                <c:pt idx="5">
                  <c:v>1.1663E-2</c:v>
                </c:pt>
                <c:pt idx="6">
                  <c:v>1.3017000000000001E-2</c:v>
                </c:pt>
                <c:pt idx="7">
                  <c:v>8.4759999999999992E-3</c:v>
                </c:pt>
                <c:pt idx="8">
                  <c:v>9.2010000000000008E-3</c:v>
                </c:pt>
                <c:pt idx="9">
                  <c:v>8.7860000000000004E-3</c:v>
                </c:pt>
                <c:pt idx="10">
                  <c:v>8.5830000000000004E-3</c:v>
                </c:pt>
                <c:pt idx="11">
                  <c:v>7.3860000000000002E-3</c:v>
                </c:pt>
                <c:pt idx="12">
                  <c:v>7.7190000000000002E-3</c:v>
                </c:pt>
                <c:pt idx="13">
                  <c:v>7.2870000000000001E-3</c:v>
                </c:pt>
                <c:pt idx="14">
                  <c:v>7.8980000000000005E-3</c:v>
                </c:pt>
                <c:pt idx="15">
                  <c:v>7.9249999999999998E-3</c:v>
                </c:pt>
                <c:pt idx="16">
                  <c:v>7.241E-3</c:v>
                </c:pt>
                <c:pt idx="17">
                  <c:v>8.3639999999999999E-3</c:v>
                </c:pt>
                <c:pt idx="18">
                  <c:v>7.1970000000000003E-3</c:v>
                </c:pt>
                <c:pt idx="19">
                  <c:v>7.3829999999999998E-3</c:v>
                </c:pt>
                <c:pt idx="20">
                  <c:v>8.6779999999999999E-3</c:v>
                </c:pt>
                <c:pt idx="21">
                  <c:v>7.2859999999999999E-3</c:v>
                </c:pt>
                <c:pt idx="22">
                  <c:v>7.7510000000000001E-3</c:v>
                </c:pt>
                <c:pt idx="23">
                  <c:v>7.0730000000000003E-3</c:v>
                </c:pt>
                <c:pt idx="24">
                  <c:v>6.9849999999999999E-3</c:v>
                </c:pt>
                <c:pt idx="25">
                  <c:v>7.6499999999999997E-3</c:v>
                </c:pt>
                <c:pt idx="26">
                  <c:v>6.7000000000000002E-3</c:v>
                </c:pt>
                <c:pt idx="27">
                  <c:v>7.718E-3</c:v>
                </c:pt>
                <c:pt idx="28">
                  <c:v>7.8480000000000008E-3</c:v>
                </c:pt>
                <c:pt idx="29">
                  <c:v>7.4000000000000003E-3</c:v>
                </c:pt>
                <c:pt idx="30">
                  <c:v>7.9920000000000008E-3</c:v>
                </c:pt>
                <c:pt idx="31">
                  <c:v>7.0740000000000004E-3</c:v>
                </c:pt>
                <c:pt idx="32">
                  <c:v>7.5919999999999998E-3</c:v>
                </c:pt>
                <c:pt idx="33">
                  <c:v>6.6800000000000002E-3</c:v>
                </c:pt>
                <c:pt idx="34">
                  <c:v>7.3810000000000004E-3</c:v>
                </c:pt>
                <c:pt idx="35">
                  <c:v>7.868E-3</c:v>
                </c:pt>
                <c:pt idx="36">
                  <c:v>7.156E-3</c:v>
                </c:pt>
                <c:pt idx="37">
                  <c:v>7.0780000000000001E-3</c:v>
                </c:pt>
                <c:pt idx="38">
                  <c:v>7.0879999999999997E-3</c:v>
                </c:pt>
                <c:pt idx="39">
                  <c:v>6.7409999999999996E-3</c:v>
                </c:pt>
                <c:pt idx="40">
                  <c:v>6.8259999999999996E-3</c:v>
                </c:pt>
                <c:pt idx="41">
                  <c:v>6.868E-3</c:v>
                </c:pt>
                <c:pt idx="42">
                  <c:v>6.7380000000000001E-3</c:v>
                </c:pt>
                <c:pt idx="43">
                  <c:v>6.7949999999999998E-3</c:v>
                </c:pt>
                <c:pt idx="44">
                  <c:v>6.6E-3</c:v>
                </c:pt>
                <c:pt idx="45">
                  <c:v>6.9680000000000002E-3</c:v>
                </c:pt>
                <c:pt idx="46">
                  <c:v>6.8370000000000002E-3</c:v>
                </c:pt>
                <c:pt idx="47">
                  <c:v>6.8380000000000003E-3</c:v>
                </c:pt>
                <c:pt idx="48">
                  <c:v>6.7749999999999998E-3</c:v>
                </c:pt>
                <c:pt idx="49">
                  <c:v>6.7219999999999997E-3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F3-4FE1-875C-880F061FD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855344"/>
        <c:axId val="1940862416"/>
      </c:scatterChart>
      <c:valAx>
        <c:axId val="194085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862416"/>
        <c:crosses val="autoZero"/>
        <c:crossBetween val="midCat"/>
      </c:valAx>
      <c:valAx>
        <c:axId val="19408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85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Base model</a:t>
            </a:r>
          </a:p>
          <a:p>
            <a:pPr>
              <a:defRPr/>
            </a:pPr>
            <a:r>
              <a:rPr lang="es-EC"/>
              <a:t>Bible texts </a:t>
            </a:r>
            <a:r>
              <a:rPr lang="es-EC" sz="1400" b="0" i="0" u="none" strike="noStrike" baseline="0">
                <a:effectLst/>
              </a:rPr>
              <a:t>50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Bible!$J$220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Bible!$I$221:$I$270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Bible!$J$221:$J$270</c:f>
              <c:numCache>
                <c:formatCode>General</c:formatCode>
                <c:ptCount val="50"/>
                <c:pt idx="0">
                  <c:v>4.7600000000000003E-2</c:v>
                </c:pt>
                <c:pt idx="1">
                  <c:v>4.7600000000000003E-2</c:v>
                </c:pt>
                <c:pt idx="2">
                  <c:v>4.7600000000000003E-2</c:v>
                </c:pt>
                <c:pt idx="3">
                  <c:v>4.7600000000000003E-2</c:v>
                </c:pt>
                <c:pt idx="4">
                  <c:v>4.7600000000000003E-2</c:v>
                </c:pt>
                <c:pt idx="5">
                  <c:v>4.7600000000000003E-2</c:v>
                </c:pt>
                <c:pt idx="6">
                  <c:v>4.7600000000000003E-2</c:v>
                </c:pt>
                <c:pt idx="7">
                  <c:v>4.7600000000000003E-2</c:v>
                </c:pt>
                <c:pt idx="8">
                  <c:v>3.4099999999999998E-2</c:v>
                </c:pt>
                <c:pt idx="9">
                  <c:v>3.4099999999999998E-2</c:v>
                </c:pt>
                <c:pt idx="10">
                  <c:v>3.4099999999999998E-2</c:v>
                </c:pt>
                <c:pt idx="11">
                  <c:v>3.4099999999999998E-2</c:v>
                </c:pt>
                <c:pt idx="12">
                  <c:v>3.4099999999999998E-2</c:v>
                </c:pt>
                <c:pt idx="13">
                  <c:v>3.4099999999999998E-2</c:v>
                </c:pt>
                <c:pt idx="14">
                  <c:v>3.4099999999999998E-2</c:v>
                </c:pt>
                <c:pt idx="15">
                  <c:v>3.4099999999999998E-2</c:v>
                </c:pt>
                <c:pt idx="16">
                  <c:v>2.3900000000000001E-2</c:v>
                </c:pt>
                <c:pt idx="17">
                  <c:v>2.3900000000000001E-2</c:v>
                </c:pt>
                <c:pt idx="18">
                  <c:v>2.3900000000000001E-2</c:v>
                </c:pt>
                <c:pt idx="19">
                  <c:v>2.3900000000000001E-2</c:v>
                </c:pt>
                <c:pt idx="20">
                  <c:v>2.3900000000000001E-2</c:v>
                </c:pt>
                <c:pt idx="21">
                  <c:v>2.3900000000000001E-2</c:v>
                </c:pt>
                <c:pt idx="22">
                  <c:v>2.3900000000000001E-2</c:v>
                </c:pt>
                <c:pt idx="23">
                  <c:v>2.3900000000000001E-2</c:v>
                </c:pt>
                <c:pt idx="24">
                  <c:v>1.8200000000000001E-2</c:v>
                </c:pt>
                <c:pt idx="25">
                  <c:v>1.8200000000000001E-2</c:v>
                </c:pt>
                <c:pt idx="26">
                  <c:v>1.8200000000000001E-2</c:v>
                </c:pt>
                <c:pt idx="27">
                  <c:v>1.8200000000000001E-2</c:v>
                </c:pt>
                <c:pt idx="28">
                  <c:v>1.8200000000000001E-2</c:v>
                </c:pt>
                <c:pt idx="29">
                  <c:v>1.8200000000000001E-2</c:v>
                </c:pt>
                <c:pt idx="30">
                  <c:v>1.8200000000000001E-2</c:v>
                </c:pt>
                <c:pt idx="31">
                  <c:v>1.8200000000000001E-2</c:v>
                </c:pt>
                <c:pt idx="32">
                  <c:v>1.8200000000000001E-2</c:v>
                </c:pt>
                <c:pt idx="33">
                  <c:v>1.49E-2</c:v>
                </c:pt>
                <c:pt idx="34">
                  <c:v>1.49E-2</c:v>
                </c:pt>
                <c:pt idx="35">
                  <c:v>1.49E-2</c:v>
                </c:pt>
                <c:pt idx="36">
                  <c:v>1.49E-2</c:v>
                </c:pt>
                <c:pt idx="37">
                  <c:v>1.49E-2</c:v>
                </c:pt>
                <c:pt idx="38">
                  <c:v>1.49E-2</c:v>
                </c:pt>
                <c:pt idx="39">
                  <c:v>1.49E-2</c:v>
                </c:pt>
                <c:pt idx="40">
                  <c:v>1.49E-2</c:v>
                </c:pt>
                <c:pt idx="41">
                  <c:v>1.3299999999999999E-2</c:v>
                </c:pt>
                <c:pt idx="42">
                  <c:v>1.3299999999999999E-2</c:v>
                </c:pt>
                <c:pt idx="43">
                  <c:v>1.3299999999999999E-2</c:v>
                </c:pt>
                <c:pt idx="44">
                  <c:v>1.3299999999999999E-2</c:v>
                </c:pt>
                <c:pt idx="45">
                  <c:v>1.3299999999999999E-2</c:v>
                </c:pt>
                <c:pt idx="46">
                  <c:v>1.3299999999999999E-2</c:v>
                </c:pt>
                <c:pt idx="47">
                  <c:v>1.3299999999999999E-2</c:v>
                </c:pt>
                <c:pt idx="48">
                  <c:v>1.3299999999999999E-2</c:v>
                </c:pt>
                <c:pt idx="49">
                  <c:v>1.14E-2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11-4CF9-AA8A-3E7C7BFB5463}"/>
            </c:ext>
          </c:extLst>
        </c:ser>
        <c:ser>
          <c:idx val="1"/>
          <c:order val="1"/>
          <c:tx>
            <c:strRef>
              <c:f>Bible!$K$220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Bible!$I$221:$I$270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Bible!$K$221:$K$270</c:f>
              <c:numCache>
                <c:formatCode>General</c:formatCode>
                <c:ptCount val="50"/>
                <c:pt idx="0">
                  <c:v>1.6247999999999999E-2</c:v>
                </c:pt>
                <c:pt idx="1">
                  <c:v>1.1948E-2</c:v>
                </c:pt>
                <c:pt idx="2">
                  <c:v>1.2181000000000001E-2</c:v>
                </c:pt>
                <c:pt idx="3">
                  <c:v>1.1936E-2</c:v>
                </c:pt>
                <c:pt idx="4">
                  <c:v>1.2545000000000001E-2</c:v>
                </c:pt>
                <c:pt idx="5">
                  <c:v>1.1306E-2</c:v>
                </c:pt>
                <c:pt idx="6">
                  <c:v>1.1398E-2</c:v>
                </c:pt>
                <c:pt idx="7">
                  <c:v>1.0938E-2</c:v>
                </c:pt>
                <c:pt idx="8">
                  <c:v>1.1011999999999999E-2</c:v>
                </c:pt>
                <c:pt idx="9">
                  <c:v>1.2074E-2</c:v>
                </c:pt>
                <c:pt idx="10">
                  <c:v>1.0999E-2</c:v>
                </c:pt>
                <c:pt idx="11">
                  <c:v>1.0355E-2</c:v>
                </c:pt>
                <c:pt idx="12">
                  <c:v>1.0336E-2</c:v>
                </c:pt>
                <c:pt idx="13">
                  <c:v>1.0052E-2</c:v>
                </c:pt>
                <c:pt idx="14">
                  <c:v>1.1865000000000001E-2</c:v>
                </c:pt>
                <c:pt idx="15">
                  <c:v>1.1002E-2</c:v>
                </c:pt>
                <c:pt idx="16">
                  <c:v>1.1106E-2</c:v>
                </c:pt>
                <c:pt idx="17">
                  <c:v>1.0815999999999999E-2</c:v>
                </c:pt>
                <c:pt idx="18">
                  <c:v>1.153E-2</c:v>
                </c:pt>
                <c:pt idx="19">
                  <c:v>1.0904E-2</c:v>
                </c:pt>
                <c:pt idx="20">
                  <c:v>1.0678E-2</c:v>
                </c:pt>
                <c:pt idx="21">
                  <c:v>9.5650000000000006E-3</c:v>
                </c:pt>
                <c:pt idx="22">
                  <c:v>8.9289999999999994E-3</c:v>
                </c:pt>
                <c:pt idx="23">
                  <c:v>1.0584E-2</c:v>
                </c:pt>
                <c:pt idx="24">
                  <c:v>9.6290000000000004E-3</c:v>
                </c:pt>
                <c:pt idx="25">
                  <c:v>9.1430000000000001E-3</c:v>
                </c:pt>
                <c:pt idx="26">
                  <c:v>9.2519999999999998E-3</c:v>
                </c:pt>
                <c:pt idx="27">
                  <c:v>8.9300000000000004E-3</c:v>
                </c:pt>
                <c:pt idx="28">
                  <c:v>9.5860000000000008E-3</c:v>
                </c:pt>
                <c:pt idx="29">
                  <c:v>8.9529999999999992E-3</c:v>
                </c:pt>
                <c:pt idx="30">
                  <c:v>8.7650000000000002E-3</c:v>
                </c:pt>
                <c:pt idx="31">
                  <c:v>9.2540000000000001E-3</c:v>
                </c:pt>
                <c:pt idx="32">
                  <c:v>8.7069999999999995E-3</c:v>
                </c:pt>
                <c:pt idx="33">
                  <c:v>8.8079999999999999E-3</c:v>
                </c:pt>
                <c:pt idx="34">
                  <c:v>9.8790000000000006E-3</c:v>
                </c:pt>
                <c:pt idx="35">
                  <c:v>9.3089999999999996E-3</c:v>
                </c:pt>
                <c:pt idx="36">
                  <c:v>9.5250000000000005E-3</c:v>
                </c:pt>
                <c:pt idx="37">
                  <c:v>9.0600000000000003E-3</c:v>
                </c:pt>
                <c:pt idx="38">
                  <c:v>9.0589999999999993E-3</c:v>
                </c:pt>
                <c:pt idx="39">
                  <c:v>9.1559999999999992E-3</c:v>
                </c:pt>
                <c:pt idx="40">
                  <c:v>8.9829999999999997E-3</c:v>
                </c:pt>
                <c:pt idx="41">
                  <c:v>8.9029999999999995E-3</c:v>
                </c:pt>
                <c:pt idx="42">
                  <c:v>9.0600000000000003E-3</c:v>
                </c:pt>
                <c:pt idx="43">
                  <c:v>9.3439999999999999E-3</c:v>
                </c:pt>
                <c:pt idx="44">
                  <c:v>9.3930000000000003E-3</c:v>
                </c:pt>
                <c:pt idx="45">
                  <c:v>8.8369999999999994E-3</c:v>
                </c:pt>
                <c:pt idx="46">
                  <c:v>8.7379999999999992E-3</c:v>
                </c:pt>
                <c:pt idx="47">
                  <c:v>9.077E-3</c:v>
                </c:pt>
                <c:pt idx="48">
                  <c:v>8.7869999999999997E-3</c:v>
                </c:pt>
                <c:pt idx="49">
                  <c:v>8.8000000000000005E-3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11-4CF9-AA8A-3E7C7BFB5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176752"/>
        <c:axId val="1707131088"/>
      </c:scatterChart>
      <c:valAx>
        <c:axId val="174117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131088"/>
        <c:crosses val="autoZero"/>
        <c:crossBetween val="midCat"/>
      </c:valAx>
      <c:valAx>
        <c:axId val="17071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7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628526</xdr:colOff>
      <xdr:row>3</xdr:row>
      <xdr:rowOff>39212</xdr:rowOff>
    </xdr:from>
    <xdr:to>
      <xdr:col>21</xdr:col>
      <xdr:colOff>578303</xdr:colOff>
      <xdr:row>26</xdr:row>
      <xdr:rowOff>81642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AD8E711-F7A2-4534-88EA-455D79836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569832</xdr:colOff>
      <xdr:row>56</xdr:row>
      <xdr:rowOff>93641</xdr:rowOff>
    </xdr:from>
    <xdr:to>
      <xdr:col>22</xdr:col>
      <xdr:colOff>270441</xdr:colOff>
      <xdr:row>75</xdr:row>
      <xdr:rowOff>61232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29D3B06-F58A-4B5D-92CE-C87CCA335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110</xdr:row>
      <xdr:rowOff>0</xdr:rowOff>
    </xdr:from>
    <xdr:to>
      <xdr:col>22</xdr:col>
      <xdr:colOff>445943</xdr:colOff>
      <xdr:row>130</xdr:row>
      <xdr:rowOff>165823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6D0F6E79-6668-4BD6-900F-6097A18AC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489</xdr:row>
      <xdr:rowOff>0</xdr:rowOff>
    </xdr:from>
    <xdr:to>
      <xdr:col>21</xdr:col>
      <xdr:colOff>660796</xdr:colOff>
      <xdr:row>509</xdr:row>
      <xdr:rowOff>31500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39B3A740-7CD4-4BB1-874E-BE9AC6429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435</xdr:row>
      <xdr:rowOff>0</xdr:rowOff>
    </xdr:from>
    <xdr:to>
      <xdr:col>22</xdr:col>
      <xdr:colOff>470297</xdr:colOff>
      <xdr:row>454</xdr:row>
      <xdr:rowOff>31500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BECF695E-A47B-4099-AD02-DFB58898D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381</xdr:row>
      <xdr:rowOff>0</xdr:rowOff>
    </xdr:from>
    <xdr:to>
      <xdr:col>22</xdr:col>
      <xdr:colOff>398859</xdr:colOff>
      <xdr:row>400</xdr:row>
      <xdr:rowOff>31500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B4E5C934-34C5-465E-9268-9661EDF7E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327</xdr:row>
      <xdr:rowOff>0</xdr:rowOff>
    </xdr:from>
    <xdr:to>
      <xdr:col>22</xdr:col>
      <xdr:colOff>565547</xdr:colOff>
      <xdr:row>347</xdr:row>
      <xdr:rowOff>31500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927A6BCB-170F-4749-9ED2-428F3A633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273</xdr:row>
      <xdr:rowOff>0</xdr:rowOff>
    </xdr:from>
    <xdr:to>
      <xdr:col>21</xdr:col>
      <xdr:colOff>756047</xdr:colOff>
      <xdr:row>294</xdr:row>
      <xdr:rowOff>91679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2BCD72BE-96E8-4A68-BDA3-BB679A7ED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219</xdr:row>
      <xdr:rowOff>0</xdr:rowOff>
    </xdr:from>
    <xdr:to>
      <xdr:col>22</xdr:col>
      <xdr:colOff>398859</xdr:colOff>
      <xdr:row>238</xdr:row>
      <xdr:rowOff>32148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B4A7A099-A25D-4D6C-B234-4071BA012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165</xdr:row>
      <xdr:rowOff>0</xdr:rowOff>
    </xdr:from>
    <xdr:to>
      <xdr:col>21</xdr:col>
      <xdr:colOff>737106</xdr:colOff>
      <xdr:row>186</xdr:row>
      <xdr:rowOff>24030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804BE42E-73D3-4962-837E-EBB21B79E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628526</xdr:colOff>
      <xdr:row>3</xdr:row>
      <xdr:rowOff>39212</xdr:rowOff>
    </xdr:from>
    <xdr:to>
      <xdr:col>21</xdr:col>
      <xdr:colOff>578303</xdr:colOff>
      <xdr:row>26</xdr:row>
      <xdr:rowOff>81642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E1402FB-6A40-44AA-90A5-A4CDD8A78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569832</xdr:colOff>
      <xdr:row>56</xdr:row>
      <xdr:rowOff>93641</xdr:rowOff>
    </xdr:from>
    <xdr:to>
      <xdr:col>22</xdr:col>
      <xdr:colOff>270441</xdr:colOff>
      <xdr:row>75</xdr:row>
      <xdr:rowOff>61232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B9C01A3-00FD-4D3B-8D6D-3AFA42D2C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110</xdr:row>
      <xdr:rowOff>0</xdr:rowOff>
    </xdr:from>
    <xdr:to>
      <xdr:col>22</xdr:col>
      <xdr:colOff>445943</xdr:colOff>
      <xdr:row>130</xdr:row>
      <xdr:rowOff>165823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F6054B9-E088-4353-A304-AB8B6EF85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489</xdr:row>
      <xdr:rowOff>0</xdr:rowOff>
    </xdr:from>
    <xdr:to>
      <xdr:col>21</xdr:col>
      <xdr:colOff>660796</xdr:colOff>
      <xdr:row>509</xdr:row>
      <xdr:rowOff>31500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D7BAC45-959E-4885-9E66-271985BE6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435</xdr:row>
      <xdr:rowOff>0</xdr:rowOff>
    </xdr:from>
    <xdr:to>
      <xdr:col>22</xdr:col>
      <xdr:colOff>470297</xdr:colOff>
      <xdr:row>454</xdr:row>
      <xdr:rowOff>31500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A37A0684-57EE-41B4-A8C9-FFC5D7FDE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381</xdr:row>
      <xdr:rowOff>0</xdr:rowOff>
    </xdr:from>
    <xdr:to>
      <xdr:col>22</xdr:col>
      <xdr:colOff>398859</xdr:colOff>
      <xdr:row>400</xdr:row>
      <xdr:rowOff>31500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153CEF3D-7977-4B91-A1E8-7225C5541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327</xdr:row>
      <xdr:rowOff>0</xdr:rowOff>
    </xdr:from>
    <xdr:to>
      <xdr:col>22</xdr:col>
      <xdr:colOff>565547</xdr:colOff>
      <xdr:row>347</xdr:row>
      <xdr:rowOff>31500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9381CC6F-5BE1-49C6-8CF7-7AEA9280C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273</xdr:row>
      <xdr:rowOff>0</xdr:rowOff>
    </xdr:from>
    <xdr:to>
      <xdr:col>21</xdr:col>
      <xdr:colOff>756047</xdr:colOff>
      <xdr:row>294</xdr:row>
      <xdr:rowOff>91679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2F35EB23-74FA-47CF-AB34-1C9947D37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219</xdr:row>
      <xdr:rowOff>0</xdr:rowOff>
    </xdr:from>
    <xdr:to>
      <xdr:col>22</xdr:col>
      <xdr:colOff>398859</xdr:colOff>
      <xdr:row>238</xdr:row>
      <xdr:rowOff>32148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6CE684F5-BA35-4028-A816-1949DE716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165</xdr:row>
      <xdr:rowOff>0</xdr:rowOff>
    </xdr:from>
    <xdr:to>
      <xdr:col>21</xdr:col>
      <xdr:colOff>737106</xdr:colOff>
      <xdr:row>186</xdr:row>
      <xdr:rowOff>24030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368CB21D-62FA-4FE1-9620-37B1C87D8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628526</xdr:colOff>
      <xdr:row>3</xdr:row>
      <xdr:rowOff>39212</xdr:rowOff>
    </xdr:from>
    <xdr:to>
      <xdr:col>21</xdr:col>
      <xdr:colOff>578303</xdr:colOff>
      <xdr:row>26</xdr:row>
      <xdr:rowOff>81642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4909CED-D6AE-4BC6-A504-C7927B21D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569832</xdr:colOff>
      <xdr:row>56</xdr:row>
      <xdr:rowOff>93641</xdr:rowOff>
    </xdr:from>
    <xdr:to>
      <xdr:col>22</xdr:col>
      <xdr:colOff>270441</xdr:colOff>
      <xdr:row>75</xdr:row>
      <xdr:rowOff>61232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E0D6A3F-8621-4523-BF3F-0682AE02A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110</xdr:row>
      <xdr:rowOff>0</xdr:rowOff>
    </xdr:from>
    <xdr:to>
      <xdr:col>22</xdr:col>
      <xdr:colOff>445943</xdr:colOff>
      <xdr:row>130</xdr:row>
      <xdr:rowOff>165823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D262CF64-AA22-43EB-8F7E-ABC442CBA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489</xdr:row>
      <xdr:rowOff>0</xdr:rowOff>
    </xdr:from>
    <xdr:to>
      <xdr:col>21</xdr:col>
      <xdr:colOff>660796</xdr:colOff>
      <xdr:row>509</xdr:row>
      <xdr:rowOff>31500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9435712-951B-48F5-B9D0-89A0885A5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435</xdr:row>
      <xdr:rowOff>0</xdr:rowOff>
    </xdr:from>
    <xdr:to>
      <xdr:col>22</xdr:col>
      <xdr:colOff>470297</xdr:colOff>
      <xdr:row>454</xdr:row>
      <xdr:rowOff>31500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A27D3254-B495-4CCB-BE15-E7DF072B6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381</xdr:row>
      <xdr:rowOff>0</xdr:rowOff>
    </xdr:from>
    <xdr:to>
      <xdr:col>22</xdr:col>
      <xdr:colOff>398859</xdr:colOff>
      <xdr:row>400</xdr:row>
      <xdr:rowOff>31500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7B28460D-5059-4DE8-8499-D36BE58A3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449036</xdr:colOff>
      <xdr:row>326</xdr:row>
      <xdr:rowOff>108857</xdr:rowOff>
    </xdr:from>
    <xdr:to>
      <xdr:col>22</xdr:col>
      <xdr:colOff>252583</xdr:colOff>
      <xdr:row>346</xdr:row>
      <xdr:rowOff>140357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276849F5-6182-4CED-913E-EF19CD8A3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273</xdr:row>
      <xdr:rowOff>0</xdr:rowOff>
    </xdr:from>
    <xdr:to>
      <xdr:col>21</xdr:col>
      <xdr:colOff>756047</xdr:colOff>
      <xdr:row>294</xdr:row>
      <xdr:rowOff>91679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77B54AD5-E0C3-4F61-93DD-937044588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219</xdr:row>
      <xdr:rowOff>0</xdr:rowOff>
    </xdr:from>
    <xdr:to>
      <xdr:col>22</xdr:col>
      <xdr:colOff>398859</xdr:colOff>
      <xdr:row>238</xdr:row>
      <xdr:rowOff>32148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CE1ECB04-6592-4ED5-9D59-1B74A7AAA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165</xdr:row>
      <xdr:rowOff>0</xdr:rowOff>
    </xdr:from>
    <xdr:to>
      <xdr:col>21</xdr:col>
      <xdr:colOff>737106</xdr:colOff>
      <xdr:row>186</xdr:row>
      <xdr:rowOff>24030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CA233CCC-F56C-49C1-A274-468B37CCB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271</xdr:row>
      <xdr:rowOff>0</xdr:rowOff>
    </xdr:from>
    <xdr:to>
      <xdr:col>21</xdr:col>
      <xdr:colOff>660796</xdr:colOff>
      <xdr:row>291</xdr:row>
      <xdr:rowOff>31500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A8941C9-A2BC-4FF8-9C21-90929036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217</xdr:row>
      <xdr:rowOff>0</xdr:rowOff>
    </xdr:from>
    <xdr:to>
      <xdr:col>22</xdr:col>
      <xdr:colOff>470297</xdr:colOff>
      <xdr:row>236</xdr:row>
      <xdr:rowOff>31500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D0C1398-B409-47FB-B7A8-A543CC1B5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163</xdr:row>
      <xdr:rowOff>0</xdr:rowOff>
    </xdr:from>
    <xdr:to>
      <xdr:col>22</xdr:col>
      <xdr:colOff>398859</xdr:colOff>
      <xdr:row>182</xdr:row>
      <xdr:rowOff>31500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F2FCE51-51E4-47D5-BFEC-2E80E454E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109</xdr:row>
      <xdr:rowOff>0</xdr:rowOff>
    </xdr:from>
    <xdr:to>
      <xdr:col>22</xdr:col>
      <xdr:colOff>565547</xdr:colOff>
      <xdr:row>129</xdr:row>
      <xdr:rowOff>31500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43C1F66-E564-442C-B03F-8CCA72F9C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55</xdr:row>
      <xdr:rowOff>0</xdr:rowOff>
    </xdr:from>
    <xdr:to>
      <xdr:col>21</xdr:col>
      <xdr:colOff>756047</xdr:colOff>
      <xdr:row>76</xdr:row>
      <xdr:rowOff>91679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C209BB75-22E4-49ED-BE8D-AF17536F3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22</xdr:col>
      <xdr:colOff>398859</xdr:colOff>
      <xdr:row>20</xdr:row>
      <xdr:rowOff>32148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A348454-3000-4D08-A70A-969034C11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6D549-046D-4B40-AB61-A183506389D1}">
  <dimension ref="A2:K541"/>
  <sheetViews>
    <sheetView zoomScale="70" zoomScaleNormal="70" workbookViewId="0">
      <selection activeCell="J498" sqref="J492:J498"/>
    </sheetView>
  </sheetViews>
  <sheetFormatPr defaultColWidth="11.42578125" defaultRowHeight="15"/>
  <cols>
    <col min="2" max="7" width="12" style="49" customWidth="1"/>
    <col min="9" max="9" width="7" style="17" bestFit="1" customWidth="1"/>
    <col min="10" max="11" width="11.42578125" style="1"/>
  </cols>
  <sheetData>
    <row r="2" spans="1:11">
      <c r="A2" s="64" t="s">
        <v>0</v>
      </c>
      <c r="B2" s="64"/>
      <c r="C2" s="64"/>
      <c r="D2" s="64"/>
      <c r="E2" s="64"/>
      <c r="F2" s="64"/>
      <c r="G2" s="64"/>
    </row>
    <row r="3" spans="1:11">
      <c r="A3" s="64"/>
      <c r="B3" s="64"/>
      <c r="C3" s="64"/>
      <c r="D3" s="64"/>
      <c r="E3" s="64"/>
      <c r="F3" s="64"/>
      <c r="G3" s="64"/>
    </row>
    <row r="4" spans="1:11" ht="24.75" customHeight="1">
      <c r="A4" s="3" t="s">
        <v>1</v>
      </c>
      <c r="B4" s="47" t="s">
        <v>2</v>
      </c>
      <c r="C4" s="47" t="s">
        <v>3</v>
      </c>
      <c r="D4" s="47" t="s">
        <v>4</v>
      </c>
      <c r="E4" s="47" t="s">
        <v>5</v>
      </c>
      <c r="F4" s="47" t="s">
        <v>6</v>
      </c>
      <c r="G4" s="47" t="s">
        <v>7</v>
      </c>
      <c r="I4" s="42" t="s">
        <v>1</v>
      </c>
      <c r="J4" s="42" t="s">
        <v>8</v>
      </c>
      <c r="K4" s="42" t="s">
        <v>9</v>
      </c>
    </row>
    <row r="5" spans="1:11">
      <c r="A5" s="4">
        <v>1</v>
      </c>
      <c r="B5" s="43">
        <v>0.104861</v>
      </c>
      <c r="C5" s="43">
        <v>1.5782000000000001E-2</v>
      </c>
      <c r="D5" s="43">
        <v>0.12562799999999999</v>
      </c>
      <c r="E5" s="43">
        <v>0.111432</v>
      </c>
      <c r="F5" s="43">
        <v>5.5351999999999998E-2</v>
      </c>
      <c r="G5" s="43">
        <v>0.704094</v>
      </c>
      <c r="I5" s="50">
        <v>1</v>
      </c>
      <c r="J5" s="50">
        <v>1.43E-2</v>
      </c>
      <c r="K5" s="41">
        <v>1.2711999999999999E-2</v>
      </c>
    </row>
    <row r="6" spans="1:11">
      <c r="A6" s="4">
        <v>2</v>
      </c>
      <c r="B6" s="43">
        <v>9.4686999999999993E-2</v>
      </c>
      <c r="C6" s="43">
        <v>1.4019E-2</v>
      </c>
      <c r="D6" s="43">
        <v>0.11840199999999999</v>
      </c>
      <c r="E6" s="43">
        <v>0.21070800000000001</v>
      </c>
      <c r="F6" s="43">
        <v>4.4816000000000002E-2</v>
      </c>
      <c r="G6" s="43">
        <v>0.74502500000000005</v>
      </c>
      <c r="I6" s="50">
        <v>2</v>
      </c>
      <c r="J6" s="50">
        <v>1.43E-2</v>
      </c>
      <c r="K6" s="41">
        <v>8.9859999999999992E-3</v>
      </c>
    </row>
    <row r="7" spans="1:11">
      <c r="A7" s="4">
        <v>3</v>
      </c>
      <c r="B7" s="43">
        <v>7.4204000000000006E-2</v>
      </c>
      <c r="C7" s="43">
        <v>8.9700000000000005E-3</v>
      </c>
      <c r="D7" s="43">
        <v>9.4711000000000004E-2</v>
      </c>
      <c r="E7" s="43">
        <v>0.49496899999999999</v>
      </c>
      <c r="F7" s="43">
        <v>3.4345000000000001E-2</v>
      </c>
      <c r="G7" s="43">
        <v>0.76171100000000003</v>
      </c>
      <c r="I7" s="50">
        <v>3</v>
      </c>
      <c r="J7" s="50">
        <v>1.43E-2</v>
      </c>
      <c r="K7" s="41">
        <v>1.2208E-2</v>
      </c>
    </row>
    <row r="8" spans="1:11">
      <c r="A8" s="4">
        <v>4</v>
      </c>
      <c r="B8" s="43">
        <v>6.7812999999999998E-2</v>
      </c>
      <c r="C8" s="43">
        <v>7.5510000000000004E-3</v>
      </c>
      <c r="D8" s="43">
        <v>8.6896000000000001E-2</v>
      </c>
      <c r="E8" s="43">
        <v>0.57487900000000003</v>
      </c>
      <c r="F8" s="43">
        <v>2.8604999999999998E-2</v>
      </c>
      <c r="G8" s="43">
        <v>0.78128299999999995</v>
      </c>
      <c r="I8" s="50">
        <v>4</v>
      </c>
      <c r="J8" s="50">
        <v>1.43E-2</v>
      </c>
      <c r="K8" s="41">
        <v>1.0149E-2</v>
      </c>
    </row>
    <row r="9" spans="1:11">
      <c r="A9" s="4">
        <v>5</v>
      </c>
      <c r="B9" s="43">
        <v>7.0198999999999998E-2</v>
      </c>
      <c r="C9" s="43">
        <v>8.0249999999999991E-3</v>
      </c>
      <c r="D9" s="43">
        <v>8.9583999999999997E-2</v>
      </c>
      <c r="E9" s="43">
        <v>0.54816699999999996</v>
      </c>
      <c r="F9" s="43">
        <v>3.1553999999999999E-2</v>
      </c>
      <c r="G9" s="43">
        <v>0.79123500000000002</v>
      </c>
      <c r="I9" s="50">
        <v>5</v>
      </c>
      <c r="J9" s="50">
        <v>1.43E-2</v>
      </c>
      <c r="K9" s="41">
        <v>1.2886E-2</v>
      </c>
    </row>
    <row r="10" spans="1:11">
      <c r="A10" s="4">
        <v>6</v>
      </c>
      <c r="B10" s="43">
        <v>6.5402000000000002E-2</v>
      </c>
      <c r="C10" s="43">
        <v>7.2220000000000001E-3</v>
      </c>
      <c r="D10" s="43">
        <v>8.498E-2</v>
      </c>
      <c r="E10" s="43">
        <v>0.59341900000000003</v>
      </c>
      <c r="F10" s="43">
        <v>2.6239999999999999E-2</v>
      </c>
      <c r="G10" s="43">
        <v>0.77836899999999998</v>
      </c>
      <c r="I10" s="50">
        <v>6</v>
      </c>
      <c r="J10" s="50">
        <v>1.43E-2</v>
      </c>
      <c r="K10" s="41">
        <v>9.2560000000000003E-3</v>
      </c>
    </row>
    <row r="11" spans="1:11">
      <c r="A11" s="4">
        <v>7</v>
      </c>
      <c r="B11" s="43">
        <v>7.2876999999999997E-2</v>
      </c>
      <c r="C11" s="43">
        <v>8.5280000000000009E-3</v>
      </c>
      <c r="D11" s="43">
        <v>9.2348E-2</v>
      </c>
      <c r="E11" s="43">
        <v>0.51985400000000004</v>
      </c>
      <c r="F11" s="43">
        <v>3.2770000000000001E-2</v>
      </c>
      <c r="G11" s="43">
        <v>0.77971299999999999</v>
      </c>
      <c r="I11" s="50">
        <v>7</v>
      </c>
      <c r="J11" s="50">
        <v>1.43E-2</v>
      </c>
      <c r="K11" s="41">
        <v>9.2259999999999998E-3</v>
      </c>
    </row>
    <row r="12" spans="1:11">
      <c r="A12" s="4">
        <v>8</v>
      </c>
      <c r="B12" s="43">
        <v>9.8239999999999994E-2</v>
      </c>
      <c r="C12" s="43">
        <v>1.413E-2</v>
      </c>
      <c r="D12" s="43">
        <v>0.11887</v>
      </c>
      <c r="E12" s="43">
        <v>0.204461</v>
      </c>
      <c r="F12" s="43">
        <v>7.3885999999999993E-2</v>
      </c>
      <c r="G12" s="43">
        <v>0.77814700000000003</v>
      </c>
      <c r="I12" s="50">
        <v>8</v>
      </c>
      <c r="J12" s="50">
        <v>1.43E-2</v>
      </c>
      <c r="K12" s="41">
        <v>8.1980000000000004E-3</v>
      </c>
    </row>
    <row r="13" spans="1:11">
      <c r="A13" s="4">
        <v>9</v>
      </c>
      <c r="B13" s="43">
        <v>8.2668000000000005E-2</v>
      </c>
      <c r="C13" s="43">
        <v>1.0619E-2</v>
      </c>
      <c r="D13" s="43">
        <v>0.10305</v>
      </c>
      <c r="E13" s="43">
        <v>0.40212100000000001</v>
      </c>
      <c r="F13" s="43">
        <v>4.3374999999999997E-2</v>
      </c>
      <c r="G13" s="43">
        <v>0.78652100000000003</v>
      </c>
      <c r="I13" s="50">
        <v>9</v>
      </c>
      <c r="J13" s="50">
        <v>1.29E-2</v>
      </c>
      <c r="K13" s="50">
        <v>1.0619E-2</v>
      </c>
    </row>
    <row r="14" spans="1:11">
      <c r="A14" s="4">
        <v>10</v>
      </c>
      <c r="B14" s="43">
        <v>6.6913E-2</v>
      </c>
      <c r="C14" s="43">
        <v>7.4679999999999998E-3</v>
      </c>
      <c r="D14" s="43">
        <v>8.6415000000000006E-2</v>
      </c>
      <c r="E14" s="43">
        <v>0.57956700000000005</v>
      </c>
      <c r="F14" s="43">
        <v>2.7049E-2</v>
      </c>
      <c r="G14" s="43">
        <v>0.77668700000000002</v>
      </c>
      <c r="I14" s="50">
        <v>10</v>
      </c>
      <c r="J14" s="50">
        <v>1.29E-2</v>
      </c>
      <c r="K14" s="50">
        <v>7.4679999999999998E-3</v>
      </c>
    </row>
    <row r="15" spans="1:11">
      <c r="A15" s="4">
        <v>11</v>
      </c>
      <c r="B15" s="43">
        <v>6.8612000000000006E-2</v>
      </c>
      <c r="C15" s="43">
        <v>7.6480000000000003E-3</v>
      </c>
      <c r="D15" s="43">
        <v>8.7451000000000001E-2</v>
      </c>
      <c r="E15" s="43">
        <v>0.56943200000000005</v>
      </c>
      <c r="F15" s="43">
        <v>2.8035000000000001E-2</v>
      </c>
      <c r="G15" s="43">
        <v>0.770899</v>
      </c>
      <c r="I15" s="50">
        <v>11</v>
      </c>
      <c r="J15" s="50">
        <v>1.29E-2</v>
      </c>
      <c r="K15" s="50">
        <v>7.6480000000000003E-3</v>
      </c>
    </row>
    <row r="16" spans="1:11">
      <c r="A16" s="4">
        <v>12</v>
      </c>
      <c r="B16" s="43">
        <v>7.0455000000000004E-2</v>
      </c>
      <c r="C16" s="43">
        <v>8.267E-3</v>
      </c>
      <c r="D16" s="43">
        <v>9.0925000000000006E-2</v>
      </c>
      <c r="E16" s="43">
        <v>0.53453499999999998</v>
      </c>
      <c r="F16" s="43">
        <v>2.8913000000000001E-2</v>
      </c>
      <c r="G16" s="43">
        <v>0.76274900000000001</v>
      </c>
      <c r="I16" s="50">
        <v>12</v>
      </c>
      <c r="J16" s="50">
        <v>1.29E-2</v>
      </c>
      <c r="K16" s="50">
        <v>8.267E-3</v>
      </c>
    </row>
    <row r="17" spans="1:11">
      <c r="A17" s="4">
        <v>13</v>
      </c>
      <c r="B17" s="43">
        <v>6.9919999999999996E-2</v>
      </c>
      <c r="C17" s="43">
        <v>7.9439999999999997E-3</v>
      </c>
      <c r="D17" s="43">
        <v>8.9129E-2</v>
      </c>
      <c r="E17" s="43">
        <v>0.55274599999999996</v>
      </c>
      <c r="F17" s="43">
        <v>3.1205E-2</v>
      </c>
      <c r="G17" s="43">
        <v>0.76279200000000003</v>
      </c>
      <c r="I17" s="50">
        <v>13</v>
      </c>
      <c r="J17" s="50">
        <v>1.29E-2</v>
      </c>
      <c r="K17" s="50">
        <v>7.9439999999999997E-3</v>
      </c>
    </row>
    <row r="18" spans="1:11">
      <c r="A18" s="4">
        <v>14</v>
      </c>
      <c r="B18" s="43">
        <v>6.7505999999999997E-2</v>
      </c>
      <c r="C18" s="43">
        <v>7.5240000000000003E-3</v>
      </c>
      <c r="D18" s="43">
        <v>8.6742E-2</v>
      </c>
      <c r="E18" s="43">
        <v>0.57637899999999997</v>
      </c>
      <c r="F18" s="43">
        <v>2.7656E-2</v>
      </c>
      <c r="G18" s="43">
        <v>0.76186600000000004</v>
      </c>
      <c r="I18" s="50">
        <v>14</v>
      </c>
      <c r="J18" s="50">
        <v>1.29E-2</v>
      </c>
      <c r="K18" s="50">
        <v>7.5240000000000003E-3</v>
      </c>
    </row>
    <row r="19" spans="1:11">
      <c r="A19" s="4">
        <v>15</v>
      </c>
      <c r="B19" s="43">
        <v>8.7073999999999999E-2</v>
      </c>
      <c r="C19" s="43">
        <v>1.2024E-2</v>
      </c>
      <c r="D19" s="43">
        <v>0.109654</v>
      </c>
      <c r="E19" s="43">
        <v>0.32303399999999999</v>
      </c>
      <c r="F19" s="43">
        <v>4.9324E-2</v>
      </c>
      <c r="G19" s="43">
        <v>0.76631700000000003</v>
      </c>
      <c r="I19" s="50">
        <v>15</v>
      </c>
      <c r="J19" s="50">
        <v>1.29E-2</v>
      </c>
      <c r="K19" s="50">
        <v>1.2024E-2</v>
      </c>
    </row>
    <row r="20" spans="1:11">
      <c r="A20" s="4">
        <v>16</v>
      </c>
      <c r="B20" s="43">
        <v>9.1274999999999995E-2</v>
      </c>
      <c r="C20" s="43">
        <v>1.3357000000000001E-2</v>
      </c>
      <c r="D20" s="43">
        <v>0.115574</v>
      </c>
      <c r="E20" s="43">
        <v>0.24796099999999999</v>
      </c>
      <c r="F20" s="43">
        <v>5.0210999999999999E-2</v>
      </c>
      <c r="G20" s="43">
        <v>0.77039800000000003</v>
      </c>
      <c r="I20" s="50">
        <v>16</v>
      </c>
      <c r="J20" s="50">
        <v>1.29E-2</v>
      </c>
      <c r="K20" s="50">
        <v>1.3357000000000001E-2</v>
      </c>
    </row>
    <row r="21" spans="1:11">
      <c r="A21" s="4">
        <v>17</v>
      </c>
      <c r="B21" s="43">
        <v>7.5134000000000006E-2</v>
      </c>
      <c r="C21" s="43">
        <v>9.3849999999999992E-3</v>
      </c>
      <c r="D21" s="43">
        <v>9.6875000000000003E-2</v>
      </c>
      <c r="E21" s="43">
        <v>0.47162599999999999</v>
      </c>
      <c r="F21" s="43">
        <v>3.5473999999999999E-2</v>
      </c>
      <c r="G21" s="43">
        <v>0.77165499999999998</v>
      </c>
      <c r="I21" s="50">
        <v>17</v>
      </c>
      <c r="J21" s="50">
        <v>4.5999999999999999E-3</v>
      </c>
      <c r="K21" s="50">
        <v>9.3849999999999992E-3</v>
      </c>
    </row>
    <row r="22" spans="1:11">
      <c r="A22" s="4">
        <v>18</v>
      </c>
      <c r="B22" s="43">
        <v>6.8842E-2</v>
      </c>
      <c r="C22" s="43">
        <v>8.0059999999999992E-3</v>
      </c>
      <c r="D22" s="43">
        <v>8.9474999999999999E-2</v>
      </c>
      <c r="E22" s="43">
        <v>0.54926600000000003</v>
      </c>
      <c r="F22" s="43">
        <v>2.9270999999999998E-2</v>
      </c>
      <c r="G22" s="43">
        <v>0.75668899999999994</v>
      </c>
      <c r="I22" s="50">
        <v>18</v>
      </c>
      <c r="J22" s="50">
        <v>4.5999999999999999E-3</v>
      </c>
      <c r="K22" s="50">
        <v>8.0059999999999992E-3</v>
      </c>
    </row>
    <row r="23" spans="1:11">
      <c r="A23" s="4">
        <v>19</v>
      </c>
      <c r="B23" s="43">
        <v>6.7563999999999999E-2</v>
      </c>
      <c r="C23" s="43">
        <v>7.659E-3</v>
      </c>
      <c r="D23" s="43">
        <v>8.7514999999999996E-2</v>
      </c>
      <c r="E23" s="43">
        <v>0.56879500000000005</v>
      </c>
      <c r="F23" s="43">
        <v>2.8226000000000001E-2</v>
      </c>
      <c r="G23" s="43">
        <v>0.75494000000000006</v>
      </c>
      <c r="I23" s="50">
        <v>19</v>
      </c>
      <c r="J23" s="50">
        <v>4.5999999999999999E-3</v>
      </c>
      <c r="K23" s="50">
        <v>7.659E-3</v>
      </c>
    </row>
    <row r="24" spans="1:11">
      <c r="A24" s="4">
        <v>20</v>
      </c>
      <c r="B24" s="43">
        <v>6.7656999999999995E-2</v>
      </c>
      <c r="C24" s="43">
        <v>7.5690000000000002E-3</v>
      </c>
      <c r="D24" s="43">
        <v>8.6998000000000006E-2</v>
      </c>
      <c r="E24" s="43">
        <v>0.573878</v>
      </c>
      <c r="F24" s="43">
        <v>2.794E-2</v>
      </c>
      <c r="G24" s="43">
        <v>0.75819199999999998</v>
      </c>
      <c r="I24" s="50">
        <v>20</v>
      </c>
      <c r="J24" s="50">
        <v>4.5999999999999999E-3</v>
      </c>
      <c r="K24" s="50">
        <v>7.5690000000000002E-3</v>
      </c>
    </row>
    <row r="25" spans="1:11">
      <c r="A25" s="4">
        <v>21</v>
      </c>
      <c r="B25" s="43">
        <v>6.7587999999999995E-2</v>
      </c>
      <c r="C25" s="43">
        <v>7.6E-3</v>
      </c>
      <c r="D25" s="43">
        <v>8.7177000000000004E-2</v>
      </c>
      <c r="E25" s="43">
        <v>0.57212600000000002</v>
      </c>
      <c r="F25" s="43">
        <v>2.8067999999999999E-2</v>
      </c>
      <c r="G25" s="43">
        <v>0.75783699999999998</v>
      </c>
      <c r="I25" s="50">
        <v>21</v>
      </c>
      <c r="J25" s="50">
        <v>4.5999999999999999E-3</v>
      </c>
      <c r="K25" s="50">
        <v>7.6E-3</v>
      </c>
    </row>
    <row r="26" spans="1:11">
      <c r="A26" s="4">
        <v>22</v>
      </c>
      <c r="B26" s="43">
        <v>6.9439000000000001E-2</v>
      </c>
      <c r="C26" s="43">
        <v>7.8779999999999996E-3</v>
      </c>
      <c r="D26" s="43">
        <v>8.8759000000000005E-2</v>
      </c>
      <c r="E26" s="43">
        <v>0.55645199999999995</v>
      </c>
      <c r="F26" s="43">
        <v>2.8934999999999999E-2</v>
      </c>
      <c r="G26" s="43">
        <v>0.75247399999999998</v>
      </c>
      <c r="I26" s="50">
        <v>22</v>
      </c>
      <c r="J26" s="50">
        <v>4.5999999999999999E-3</v>
      </c>
      <c r="K26" s="50">
        <v>7.8779999999999996E-3</v>
      </c>
    </row>
    <row r="27" spans="1:11">
      <c r="A27" s="4">
        <v>23</v>
      </c>
      <c r="B27" s="43">
        <v>6.8573999999999996E-2</v>
      </c>
      <c r="C27" s="43">
        <v>7.8300000000000002E-3</v>
      </c>
      <c r="D27" s="43">
        <v>8.8488999999999998E-2</v>
      </c>
      <c r="E27" s="43">
        <v>0.55914299999999995</v>
      </c>
      <c r="F27" s="43">
        <v>2.8368000000000001E-2</v>
      </c>
      <c r="G27" s="43">
        <v>0.75451900000000005</v>
      </c>
      <c r="I27" s="50">
        <v>23</v>
      </c>
      <c r="J27" s="50">
        <v>4.5999999999999999E-3</v>
      </c>
      <c r="K27" s="50">
        <v>7.8300000000000002E-3</v>
      </c>
    </row>
    <row r="28" spans="1:11">
      <c r="A28" s="4">
        <v>24</v>
      </c>
      <c r="B28" s="43">
        <v>8.3185999999999996E-2</v>
      </c>
      <c r="C28" s="43">
        <v>1.1056E-2</v>
      </c>
      <c r="D28" s="43">
        <v>0.105146</v>
      </c>
      <c r="E28" s="43">
        <v>0.37755100000000003</v>
      </c>
      <c r="F28" s="43">
        <v>3.6069999999999998E-2</v>
      </c>
      <c r="G28" s="43">
        <v>0.757023</v>
      </c>
      <c r="I28" s="50">
        <v>24</v>
      </c>
      <c r="J28" s="50">
        <v>4.5999999999999999E-3</v>
      </c>
      <c r="K28" s="50">
        <v>1.1056E-2</v>
      </c>
    </row>
    <row r="29" spans="1:11">
      <c r="A29" s="4">
        <v>25</v>
      </c>
      <c r="B29" s="43">
        <v>8.7894E-2</v>
      </c>
      <c r="C29" s="43">
        <v>1.2572E-2</v>
      </c>
      <c r="D29" s="43">
        <v>0.112125</v>
      </c>
      <c r="E29" s="43">
        <v>0.29218699999999997</v>
      </c>
      <c r="F29" s="43">
        <v>3.8725999999999997E-2</v>
      </c>
      <c r="G29" s="43">
        <v>0.75715100000000002</v>
      </c>
      <c r="I29" s="50">
        <v>25</v>
      </c>
      <c r="J29" s="50">
        <v>2.8E-3</v>
      </c>
      <c r="K29" s="50">
        <v>1.2572E-2</v>
      </c>
    </row>
    <row r="30" spans="1:11">
      <c r="A30" s="4">
        <v>26</v>
      </c>
      <c r="B30" s="43">
        <v>7.8001000000000001E-2</v>
      </c>
      <c r="C30" s="43">
        <v>1.0108000000000001E-2</v>
      </c>
      <c r="D30" s="43">
        <v>0.100539</v>
      </c>
      <c r="E30" s="43">
        <v>0.43090200000000001</v>
      </c>
      <c r="F30" s="43">
        <v>3.2447999999999998E-2</v>
      </c>
      <c r="G30" s="43">
        <v>0.76370300000000002</v>
      </c>
      <c r="I30" s="50">
        <v>26</v>
      </c>
      <c r="J30" s="50">
        <v>2.8E-3</v>
      </c>
      <c r="K30" s="50">
        <v>1.0108000000000001E-2</v>
      </c>
    </row>
    <row r="31" spans="1:11">
      <c r="A31" s="4">
        <v>27</v>
      </c>
      <c r="B31" s="43">
        <v>7.1285000000000001E-2</v>
      </c>
      <c r="C31" s="43">
        <v>8.5590000000000006E-3</v>
      </c>
      <c r="D31" s="43">
        <v>9.2513999999999999E-2</v>
      </c>
      <c r="E31" s="43">
        <v>0.51812599999999998</v>
      </c>
      <c r="F31" s="43">
        <v>2.8969999999999999E-2</v>
      </c>
      <c r="G31" s="43">
        <v>0.76398699999999997</v>
      </c>
      <c r="I31" s="50">
        <v>27</v>
      </c>
      <c r="J31" s="50">
        <v>2.8E-3</v>
      </c>
      <c r="K31" s="50">
        <v>8.5590000000000006E-3</v>
      </c>
    </row>
    <row r="32" spans="1:11">
      <c r="A32" s="4">
        <v>28</v>
      </c>
      <c r="B32" s="43">
        <v>6.8283999999999997E-2</v>
      </c>
      <c r="C32" s="43">
        <v>7.8289999999999992E-3</v>
      </c>
      <c r="D32" s="43">
        <v>8.8481000000000004E-2</v>
      </c>
      <c r="E32" s="43">
        <v>0.559222</v>
      </c>
      <c r="F32" s="43">
        <v>2.8254999999999999E-2</v>
      </c>
      <c r="G32" s="43">
        <v>0.76185999999999998</v>
      </c>
      <c r="I32" s="50">
        <v>28</v>
      </c>
      <c r="J32" s="50">
        <v>2.8E-3</v>
      </c>
      <c r="K32" s="50">
        <v>7.8289999999999992E-3</v>
      </c>
    </row>
    <row r="33" spans="1:11">
      <c r="A33" s="4">
        <v>29</v>
      </c>
      <c r="B33" s="43">
        <v>6.6668000000000005E-2</v>
      </c>
      <c r="C33" s="43">
        <v>7.4640000000000001E-3</v>
      </c>
      <c r="D33" s="43">
        <v>8.6396000000000001E-2</v>
      </c>
      <c r="E33" s="43">
        <v>0.57975100000000002</v>
      </c>
      <c r="F33" s="43">
        <v>2.8074000000000002E-2</v>
      </c>
      <c r="G33" s="43">
        <v>0.76894899999999999</v>
      </c>
      <c r="I33" s="50">
        <v>29</v>
      </c>
      <c r="J33" s="50">
        <v>2.8E-3</v>
      </c>
      <c r="K33" s="50">
        <v>7.4640000000000001E-3</v>
      </c>
    </row>
    <row r="34" spans="1:11">
      <c r="A34" s="4">
        <v>30</v>
      </c>
      <c r="B34" s="43">
        <v>6.7935999999999996E-2</v>
      </c>
      <c r="C34" s="43">
        <v>7.7320000000000002E-3</v>
      </c>
      <c r="D34" s="43">
        <v>8.7932999999999997E-2</v>
      </c>
      <c r="E34" s="43">
        <v>0.56466400000000005</v>
      </c>
      <c r="F34" s="43">
        <v>2.9434999999999999E-2</v>
      </c>
      <c r="G34" s="43">
        <v>0.76833799999999997</v>
      </c>
      <c r="I34" s="50">
        <v>30</v>
      </c>
      <c r="J34" s="50">
        <v>2.8E-3</v>
      </c>
      <c r="K34" s="50">
        <v>7.7320000000000002E-3</v>
      </c>
    </row>
    <row r="35" spans="1:11">
      <c r="A35" s="4">
        <v>31</v>
      </c>
      <c r="B35" s="43">
        <v>6.7322999999999994E-2</v>
      </c>
      <c r="C35" s="43">
        <v>7.639E-3</v>
      </c>
      <c r="D35" s="43">
        <v>8.7401000000000006E-2</v>
      </c>
      <c r="E35" s="43">
        <v>0.56991999999999998</v>
      </c>
      <c r="F35" s="43">
        <v>2.9818999999999998E-2</v>
      </c>
      <c r="G35" s="43">
        <v>0.77049500000000004</v>
      </c>
      <c r="I35" s="50">
        <v>31</v>
      </c>
      <c r="J35" s="50">
        <v>2.8E-3</v>
      </c>
      <c r="K35" s="50">
        <v>7.639E-3</v>
      </c>
    </row>
    <row r="36" spans="1:11">
      <c r="A36" s="4">
        <v>32</v>
      </c>
      <c r="B36" s="43">
        <v>6.7934999999999995E-2</v>
      </c>
      <c r="C36" s="43">
        <v>7.7460000000000003E-3</v>
      </c>
      <c r="D36" s="43">
        <v>8.8013999999999995E-2</v>
      </c>
      <c r="E36" s="43">
        <v>0.56386800000000004</v>
      </c>
      <c r="F36" s="43">
        <v>3.0015E-2</v>
      </c>
      <c r="G36" s="43">
        <v>0.76568899999999995</v>
      </c>
      <c r="I36" s="50">
        <v>32</v>
      </c>
      <c r="J36" s="50">
        <v>2.8E-3</v>
      </c>
      <c r="K36" s="50">
        <v>7.7460000000000003E-3</v>
      </c>
    </row>
    <row r="37" spans="1:11">
      <c r="A37" s="4">
        <v>33</v>
      </c>
      <c r="B37" s="43">
        <v>6.6167000000000004E-2</v>
      </c>
      <c r="C37" s="43">
        <v>7.4479999999999998E-3</v>
      </c>
      <c r="D37" s="43">
        <v>8.6301000000000003E-2</v>
      </c>
      <c r="E37" s="43">
        <v>0.58067500000000005</v>
      </c>
      <c r="F37" s="43">
        <v>2.8604000000000001E-2</v>
      </c>
      <c r="G37" s="43">
        <v>0.76841499999999996</v>
      </c>
      <c r="I37" s="50">
        <v>33</v>
      </c>
      <c r="J37" s="50">
        <v>2.8E-3</v>
      </c>
      <c r="K37" s="50">
        <v>7.4479999999999998E-3</v>
      </c>
    </row>
    <row r="38" spans="1:11">
      <c r="A38" s="4">
        <v>34</v>
      </c>
      <c r="B38" s="43">
        <v>6.6597000000000003E-2</v>
      </c>
      <c r="C38" s="43">
        <v>7.5069999999999998E-3</v>
      </c>
      <c r="D38" s="43">
        <v>8.6642999999999998E-2</v>
      </c>
      <c r="E38" s="43">
        <v>0.57734700000000005</v>
      </c>
      <c r="F38" s="43">
        <v>2.9010000000000001E-2</v>
      </c>
      <c r="G38" s="43">
        <v>0.76919800000000005</v>
      </c>
      <c r="I38" s="50">
        <v>34</v>
      </c>
      <c r="J38" s="50">
        <v>2.3E-3</v>
      </c>
      <c r="K38" s="50">
        <v>7.5069999999999998E-3</v>
      </c>
    </row>
    <row r="39" spans="1:11">
      <c r="A39" s="4">
        <v>35</v>
      </c>
      <c r="B39" s="43">
        <v>6.7497000000000001E-2</v>
      </c>
      <c r="C39" s="43">
        <v>7.6829999999999997E-3</v>
      </c>
      <c r="D39" s="43">
        <v>8.7651000000000007E-2</v>
      </c>
      <c r="E39" s="43">
        <v>0.56745900000000005</v>
      </c>
      <c r="F39" s="43">
        <v>2.9642000000000002E-2</v>
      </c>
      <c r="G39" s="43">
        <v>0.76578900000000005</v>
      </c>
      <c r="I39" s="50">
        <v>35</v>
      </c>
      <c r="J39" s="50">
        <v>2.3E-3</v>
      </c>
      <c r="K39" s="50">
        <v>7.6829999999999997E-3</v>
      </c>
    </row>
    <row r="40" spans="1:11">
      <c r="A40" s="4">
        <v>36</v>
      </c>
      <c r="B40" s="43">
        <v>6.7988999999999994E-2</v>
      </c>
      <c r="C40" s="43">
        <v>7.7580000000000001E-3</v>
      </c>
      <c r="D40" s="43">
        <v>8.8077000000000003E-2</v>
      </c>
      <c r="E40" s="43">
        <v>0.56324399999999997</v>
      </c>
      <c r="F40" s="43">
        <v>3.0162999999999999E-2</v>
      </c>
      <c r="G40" s="43">
        <v>0.76780499999999996</v>
      </c>
      <c r="I40" s="50">
        <v>36</v>
      </c>
      <c r="J40" s="50">
        <v>2.3E-3</v>
      </c>
      <c r="K40" s="50">
        <v>7.7580000000000001E-3</v>
      </c>
    </row>
    <row r="41" spans="1:11">
      <c r="A41" s="4">
        <v>37</v>
      </c>
      <c r="B41" s="43">
        <v>6.7442000000000002E-2</v>
      </c>
      <c r="C41" s="43">
        <v>7.6270000000000001E-3</v>
      </c>
      <c r="D41" s="43">
        <v>8.7333999999999995E-2</v>
      </c>
      <c r="E41" s="43">
        <v>0.57058200000000003</v>
      </c>
      <c r="F41" s="43">
        <v>2.9298000000000001E-2</v>
      </c>
      <c r="G41" s="43">
        <v>0.76764600000000005</v>
      </c>
      <c r="I41" s="50">
        <v>37</v>
      </c>
      <c r="J41" s="50">
        <v>2.3E-3</v>
      </c>
      <c r="K41" s="50">
        <v>7.6270000000000001E-3</v>
      </c>
    </row>
    <row r="42" spans="1:11">
      <c r="A42" s="4">
        <v>38</v>
      </c>
      <c r="B42" s="43">
        <v>6.8958000000000005E-2</v>
      </c>
      <c r="C42" s="43">
        <v>7.901E-3</v>
      </c>
      <c r="D42" s="43">
        <v>8.8886000000000007E-2</v>
      </c>
      <c r="E42" s="43">
        <v>0.55518400000000001</v>
      </c>
      <c r="F42" s="43">
        <v>2.9902999999999999E-2</v>
      </c>
      <c r="G42" s="43">
        <v>0.76769900000000002</v>
      </c>
      <c r="I42" s="50">
        <v>38</v>
      </c>
      <c r="J42" s="50">
        <v>2.3E-3</v>
      </c>
      <c r="K42" s="50">
        <v>7.901E-3</v>
      </c>
    </row>
    <row r="43" spans="1:11">
      <c r="A43" s="4">
        <v>39</v>
      </c>
      <c r="B43" s="43">
        <v>6.9347000000000006E-2</v>
      </c>
      <c r="C43" s="43">
        <v>7.9609999999999993E-3</v>
      </c>
      <c r="D43" s="43">
        <v>8.9223999999999998E-2</v>
      </c>
      <c r="E43" s="43">
        <v>0.55179299999999998</v>
      </c>
      <c r="F43" s="43">
        <v>2.9850999999999999E-2</v>
      </c>
      <c r="G43" s="43">
        <v>0.76632800000000001</v>
      </c>
      <c r="I43" s="50">
        <v>39</v>
      </c>
      <c r="J43" s="50">
        <v>2.3E-3</v>
      </c>
      <c r="K43" s="50">
        <v>7.9609999999999993E-3</v>
      </c>
    </row>
    <row r="44" spans="1:11">
      <c r="A44" s="4">
        <v>40</v>
      </c>
      <c r="B44" s="43">
        <v>6.8682999999999994E-2</v>
      </c>
      <c r="C44" s="43">
        <v>7.835E-3</v>
      </c>
      <c r="D44" s="43">
        <v>8.8516999999999998E-2</v>
      </c>
      <c r="E44" s="43">
        <v>0.55886999999999998</v>
      </c>
      <c r="F44" s="43">
        <v>2.9565000000000001E-2</v>
      </c>
      <c r="G44" s="43">
        <v>0.76724700000000001</v>
      </c>
      <c r="I44" s="50">
        <v>40</v>
      </c>
      <c r="J44" s="50">
        <v>2.3E-3</v>
      </c>
      <c r="K44" s="50">
        <v>7.835E-3</v>
      </c>
    </row>
    <row r="45" spans="1:11">
      <c r="A45" s="4">
        <v>41</v>
      </c>
      <c r="B45" s="43">
        <v>7.0388000000000006E-2</v>
      </c>
      <c r="C45" s="43">
        <v>8.1880000000000008E-3</v>
      </c>
      <c r="D45" s="43">
        <v>9.0489E-2</v>
      </c>
      <c r="E45" s="43">
        <v>0.53899300000000006</v>
      </c>
      <c r="F45" s="43">
        <v>3.0294000000000001E-2</v>
      </c>
      <c r="G45" s="43">
        <v>0.76513100000000001</v>
      </c>
      <c r="I45" s="50">
        <v>41</v>
      </c>
      <c r="J45" s="50">
        <v>2.3E-3</v>
      </c>
      <c r="K45" s="50">
        <v>8.1880000000000008E-3</v>
      </c>
    </row>
    <row r="46" spans="1:11">
      <c r="A46" s="4">
        <v>42</v>
      </c>
      <c r="B46" s="43">
        <v>7.1085999999999996E-2</v>
      </c>
      <c r="C46" s="43">
        <v>8.3909999999999992E-3</v>
      </c>
      <c r="D46" s="43">
        <v>9.1601000000000002E-2</v>
      </c>
      <c r="E46" s="43">
        <v>0.52759800000000001</v>
      </c>
      <c r="F46" s="43">
        <v>3.1495000000000002E-2</v>
      </c>
      <c r="G46" s="43">
        <v>0.76318900000000001</v>
      </c>
      <c r="I46" s="50">
        <v>42</v>
      </c>
      <c r="J46" s="50">
        <v>8.9999999999999998E-4</v>
      </c>
      <c r="K46" s="50">
        <v>8.3909999999999992E-3</v>
      </c>
    </row>
    <row r="47" spans="1:11">
      <c r="A47" s="4">
        <v>43</v>
      </c>
      <c r="B47" s="43">
        <v>7.1506E-2</v>
      </c>
      <c r="C47" s="43">
        <v>8.515E-3</v>
      </c>
      <c r="D47" s="43">
        <v>9.2275999999999997E-2</v>
      </c>
      <c r="E47" s="43">
        <v>0.52060399999999996</v>
      </c>
      <c r="F47" s="43">
        <v>3.124E-2</v>
      </c>
      <c r="G47" s="43">
        <v>0.76486399999999999</v>
      </c>
      <c r="I47" s="50">
        <v>43</v>
      </c>
      <c r="J47" s="50">
        <v>8.9999999999999998E-4</v>
      </c>
      <c r="K47" s="50">
        <v>8.515E-3</v>
      </c>
    </row>
    <row r="48" spans="1:11">
      <c r="A48" s="4">
        <v>44</v>
      </c>
      <c r="B48" s="43">
        <v>7.0487999999999995E-2</v>
      </c>
      <c r="C48" s="43">
        <v>8.2909999999999998E-3</v>
      </c>
      <c r="D48" s="43">
        <v>9.1055999999999998E-2</v>
      </c>
      <c r="E48" s="43">
        <v>0.53319700000000003</v>
      </c>
      <c r="F48" s="43">
        <v>3.1741999999999999E-2</v>
      </c>
      <c r="G48" s="43">
        <v>0.76619000000000004</v>
      </c>
      <c r="I48" s="50">
        <v>44</v>
      </c>
      <c r="J48" s="50">
        <v>8.9999999999999998E-4</v>
      </c>
      <c r="K48" s="50">
        <v>8.2909999999999998E-3</v>
      </c>
    </row>
    <row r="49" spans="1:11">
      <c r="A49" s="4">
        <v>45</v>
      </c>
      <c r="B49" s="43">
        <v>6.9653000000000007E-2</v>
      </c>
      <c r="C49" s="43">
        <v>8.1340000000000006E-3</v>
      </c>
      <c r="D49" s="43">
        <v>9.0189000000000005E-2</v>
      </c>
      <c r="E49" s="43">
        <v>0.54204300000000005</v>
      </c>
      <c r="F49" s="43">
        <v>3.1555E-2</v>
      </c>
      <c r="G49" s="43">
        <v>0.76592199999999999</v>
      </c>
      <c r="I49" s="50">
        <v>45</v>
      </c>
      <c r="J49" s="50">
        <v>8.9999999999999998E-4</v>
      </c>
      <c r="K49" s="50">
        <v>8.1340000000000006E-3</v>
      </c>
    </row>
    <row r="50" spans="1:11">
      <c r="A50" s="4">
        <v>46</v>
      </c>
      <c r="B50" s="43">
        <v>6.9384000000000001E-2</v>
      </c>
      <c r="C50" s="43">
        <v>8.0700000000000008E-3</v>
      </c>
      <c r="D50" s="43">
        <v>8.9831999999999995E-2</v>
      </c>
      <c r="E50" s="43">
        <v>0.54566599999999998</v>
      </c>
      <c r="F50" s="43">
        <v>3.1652E-2</v>
      </c>
      <c r="G50" s="43">
        <v>0.76608699999999996</v>
      </c>
      <c r="I50" s="50">
        <v>46</v>
      </c>
      <c r="J50" s="50">
        <v>8.9999999999999998E-4</v>
      </c>
      <c r="K50" s="50">
        <v>8.0700000000000008E-3</v>
      </c>
    </row>
    <row r="51" spans="1:11">
      <c r="A51" s="4">
        <v>47</v>
      </c>
      <c r="B51" s="43">
        <v>6.9064E-2</v>
      </c>
      <c r="C51" s="43">
        <v>7.979E-3</v>
      </c>
      <c r="D51" s="43">
        <v>8.9325000000000002E-2</v>
      </c>
      <c r="E51" s="43">
        <v>0.55077600000000004</v>
      </c>
      <c r="F51" s="43">
        <v>3.1465E-2</v>
      </c>
      <c r="G51" s="43">
        <v>0.76565700000000003</v>
      </c>
      <c r="I51" s="50">
        <v>47</v>
      </c>
      <c r="J51" s="50">
        <v>8.9999999999999998E-4</v>
      </c>
      <c r="K51" s="50">
        <v>7.979E-3</v>
      </c>
    </row>
    <row r="52" spans="1:11">
      <c r="A52" s="4">
        <v>48</v>
      </c>
      <c r="B52" s="43">
        <v>6.8855E-2</v>
      </c>
      <c r="C52" s="43">
        <v>7.9059999999999998E-3</v>
      </c>
      <c r="D52" s="43">
        <v>8.8914999999999994E-2</v>
      </c>
      <c r="E52" s="43">
        <v>0.55489100000000002</v>
      </c>
      <c r="F52" s="43">
        <v>3.1560999999999999E-2</v>
      </c>
      <c r="G52" s="43">
        <v>0.76474299999999995</v>
      </c>
      <c r="I52" s="50">
        <v>48</v>
      </c>
      <c r="J52" s="50">
        <v>8.9999999999999998E-4</v>
      </c>
      <c r="K52" s="50">
        <v>7.9059999999999998E-3</v>
      </c>
    </row>
    <row r="53" spans="1:11">
      <c r="A53" s="4">
        <v>49</v>
      </c>
      <c r="B53" s="43">
        <v>6.8861000000000006E-2</v>
      </c>
      <c r="C53" s="43">
        <v>7.9039999999999996E-3</v>
      </c>
      <c r="D53" s="43">
        <v>8.8902999999999996E-2</v>
      </c>
      <c r="E53" s="43">
        <v>0.55501400000000001</v>
      </c>
      <c r="F53" s="43">
        <v>3.1628999999999997E-2</v>
      </c>
      <c r="G53" s="43">
        <v>0.76508799999999999</v>
      </c>
      <c r="I53" s="50">
        <v>49</v>
      </c>
      <c r="J53" s="50">
        <v>8.9999999999999998E-4</v>
      </c>
      <c r="K53" s="50">
        <v>7.9039999999999996E-3</v>
      </c>
    </row>
    <row r="54" spans="1:11">
      <c r="A54" s="4">
        <v>50</v>
      </c>
      <c r="B54" s="43">
        <v>6.8181000000000005E-2</v>
      </c>
      <c r="C54" s="43">
        <v>7.7640000000000001E-3</v>
      </c>
      <c r="D54" s="43">
        <v>8.8116E-2</v>
      </c>
      <c r="E54" s="43">
        <v>0.56285700000000005</v>
      </c>
      <c r="F54" s="43">
        <v>3.0398999999999999E-2</v>
      </c>
      <c r="G54" s="43">
        <v>0.76480800000000004</v>
      </c>
      <c r="I54" s="50">
        <v>50</v>
      </c>
      <c r="J54" s="50">
        <v>8.0000000000000004E-4</v>
      </c>
      <c r="K54" s="50">
        <v>7.7640000000000001E-3</v>
      </c>
    </row>
    <row r="55" spans="1:11">
      <c r="B55" s="48">
        <f>MIN(B5:B54)</f>
        <v>6.5402000000000002E-2</v>
      </c>
    </row>
    <row r="56" spans="1:11">
      <c r="A56" s="64" t="s">
        <v>10</v>
      </c>
      <c r="B56" s="64"/>
      <c r="C56" s="64"/>
      <c r="D56" s="64"/>
      <c r="E56" s="64"/>
      <c r="F56" s="64"/>
      <c r="G56" s="64"/>
    </row>
    <row r="57" spans="1:11">
      <c r="A57" s="64"/>
      <c r="B57" s="64"/>
      <c r="C57" s="64"/>
      <c r="D57" s="64"/>
      <c r="E57" s="64"/>
      <c r="F57" s="64"/>
      <c r="G57" s="64"/>
    </row>
    <row r="58" spans="1:11" ht="24.75" customHeight="1">
      <c r="A58" s="3" t="s">
        <v>1</v>
      </c>
      <c r="B58" s="47" t="s">
        <v>2</v>
      </c>
      <c r="C58" s="47" t="s">
        <v>3</v>
      </c>
      <c r="D58" s="47" t="s">
        <v>4</v>
      </c>
      <c r="E58" s="47" t="s">
        <v>5</v>
      </c>
      <c r="F58" s="47" t="s">
        <v>6</v>
      </c>
      <c r="G58" s="47" t="s">
        <v>7</v>
      </c>
      <c r="I58" s="42" t="s">
        <v>1</v>
      </c>
      <c r="J58" s="42" t="s">
        <v>8</v>
      </c>
      <c r="K58" s="42" t="s">
        <v>9</v>
      </c>
    </row>
    <row r="59" spans="1:11">
      <c r="A59" s="4">
        <v>1</v>
      </c>
      <c r="B59" s="43">
        <v>0.114479</v>
      </c>
      <c r="C59" s="43">
        <v>1.8959E-2</v>
      </c>
      <c r="D59" s="43">
        <v>0.13769200000000001</v>
      </c>
      <c r="E59" s="43">
        <v>-2.6171E-2</v>
      </c>
      <c r="F59" s="43">
        <v>5.9727000000000002E-2</v>
      </c>
      <c r="G59" s="43">
        <v>0.67548200000000003</v>
      </c>
      <c r="I59" s="50">
        <v>1</v>
      </c>
      <c r="J59" s="50">
        <v>1.6400000000000001E-2</v>
      </c>
      <c r="K59" s="41">
        <v>1.9557999999999999E-2</v>
      </c>
    </row>
    <row r="60" spans="1:11">
      <c r="A60" s="4">
        <v>2</v>
      </c>
      <c r="B60" s="43">
        <v>7.4093000000000006E-2</v>
      </c>
      <c r="C60" s="43">
        <v>8.8579999999999996E-3</v>
      </c>
      <c r="D60" s="43">
        <v>9.4116000000000005E-2</v>
      </c>
      <c r="E60" s="43">
        <v>0.52056199999999997</v>
      </c>
      <c r="F60" s="43">
        <v>3.1130000000000001E-2</v>
      </c>
      <c r="G60" s="43">
        <v>0.73064099999999998</v>
      </c>
      <c r="I60" s="50">
        <v>2</v>
      </c>
      <c r="J60" s="50">
        <v>1.6400000000000001E-2</v>
      </c>
      <c r="K60" s="41">
        <v>8.8260000000000005E-3</v>
      </c>
    </row>
    <row r="61" spans="1:11">
      <c r="A61" s="4">
        <v>3</v>
      </c>
      <c r="B61" s="43">
        <v>8.0625000000000002E-2</v>
      </c>
      <c r="C61" s="43">
        <v>1.0715000000000001E-2</v>
      </c>
      <c r="D61" s="43">
        <v>0.10351200000000001</v>
      </c>
      <c r="E61" s="43">
        <v>0.42005300000000001</v>
      </c>
      <c r="F61" s="43">
        <v>3.5453999999999999E-2</v>
      </c>
      <c r="G61" s="43">
        <v>0.74465899999999996</v>
      </c>
      <c r="I61" s="50">
        <v>3</v>
      </c>
      <c r="J61" s="50">
        <v>1.6400000000000001E-2</v>
      </c>
      <c r="K61" s="41">
        <v>7.8259999999999996E-3</v>
      </c>
    </row>
    <row r="62" spans="1:11">
      <c r="A62" s="4">
        <v>4</v>
      </c>
      <c r="B62" s="43">
        <v>7.5671000000000002E-2</v>
      </c>
      <c r="C62" s="43">
        <v>9.3299999999999998E-3</v>
      </c>
      <c r="D62" s="43">
        <v>9.6590999999999996E-2</v>
      </c>
      <c r="E62" s="43">
        <v>0.49501299999999998</v>
      </c>
      <c r="F62" s="43">
        <v>3.2135999999999998E-2</v>
      </c>
      <c r="G62" s="43">
        <v>0.73980199999999996</v>
      </c>
      <c r="I62" s="50">
        <v>4</v>
      </c>
      <c r="J62" s="50">
        <v>1.6400000000000001E-2</v>
      </c>
      <c r="K62" s="41">
        <v>6.9090000000000002E-3</v>
      </c>
    </row>
    <row r="63" spans="1:11">
      <c r="A63" s="4">
        <v>5</v>
      </c>
      <c r="B63" s="43">
        <v>7.9038999999999998E-2</v>
      </c>
      <c r="C63" s="43">
        <v>1.0090999999999999E-2</v>
      </c>
      <c r="D63" s="43">
        <v>0.100456</v>
      </c>
      <c r="E63" s="43">
        <v>0.45379700000000001</v>
      </c>
      <c r="F63" s="43">
        <v>3.3801999999999999E-2</v>
      </c>
      <c r="G63" s="43">
        <v>0.74369300000000005</v>
      </c>
      <c r="I63" s="50">
        <v>5</v>
      </c>
      <c r="J63" s="50">
        <v>1.6400000000000001E-2</v>
      </c>
      <c r="K63" s="41">
        <v>1.7603000000000001E-2</v>
      </c>
    </row>
    <row r="64" spans="1:11">
      <c r="A64" s="4">
        <v>6</v>
      </c>
      <c r="B64" s="43">
        <v>7.1331000000000006E-2</v>
      </c>
      <c r="C64" s="43">
        <v>8.1939999999999999E-3</v>
      </c>
      <c r="D64" s="43">
        <v>9.0523000000000006E-2</v>
      </c>
      <c r="E64" s="43">
        <v>0.55647100000000005</v>
      </c>
      <c r="F64" s="43">
        <v>2.9281999999999999E-2</v>
      </c>
      <c r="G64" s="43">
        <v>0.76727100000000004</v>
      </c>
      <c r="I64" s="50">
        <v>6</v>
      </c>
      <c r="J64" s="50">
        <v>1.6400000000000001E-2</v>
      </c>
      <c r="K64" s="41">
        <v>1.1087E-2</v>
      </c>
    </row>
    <row r="65" spans="1:11">
      <c r="A65" s="4">
        <v>7</v>
      </c>
      <c r="B65" s="43">
        <v>8.4668999999999994E-2</v>
      </c>
      <c r="C65" s="43">
        <v>1.132E-2</v>
      </c>
      <c r="D65" s="43">
        <v>0.106394</v>
      </c>
      <c r="E65" s="43">
        <v>0.38731300000000002</v>
      </c>
      <c r="F65" s="43">
        <v>3.6624999999999998E-2</v>
      </c>
      <c r="G65" s="43">
        <v>0.76315500000000003</v>
      </c>
      <c r="I65" s="50">
        <v>7</v>
      </c>
      <c r="J65" s="50">
        <v>1.6400000000000001E-2</v>
      </c>
      <c r="K65" s="41">
        <v>1.1648E-2</v>
      </c>
    </row>
    <row r="66" spans="1:11">
      <c r="A66" s="4">
        <v>8</v>
      </c>
      <c r="B66" s="43">
        <v>9.0407000000000001E-2</v>
      </c>
      <c r="C66" s="43">
        <v>1.2714E-2</v>
      </c>
      <c r="D66" s="43">
        <v>0.112757</v>
      </c>
      <c r="E66" s="43">
        <v>0.31183899999999998</v>
      </c>
      <c r="F66" s="43">
        <v>4.0531999999999999E-2</v>
      </c>
      <c r="G66" s="43">
        <v>0.75619099999999995</v>
      </c>
      <c r="I66" s="50">
        <v>8</v>
      </c>
      <c r="J66" s="50">
        <v>1.6400000000000001E-2</v>
      </c>
      <c r="K66" s="41">
        <v>8.0180000000000008E-3</v>
      </c>
    </row>
    <row r="67" spans="1:11">
      <c r="A67" s="4">
        <v>9</v>
      </c>
      <c r="B67" s="43">
        <v>7.7604999999999993E-2</v>
      </c>
      <c r="C67" s="43">
        <v>9.698E-3</v>
      </c>
      <c r="D67" s="43">
        <v>9.8475999999999994E-2</v>
      </c>
      <c r="E67" s="43">
        <v>0.47511300000000001</v>
      </c>
      <c r="F67" s="43">
        <v>3.4074E-2</v>
      </c>
      <c r="G67" s="43">
        <v>0.76232</v>
      </c>
      <c r="I67" s="50">
        <v>9</v>
      </c>
      <c r="J67" s="50">
        <v>1.41E-2</v>
      </c>
      <c r="K67" s="50">
        <v>9.698E-3</v>
      </c>
    </row>
    <row r="68" spans="1:11">
      <c r="A68" s="4">
        <v>10</v>
      </c>
      <c r="B68" s="43">
        <v>9.2652999999999999E-2</v>
      </c>
      <c r="C68" s="43">
        <v>1.2604000000000001E-2</v>
      </c>
      <c r="D68" s="43">
        <v>0.11226800000000001</v>
      </c>
      <c r="E68" s="43">
        <v>0.31778699999999999</v>
      </c>
      <c r="F68" s="43">
        <v>5.3566999999999997E-2</v>
      </c>
      <c r="G68" s="43">
        <v>0.76920100000000002</v>
      </c>
      <c r="I68" s="50">
        <v>10</v>
      </c>
      <c r="J68" s="50">
        <v>1.41E-2</v>
      </c>
      <c r="K68" s="50">
        <v>1.2604000000000001E-2</v>
      </c>
    </row>
    <row r="69" spans="1:11">
      <c r="A69" s="4">
        <v>11</v>
      </c>
      <c r="B69" s="43">
        <v>7.2250999999999996E-2</v>
      </c>
      <c r="C69" s="43">
        <v>8.3110000000000007E-3</v>
      </c>
      <c r="D69" s="43">
        <v>9.1166999999999998E-2</v>
      </c>
      <c r="E69" s="43">
        <v>0.55014200000000002</v>
      </c>
      <c r="F69" s="43">
        <v>3.0616999999999998E-2</v>
      </c>
      <c r="G69" s="43">
        <v>0.76998100000000003</v>
      </c>
      <c r="I69" s="50">
        <v>11</v>
      </c>
      <c r="J69" s="50">
        <v>1.41E-2</v>
      </c>
      <c r="K69" s="50">
        <v>8.3110000000000007E-3</v>
      </c>
    </row>
    <row r="70" spans="1:11">
      <c r="A70" s="4">
        <v>12</v>
      </c>
      <c r="B70" s="43">
        <v>7.8380000000000005E-2</v>
      </c>
      <c r="C70" s="43">
        <v>9.4719999999999995E-3</v>
      </c>
      <c r="D70" s="43">
        <v>9.7324999999999995E-2</v>
      </c>
      <c r="E70" s="43">
        <v>0.48731600000000003</v>
      </c>
      <c r="F70" s="43">
        <v>4.0264000000000001E-2</v>
      </c>
      <c r="G70" s="43">
        <v>0.76763599999999999</v>
      </c>
      <c r="I70" s="50">
        <v>12</v>
      </c>
      <c r="J70" s="50">
        <v>1.41E-2</v>
      </c>
      <c r="K70" s="50">
        <v>9.4719999999999995E-3</v>
      </c>
    </row>
    <row r="71" spans="1:11">
      <c r="A71" s="4">
        <v>13</v>
      </c>
      <c r="B71" s="43">
        <v>7.8579999999999997E-2</v>
      </c>
      <c r="C71" s="43">
        <v>9.6030000000000004E-3</v>
      </c>
      <c r="D71" s="43">
        <v>9.7994999999999999E-2</v>
      </c>
      <c r="E71" s="43">
        <v>0.48022399999999998</v>
      </c>
      <c r="F71" s="43">
        <v>4.1978000000000001E-2</v>
      </c>
      <c r="G71" s="43">
        <v>0.76616300000000004</v>
      </c>
      <c r="I71" s="50">
        <v>13</v>
      </c>
      <c r="J71" s="50">
        <v>1.41E-2</v>
      </c>
      <c r="K71" s="50">
        <v>9.6030000000000004E-3</v>
      </c>
    </row>
    <row r="72" spans="1:11">
      <c r="A72" s="4">
        <v>14</v>
      </c>
      <c r="B72" s="43">
        <v>7.6414999999999997E-2</v>
      </c>
      <c r="C72" s="43">
        <v>9.2029999999999994E-3</v>
      </c>
      <c r="D72" s="43">
        <v>9.5934000000000005E-2</v>
      </c>
      <c r="E72" s="43">
        <v>0.501861</v>
      </c>
      <c r="F72" s="43">
        <v>4.0167000000000001E-2</v>
      </c>
      <c r="G72" s="43">
        <v>0.76555799999999996</v>
      </c>
      <c r="I72" s="50">
        <v>14</v>
      </c>
      <c r="J72" s="50">
        <v>1.41E-2</v>
      </c>
      <c r="K72" s="50">
        <v>9.2029999999999994E-3</v>
      </c>
    </row>
    <row r="73" spans="1:11">
      <c r="A73" s="4">
        <v>15</v>
      </c>
      <c r="B73" s="43">
        <v>7.8569E-2</v>
      </c>
      <c r="C73" s="43">
        <v>9.5519999999999997E-3</v>
      </c>
      <c r="D73" s="43">
        <v>9.7736000000000003E-2</v>
      </c>
      <c r="E73" s="43">
        <v>0.48297000000000001</v>
      </c>
      <c r="F73" s="43">
        <v>4.3082000000000002E-2</v>
      </c>
      <c r="G73" s="43">
        <v>0.77211099999999999</v>
      </c>
      <c r="I73" s="50">
        <v>15</v>
      </c>
      <c r="J73" s="50">
        <v>1.41E-2</v>
      </c>
      <c r="K73" s="50">
        <v>9.5519999999999997E-3</v>
      </c>
    </row>
    <row r="74" spans="1:11">
      <c r="A74" s="4">
        <v>16</v>
      </c>
      <c r="B74" s="43">
        <v>8.3670999999999995E-2</v>
      </c>
      <c r="C74" s="43">
        <v>1.0671999999999999E-2</v>
      </c>
      <c r="D74" s="43">
        <v>0.10330400000000001</v>
      </c>
      <c r="E74" s="43">
        <v>0.42238199999999998</v>
      </c>
      <c r="F74" s="43">
        <v>4.827E-2</v>
      </c>
      <c r="G74" s="43">
        <v>0.77123900000000001</v>
      </c>
      <c r="I74" s="50">
        <v>16</v>
      </c>
      <c r="J74" s="50">
        <v>1.41E-2</v>
      </c>
      <c r="K74" s="50">
        <v>1.0671999999999999E-2</v>
      </c>
    </row>
    <row r="75" spans="1:11">
      <c r="A75" s="4">
        <v>17</v>
      </c>
      <c r="B75" s="43">
        <v>7.0945999999999995E-2</v>
      </c>
      <c r="C75" s="43">
        <v>8.2039999999999995E-3</v>
      </c>
      <c r="D75" s="43">
        <v>9.0577000000000005E-2</v>
      </c>
      <c r="E75" s="43">
        <v>0.55593999999999999</v>
      </c>
      <c r="F75" s="43">
        <v>3.0381999999999999E-2</v>
      </c>
      <c r="G75" s="43">
        <v>0.76949400000000001</v>
      </c>
      <c r="I75" s="50">
        <v>17</v>
      </c>
      <c r="J75" s="50">
        <v>4.7000000000000002E-3</v>
      </c>
      <c r="K75" s="50">
        <v>8.2039999999999995E-3</v>
      </c>
    </row>
    <row r="76" spans="1:11">
      <c r="A76" s="4">
        <v>18</v>
      </c>
      <c r="B76" s="43">
        <v>8.1682000000000005E-2</v>
      </c>
      <c r="C76" s="43">
        <v>1.0593999999999999E-2</v>
      </c>
      <c r="D76" s="43">
        <v>0.10292800000000001</v>
      </c>
      <c r="E76" s="43">
        <v>0.42657600000000001</v>
      </c>
      <c r="F76" s="43">
        <v>3.5236999999999997E-2</v>
      </c>
      <c r="G76" s="43">
        <v>0.76868700000000001</v>
      </c>
      <c r="I76" s="50">
        <v>18</v>
      </c>
      <c r="J76" s="50">
        <v>4.7000000000000002E-3</v>
      </c>
      <c r="K76" s="50">
        <v>1.0593999999999999E-2</v>
      </c>
    </row>
    <row r="77" spans="1:11">
      <c r="A77" s="4">
        <v>19</v>
      </c>
      <c r="B77" s="43">
        <v>7.8118000000000007E-2</v>
      </c>
      <c r="C77" s="43">
        <v>9.861E-3</v>
      </c>
      <c r="D77" s="43">
        <v>9.9299999999999999E-2</v>
      </c>
      <c r="E77" s="43">
        <v>0.46629199999999998</v>
      </c>
      <c r="F77" s="43">
        <v>3.2764000000000001E-2</v>
      </c>
      <c r="G77" s="43">
        <v>0.76381699999999997</v>
      </c>
      <c r="I77" s="50">
        <v>19</v>
      </c>
      <c r="J77" s="50">
        <v>4.7000000000000002E-3</v>
      </c>
      <c r="K77" s="50">
        <v>9.861E-3</v>
      </c>
    </row>
    <row r="78" spans="1:11">
      <c r="A78" s="4">
        <v>20</v>
      </c>
      <c r="B78" s="43">
        <v>7.0521E-2</v>
      </c>
      <c r="C78" s="43">
        <v>8.201E-3</v>
      </c>
      <c r="D78" s="43">
        <v>9.0559000000000001E-2</v>
      </c>
      <c r="E78" s="43">
        <v>0.55611900000000003</v>
      </c>
      <c r="F78" s="43">
        <v>2.8156E-2</v>
      </c>
      <c r="G78" s="43">
        <v>0.77126300000000003</v>
      </c>
      <c r="I78" s="50">
        <v>20</v>
      </c>
      <c r="J78" s="50">
        <v>4.7000000000000002E-3</v>
      </c>
      <c r="K78" s="50">
        <v>8.201E-3</v>
      </c>
    </row>
    <row r="79" spans="1:11">
      <c r="A79" s="4">
        <v>21</v>
      </c>
      <c r="B79" s="43">
        <v>7.2286000000000003E-2</v>
      </c>
      <c r="C79" s="43">
        <v>8.3440000000000007E-3</v>
      </c>
      <c r="D79" s="43">
        <v>9.1344999999999996E-2</v>
      </c>
      <c r="E79" s="43">
        <v>0.54837499999999995</v>
      </c>
      <c r="F79" s="43">
        <v>3.1364999999999997E-2</v>
      </c>
      <c r="G79" s="43">
        <v>0.76297499999999996</v>
      </c>
      <c r="I79" s="50">
        <v>21</v>
      </c>
      <c r="J79" s="50">
        <v>4.7000000000000002E-3</v>
      </c>
      <c r="K79" s="50">
        <v>8.3440000000000007E-3</v>
      </c>
    </row>
    <row r="80" spans="1:11">
      <c r="A80" s="4">
        <v>22</v>
      </c>
      <c r="B80" s="43">
        <v>7.1648000000000003E-2</v>
      </c>
      <c r="C80" s="43">
        <v>8.2319999999999997E-3</v>
      </c>
      <c r="D80" s="43">
        <v>9.0732999999999994E-2</v>
      </c>
      <c r="E80" s="43">
        <v>0.55441099999999999</v>
      </c>
      <c r="F80" s="43">
        <v>3.0141000000000001E-2</v>
      </c>
      <c r="G80" s="43">
        <v>0.76085100000000006</v>
      </c>
      <c r="I80" s="50">
        <v>22</v>
      </c>
      <c r="J80" s="50">
        <v>4.7000000000000002E-3</v>
      </c>
      <c r="K80" s="50">
        <v>8.2319999999999997E-3</v>
      </c>
    </row>
    <row r="81" spans="1:11">
      <c r="A81" s="4">
        <v>23</v>
      </c>
      <c r="B81" s="43">
        <v>7.4053999999999995E-2</v>
      </c>
      <c r="C81" s="43">
        <v>8.6079999999999993E-3</v>
      </c>
      <c r="D81" s="43">
        <v>9.2781000000000002E-2</v>
      </c>
      <c r="E81" s="43">
        <v>0.53406399999999998</v>
      </c>
      <c r="F81" s="43">
        <v>3.2499E-2</v>
      </c>
      <c r="G81" s="43">
        <v>0.75567200000000001</v>
      </c>
      <c r="I81" s="50">
        <v>23</v>
      </c>
      <c r="J81" s="50">
        <v>4.7000000000000002E-3</v>
      </c>
      <c r="K81" s="50">
        <v>8.6079999999999993E-3</v>
      </c>
    </row>
    <row r="82" spans="1:11">
      <c r="A82" s="4">
        <v>24</v>
      </c>
      <c r="B82" s="43">
        <v>7.5413999999999995E-2</v>
      </c>
      <c r="C82" s="43">
        <v>8.8749999999999992E-3</v>
      </c>
      <c r="D82" s="43">
        <v>9.4208E-2</v>
      </c>
      <c r="E82" s="43">
        <v>0.519621</v>
      </c>
      <c r="F82" s="43">
        <v>3.3943000000000001E-2</v>
      </c>
      <c r="G82" s="43">
        <v>0.75480599999999998</v>
      </c>
      <c r="I82" s="50">
        <v>24</v>
      </c>
      <c r="J82" s="50">
        <v>4.7000000000000002E-3</v>
      </c>
      <c r="K82" s="50">
        <v>8.8749999999999992E-3</v>
      </c>
    </row>
    <row r="83" spans="1:11">
      <c r="A83" s="4">
        <v>25</v>
      </c>
      <c r="B83" s="43">
        <v>8.1282999999999994E-2</v>
      </c>
      <c r="C83" s="43">
        <v>1.0426E-2</v>
      </c>
      <c r="D83" s="43">
        <v>0.10211000000000001</v>
      </c>
      <c r="E83" s="43">
        <v>0.43565599999999999</v>
      </c>
      <c r="F83" s="43">
        <v>3.7130000000000003E-2</v>
      </c>
      <c r="G83" s="43">
        <v>0.75286399999999998</v>
      </c>
      <c r="I83" s="50">
        <v>25</v>
      </c>
      <c r="J83" s="50">
        <v>3.2000000000000002E-3</v>
      </c>
      <c r="K83" s="50">
        <v>1.0426E-2</v>
      </c>
    </row>
    <row r="84" spans="1:11">
      <c r="A84" s="4">
        <v>26</v>
      </c>
      <c r="B84" s="43">
        <v>9.0436000000000002E-2</v>
      </c>
      <c r="C84" s="43">
        <v>1.2459E-2</v>
      </c>
      <c r="D84" s="43">
        <v>0.111622</v>
      </c>
      <c r="E84" s="43">
        <v>0.32562099999999999</v>
      </c>
      <c r="F84" s="43">
        <v>4.7993000000000001E-2</v>
      </c>
      <c r="G84" s="43">
        <v>0.75636499999999995</v>
      </c>
      <c r="I84" s="50">
        <v>26</v>
      </c>
      <c r="J84" s="50">
        <v>3.2000000000000002E-3</v>
      </c>
      <c r="K84" s="50">
        <v>1.2459E-2</v>
      </c>
    </row>
    <row r="85" spans="1:11">
      <c r="A85" s="4">
        <v>27</v>
      </c>
      <c r="B85" s="43">
        <v>9.2120999999999995E-2</v>
      </c>
      <c r="C85" s="43">
        <v>1.2822999999999999E-2</v>
      </c>
      <c r="D85" s="43">
        <v>0.11324099999999999</v>
      </c>
      <c r="E85" s="43">
        <v>0.305921</v>
      </c>
      <c r="F85" s="43">
        <v>4.9749000000000002E-2</v>
      </c>
      <c r="G85" s="43">
        <v>0.75820100000000001</v>
      </c>
      <c r="I85" s="50">
        <v>27</v>
      </c>
      <c r="J85" s="50">
        <v>3.2000000000000002E-3</v>
      </c>
      <c r="K85" s="50">
        <v>1.2822999999999999E-2</v>
      </c>
    </row>
    <row r="86" spans="1:11">
      <c r="A86" s="4">
        <v>28</v>
      </c>
      <c r="B86" s="43">
        <v>7.9247999999999999E-2</v>
      </c>
      <c r="C86" s="43">
        <v>9.7479999999999997E-3</v>
      </c>
      <c r="D86" s="43">
        <v>9.8734000000000002E-2</v>
      </c>
      <c r="E86" s="43">
        <v>0.47236400000000001</v>
      </c>
      <c r="F86" s="43">
        <v>3.7807E-2</v>
      </c>
      <c r="G86" s="43">
        <v>0.76891399999999999</v>
      </c>
      <c r="I86" s="50">
        <v>28</v>
      </c>
      <c r="J86" s="50">
        <v>3.2000000000000002E-3</v>
      </c>
      <c r="K86" s="50">
        <v>9.7479999999999997E-3</v>
      </c>
    </row>
    <row r="87" spans="1:11">
      <c r="A87" s="4">
        <v>29</v>
      </c>
      <c r="B87" s="43">
        <v>7.2176000000000004E-2</v>
      </c>
      <c r="C87" s="43">
        <v>8.3490000000000005E-3</v>
      </c>
      <c r="D87" s="43">
        <v>9.1372999999999996E-2</v>
      </c>
      <c r="E87" s="43">
        <v>0.54810099999999995</v>
      </c>
      <c r="F87" s="43">
        <v>3.2073999999999998E-2</v>
      </c>
      <c r="G87" s="43">
        <v>0.772285</v>
      </c>
      <c r="I87" s="50">
        <v>29</v>
      </c>
      <c r="J87" s="50">
        <v>3.2000000000000002E-3</v>
      </c>
      <c r="K87" s="50">
        <v>8.3490000000000005E-3</v>
      </c>
    </row>
    <row r="88" spans="1:11">
      <c r="A88" s="4">
        <v>30</v>
      </c>
      <c r="B88" s="43">
        <v>6.8354999999999999E-2</v>
      </c>
      <c r="C88" s="43">
        <v>7.6229999999999996E-3</v>
      </c>
      <c r="D88" s="43">
        <v>8.7308999999999998E-2</v>
      </c>
      <c r="E88" s="43">
        <v>0.58740199999999998</v>
      </c>
      <c r="F88" s="43">
        <v>2.7605000000000001E-2</v>
      </c>
      <c r="G88" s="43">
        <v>0.77955300000000005</v>
      </c>
      <c r="I88" s="50">
        <v>30</v>
      </c>
      <c r="J88" s="50">
        <v>3.2000000000000002E-3</v>
      </c>
      <c r="K88" s="50">
        <v>7.6229999999999996E-3</v>
      </c>
    </row>
    <row r="89" spans="1:11">
      <c r="A89" s="4">
        <v>31</v>
      </c>
      <c r="B89" s="43">
        <v>6.8725999999999995E-2</v>
      </c>
      <c r="C89" s="43">
        <v>7.803E-3</v>
      </c>
      <c r="D89" s="43">
        <v>8.8333999999999996E-2</v>
      </c>
      <c r="E89" s="43">
        <v>0.57766399999999996</v>
      </c>
      <c r="F89" s="43">
        <v>2.7088999999999998E-2</v>
      </c>
      <c r="G89" s="43">
        <v>0.77782600000000002</v>
      </c>
      <c r="I89" s="50">
        <v>31</v>
      </c>
      <c r="J89" s="50">
        <v>3.2000000000000002E-3</v>
      </c>
      <c r="K89" s="50">
        <v>7.803E-3</v>
      </c>
    </row>
    <row r="90" spans="1:11">
      <c r="A90" s="4">
        <v>32</v>
      </c>
      <c r="B90" s="43">
        <v>7.0229E-2</v>
      </c>
      <c r="C90" s="43">
        <v>8.1729999999999997E-3</v>
      </c>
      <c r="D90" s="43">
        <v>9.0403999999999998E-2</v>
      </c>
      <c r="E90" s="43">
        <v>0.55763399999999996</v>
      </c>
      <c r="F90" s="43">
        <v>2.8074000000000002E-2</v>
      </c>
      <c r="G90" s="43">
        <v>0.77657600000000004</v>
      </c>
      <c r="I90" s="50">
        <v>32</v>
      </c>
      <c r="J90" s="50">
        <v>3.2000000000000002E-3</v>
      </c>
      <c r="K90" s="50">
        <v>8.1729999999999997E-3</v>
      </c>
    </row>
    <row r="91" spans="1:11">
      <c r="A91" s="4">
        <v>33</v>
      </c>
      <c r="B91" s="43">
        <v>6.8558999999999995E-2</v>
      </c>
      <c r="C91" s="43">
        <v>7.8200000000000006E-3</v>
      </c>
      <c r="D91" s="43">
        <v>8.8432999999999998E-2</v>
      </c>
      <c r="E91" s="43">
        <v>0.57671099999999997</v>
      </c>
      <c r="F91" s="43">
        <v>2.7179999999999999E-2</v>
      </c>
      <c r="G91" s="43">
        <v>0.77639599999999998</v>
      </c>
      <c r="I91" s="50">
        <v>33</v>
      </c>
      <c r="J91" s="50">
        <v>3.2000000000000002E-3</v>
      </c>
      <c r="K91" s="50">
        <v>7.8200000000000006E-3</v>
      </c>
    </row>
    <row r="92" spans="1:11">
      <c r="A92" s="4">
        <v>34</v>
      </c>
      <c r="B92" s="43">
        <v>6.9457000000000005E-2</v>
      </c>
      <c r="C92" s="43">
        <v>7.9959999999999996E-3</v>
      </c>
      <c r="D92" s="43">
        <v>8.9418999999999998E-2</v>
      </c>
      <c r="E92" s="43">
        <v>0.56722300000000003</v>
      </c>
      <c r="F92" s="43">
        <v>2.7803999999999999E-2</v>
      </c>
      <c r="G92" s="43">
        <v>0.77124499999999996</v>
      </c>
      <c r="I92" s="50">
        <v>34</v>
      </c>
      <c r="J92" s="50">
        <v>2.7000000000000001E-3</v>
      </c>
      <c r="K92" s="50">
        <v>7.9959999999999996E-3</v>
      </c>
    </row>
    <row r="93" spans="1:11">
      <c r="A93" s="4">
        <v>35</v>
      </c>
      <c r="B93" s="43">
        <v>7.0752999999999996E-2</v>
      </c>
      <c r="C93" s="43">
        <v>8.3070000000000001E-3</v>
      </c>
      <c r="D93" s="43">
        <v>9.1145000000000004E-2</v>
      </c>
      <c r="E93" s="43">
        <v>0.55035000000000001</v>
      </c>
      <c r="F93" s="43">
        <v>2.8538000000000001E-2</v>
      </c>
      <c r="G93" s="43">
        <v>0.77260499999999999</v>
      </c>
      <c r="I93" s="50">
        <v>35</v>
      </c>
      <c r="J93" s="50">
        <v>2.7000000000000001E-3</v>
      </c>
      <c r="K93" s="50">
        <v>8.3070000000000001E-3</v>
      </c>
    </row>
    <row r="94" spans="1:11">
      <c r="A94" s="4">
        <v>36</v>
      </c>
      <c r="B94" s="43">
        <v>7.2522000000000003E-2</v>
      </c>
      <c r="C94" s="43">
        <v>8.6929999999999993E-3</v>
      </c>
      <c r="D94" s="43">
        <v>9.3233999999999997E-2</v>
      </c>
      <c r="E94" s="43">
        <v>0.529505</v>
      </c>
      <c r="F94" s="43">
        <v>2.9329000000000001E-2</v>
      </c>
      <c r="G94" s="43">
        <v>0.76950499999999999</v>
      </c>
      <c r="I94" s="50">
        <v>36</v>
      </c>
      <c r="J94" s="50">
        <v>2.7000000000000001E-3</v>
      </c>
      <c r="K94" s="50">
        <v>8.6929999999999993E-3</v>
      </c>
    </row>
    <row r="95" spans="1:11">
      <c r="A95" s="4">
        <v>37</v>
      </c>
      <c r="B95" s="43">
        <v>7.0929000000000006E-2</v>
      </c>
      <c r="C95" s="43">
        <v>8.3099999999999997E-3</v>
      </c>
      <c r="D95" s="43">
        <v>9.1161000000000006E-2</v>
      </c>
      <c r="E95" s="43">
        <v>0.55019600000000002</v>
      </c>
      <c r="F95" s="43">
        <v>2.8499E-2</v>
      </c>
      <c r="G95" s="43">
        <v>0.77259299999999997</v>
      </c>
      <c r="I95" s="50">
        <v>37</v>
      </c>
      <c r="J95" s="50">
        <v>2.7000000000000001E-3</v>
      </c>
      <c r="K95" s="50">
        <v>8.3099999999999997E-3</v>
      </c>
    </row>
    <row r="96" spans="1:11">
      <c r="A96" s="4">
        <v>38</v>
      </c>
      <c r="B96" s="43">
        <v>7.1351999999999999E-2</v>
      </c>
      <c r="C96" s="43">
        <v>8.4290000000000007E-3</v>
      </c>
      <c r="D96" s="43">
        <v>9.1807E-2</v>
      </c>
      <c r="E96" s="43">
        <v>0.543794</v>
      </c>
      <c r="F96" s="43">
        <v>2.8711E-2</v>
      </c>
      <c r="G96" s="43">
        <v>0.77458000000000005</v>
      </c>
      <c r="I96" s="50">
        <v>38</v>
      </c>
      <c r="J96" s="50">
        <v>2.7000000000000001E-3</v>
      </c>
      <c r="K96" s="50">
        <v>8.4290000000000007E-3</v>
      </c>
    </row>
    <row r="97" spans="1:11">
      <c r="A97" s="4">
        <v>39</v>
      </c>
      <c r="B97" s="43">
        <v>7.2700000000000001E-2</v>
      </c>
      <c r="C97" s="43">
        <v>8.7600000000000004E-3</v>
      </c>
      <c r="D97" s="43">
        <v>9.3594999999999998E-2</v>
      </c>
      <c r="E97" s="43">
        <v>0.52585400000000004</v>
      </c>
      <c r="F97" s="43">
        <v>2.9492000000000001E-2</v>
      </c>
      <c r="G97" s="43">
        <v>0.773872</v>
      </c>
      <c r="I97" s="50">
        <v>39</v>
      </c>
      <c r="J97" s="50">
        <v>2.7000000000000001E-3</v>
      </c>
      <c r="K97" s="50">
        <v>8.7600000000000004E-3</v>
      </c>
    </row>
    <row r="98" spans="1:11">
      <c r="A98" s="4">
        <v>40</v>
      </c>
      <c r="B98" s="43">
        <v>7.1573999999999999E-2</v>
      </c>
      <c r="C98" s="43">
        <v>8.4799999999999997E-3</v>
      </c>
      <c r="D98" s="43">
        <v>9.2087000000000002E-2</v>
      </c>
      <c r="E98" s="43">
        <v>0.54101200000000005</v>
      </c>
      <c r="F98" s="43">
        <v>2.9003000000000001E-2</v>
      </c>
      <c r="G98" s="43">
        <v>0.77373199999999998</v>
      </c>
      <c r="I98" s="50">
        <v>40</v>
      </c>
      <c r="J98" s="50">
        <v>2.7000000000000001E-3</v>
      </c>
      <c r="K98" s="50">
        <v>8.4799999999999997E-3</v>
      </c>
    </row>
    <row r="99" spans="1:11">
      <c r="A99" s="4">
        <v>41</v>
      </c>
      <c r="B99" s="43">
        <v>7.1065000000000003E-2</v>
      </c>
      <c r="C99" s="43">
        <v>8.3459999999999993E-3</v>
      </c>
      <c r="D99" s="43">
        <v>9.1356999999999994E-2</v>
      </c>
      <c r="E99" s="43">
        <v>0.548265</v>
      </c>
      <c r="F99" s="43">
        <v>2.8669E-2</v>
      </c>
      <c r="G99" s="43">
        <v>0.775613</v>
      </c>
      <c r="I99" s="50">
        <v>41</v>
      </c>
      <c r="J99" s="50">
        <v>2.7000000000000001E-3</v>
      </c>
      <c r="K99" s="50">
        <v>8.3459999999999993E-3</v>
      </c>
    </row>
    <row r="100" spans="1:11">
      <c r="A100" s="4">
        <v>42</v>
      </c>
      <c r="B100" s="43">
        <v>6.8820000000000006E-2</v>
      </c>
      <c r="C100" s="43">
        <v>7.8399999999999997E-3</v>
      </c>
      <c r="D100" s="43">
        <v>8.8544999999999999E-2</v>
      </c>
      <c r="E100" s="43">
        <v>0.57563799999999998</v>
      </c>
      <c r="F100" s="43">
        <v>2.7427E-2</v>
      </c>
      <c r="G100" s="43">
        <v>0.77721600000000002</v>
      </c>
      <c r="I100" s="50">
        <v>42</v>
      </c>
      <c r="J100" s="50">
        <v>1.2999999999999999E-3</v>
      </c>
      <c r="K100" s="50">
        <v>7.8399999999999997E-3</v>
      </c>
    </row>
    <row r="101" spans="1:11">
      <c r="A101" s="4">
        <v>43</v>
      </c>
      <c r="B101" s="43">
        <v>6.8201999999999999E-2</v>
      </c>
      <c r="C101" s="43">
        <v>7.6400000000000001E-3</v>
      </c>
      <c r="D101" s="43">
        <v>8.7405999999999998E-2</v>
      </c>
      <c r="E101" s="43">
        <v>0.58648800000000001</v>
      </c>
      <c r="F101" s="43">
        <v>2.7609000000000002E-2</v>
      </c>
      <c r="G101" s="43">
        <v>0.77690899999999996</v>
      </c>
      <c r="I101" s="50">
        <v>43</v>
      </c>
      <c r="J101" s="50">
        <v>1.2999999999999999E-3</v>
      </c>
      <c r="K101" s="50">
        <v>7.6400000000000001E-3</v>
      </c>
    </row>
    <row r="102" spans="1:11">
      <c r="A102" s="4">
        <v>44</v>
      </c>
      <c r="B102" s="43">
        <v>6.9528000000000006E-2</v>
      </c>
      <c r="C102" s="43">
        <v>7.8209999999999998E-3</v>
      </c>
      <c r="D102" s="43">
        <v>8.8435E-2</v>
      </c>
      <c r="E102" s="43">
        <v>0.57669099999999995</v>
      </c>
      <c r="F102" s="43">
        <v>2.8916000000000001E-2</v>
      </c>
      <c r="G102" s="43">
        <v>0.77772200000000002</v>
      </c>
      <c r="I102" s="50">
        <v>44</v>
      </c>
      <c r="J102" s="50">
        <v>1.2999999999999999E-3</v>
      </c>
      <c r="K102" s="50">
        <v>7.8209999999999998E-3</v>
      </c>
    </row>
    <row r="103" spans="1:11">
      <c r="A103" s="4">
        <v>45</v>
      </c>
      <c r="B103" s="43">
        <v>6.9158999999999998E-2</v>
      </c>
      <c r="C103" s="43">
        <v>7.7320000000000002E-3</v>
      </c>
      <c r="D103" s="43">
        <v>8.7932999999999997E-2</v>
      </c>
      <c r="E103" s="43">
        <v>0.58148599999999995</v>
      </c>
      <c r="F103" s="43">
        <v>2.8764999999999999E-2</v>
      </c>
      <c r="G103" s="43">
        <v>0.77888299999999999</v>
      </c>
      <c r="I103" s="50">
        <v>45</v>
      </c>
      <c r="J103" s="50">
        <v>1.2999999999999999E-3</v>
      </c>
      <c r="K103" s="50">
        <v>7.7320000000000002E-3</v>
      </c>
    </row>
    <row r="104" spans="1:11">
      <c r="A104" s="4">
        <v>46</v>
      </c>
      <c r="B104" s="43">
        <v>6.9981000000000002E-2</v>
      </c>
      <c r="C104" s="43">
        <v>7.894E-3</v>
      </c>
      <c r="D104" s="43">
        <v>8.8848999999999997E-2</v>
      </c>
      <c r="E104" s="43">
        <v>0.57272199999999995</v>
      </c>
      <c r="F104" s="43">
        <v>2.9451999999999999E-2</v>
      </c>
      <c r="G104" s="43">
        <v>0.779111</v>
      </c>
      <c r="I104" s="50">
        <v>46</v>
      </c>
      <c r="J104" s="50">
        <v>1.2999999999999999E-3</v>
      </c>
      <c r="K104" s="50">
        <v>7.894E-3</v>
      </c>
    </row>
    <row r="105" spans="1:11">
      <c r="A105" s="4">
        <v>47</v>
      </c>
      <c r="B105" s="43">
        <v>6.9068000000000004E-2</v>
      </c>
      <c r="C105" s="43">
        <v>7.7279999999999996E-3</v>
      </c>
      <c r="D105" s="43">
        <v>8.7906999999999999E-2</v>
      </c>
      <c r="E105" s="43">
        <v>0.58173799999999998</v>
      </c>
      <c r="F105" s="43">
        <v>2.8804E-2</v>
      </c>
      <c r="G105" s="43">
        <v>0.77881699999999998</v>
      </c>
      <c r="I105" s="50">
        <v>47</v>
      </c>
      <c r="J105" s="50">
        <v>1.2999999999999999E-3</v>
      </c>
      <c r="K105" s="50">
        <v>7.7279999999999996E-3</v>
      </c>
    </row>
    <row r="106" spans="1:11">
      <c r="A106" s="4">
        <v>48</v>
      </c>
      <c r="B106" s="43">
        <v>6.9005999999999998E-2</v>
      </c>
      <c r="C106" s="43">
        <v>7.7299999999999999E-3</v>
      </c>
      <c r="D106" s="43">
        <v>8.7920999999999999E-2</v>
      </c>
      <c r="E106" s="43">
        <v>0.58159799999999995</v>
      </c>
      <c r="F106" s="43">
        <v>2.8642000000000001E-2</v>
      </c>
      <c r="G106" s="43">
        <v>0.77887399999999996</v>
      </c>
      <c r="I106" s="50">
        <v>48</v>
      </c>
      <c r="J106" s="50">
        <v>1.2999999999999999E-3</v>
      </c>
      <c r="K106" s="50">
        <v>7.7299999999999999E-3</v>
      </c>
    </row>
    <row r="107" spans="1:11">
      <c r="A107" s="4">
        <v>49</v>
      </c>
      <c r="B107" s="43">
        <v>6.8137000000000003E-2</v>
      </c>
      <c r="C107" s="43">
        <v>7.6010000000000001E-3</v>
      </c>
      <c r="D107" s="43">
        <v>8.7183999999999998E-2</v>
      </c>
      <c r="E107" s="43">
        <v>0.58858699999999997</v>
      </c>
      <c r="F107" s="43">
        <v>2.7775999999999999E-2</v>
      </c>
      <c r="G107" s="43">
        <v>0.77858799999999995</v>
      </c>
      <c r="I107" s="50">
        <v>49</v>
      </c>
      <c r="J107" s="50">
        <v>1.2999999999999999E-3</v>
      </c>
      <c r="K107" s="50">
        <v>7.6010000000000001E-3</v>
      </c>
    </row>
    <row r="108" spans="1:11">
      <c r="A108" s="4">
        <v>50</v>
      </c>
      <c r="B108" s="43">
        <v>6.8222000000000005E-2</v>
      </c>
      <c r="C108" s="43">
        <v>7.613E-3</v>
      </c>
      <c r="D108" s="43">
        <v>8.7253999999999998E-2</v>
      </c>
      <c r="E108" s="43">
        <v>0.587924</v>
      </c>
      <c r="F108" s="43">
        <v>2.7882000000000001E-2</v>
      </c>
      <c r="G108" s="43">
        <v>0.77846000000000004</v>
      </c>
      <c r="I108" s="50">
        <v>50</v>
      </c>
      <c r="J108" s="50">
        <v>1E-3</v>
      </c>
      <c r="K108" s="50">
        <v>7.613E-3</v>
      </c>
    </row>
    <row r="109" spans="1:11">
      <c r="B109" s="48">
        <f>MIN(B59:B108)</f>
        <v>6.8137000000000003E-2</v>
      </c>
    </row>
    <row r="110" spans="1:11">
      <c r="A110" s="64" t="s">
        <v>11</v>
      </c>
      <c r="B110" s="64"/>
      <c r="C110" s="64"/>
      <c r="D110" s="64"/>
      <c r="E110" s="64"/>
      <c r="F110" s="64"/>
      <c r="G110" s="64"/>
    </row>
    <row r="111" spans="1:11">
      <c r="A111" s="64"/>
      <c r="B111" s="64"/>
      <c r="C111" s="64"/>
      <c r="D111" s="64"/>
      <c r="E111" s="64"/>
      <c r="F111" s="64"/>
      <c r="G111" s="64"/>
    </row>
    <row r="112" spans="1:11" ht="30">
      <c r="A112" s="3" t="s">
        <v>1</v>
      </c>
      <c r="B112" s="47" t="s">
        <v>2</v>
      </c>
      <c r="C112" s="47" t="s">
        <v>3</v>
      </c>
      <c r="D112" s="47" t="s">
        <v>4</v>
      </c>
      <c r="E112" s="47" t="s">
        <v>5</v>
      </c>
      <c r="F112" s="47" t="s">
        <v>6</v>
      </c>
      <c r="G112" s="47" t="s">
        <v>7</v>
      </c>
      <c r="I112" s="42" t="s">
        <v>1</v>
      </c>
      <c r="J112" s="42" t="s">
        <v>8</v>
      </c>
      <c r="K112" s="42" t="s">
        <v>9</v>
      </c>
    </row>
    <row r="113" spans="1:11">
      <c r="A113" s="4">
        <v>1</v>
      </c>
      <c r="B113" s="43">
        <v>0.106361</v>
      </c>
      <c r="C113" s="43">
        <v>2.0454E-2</v>
      </c>
      <c r="D113" s="43">
        <v>0.14301700000000001</v>
      </c>
      <c r="E113" s="43">
        <v>-0.22145100000000001</v>
      </c>
      <c r="F113" s="43">
        <v>7.1927000000000005E-2</v>
      </c>
      <c r="G113" s="43">
        <v>3.4383999999999998E-2</v>
      </c>
      <c r="I113" s="50">
        <v>1</v>
      </c>
      <c r="J113" s="41">
        <v>8.5000000000000006E-2</v>
      </c>
      <c r="K113" s="41">
        <v>2.3615000000000001E-2</v>
      </c>
    </row>
    <row r="114" spans="1:11">
      <c r="A114" s="4">
        <v>2</v>
      </c>
      <c r="B114" s="43">
        <v>0.10027899999999999</v>
      </c>
      <c r="C114" s="43">
        <v>1.72E-2</v>
      </c>
      <c r="D114" s="43">
        <v>0.13114799999999999</v>
      </c>
      <c r="E114" s="43">
        <v>-2.7130000000000001E-2</v>
      </c>
      <c r="F114" s="43">
        <v>5.8899E-2</v>
      </c>
      <c r="G114" s="43">
        <v>-1.111E-3</v>
      </c>
      <c r="I114" s="50">
        <v>2</v>
      </c>
      <c r="J114" s="41">
        <v>8.5000000000000006E-2</v>
      </c>
      <c r="K114" s="41">
        <v>1.9542E-2</v>
      </c>
    </row>
    <row r="115" spans="1:11">
      <c r="A115" s="4">
        <v>3</v>
      </c>
      <c r="B115" s="43">
        <v>0.102996</v>
      </c>
      <c r="C115" s="43">
        <v>1.6802000000000001E-2</v>
      </c>
      <c r="D115" s="43">
        <v>0.12962099999999999</v>
      </c>
      <c r="E115" s="43">
        <v>-3.3530000000000001E-3</v>
      </c>
      <c r="F115" s="43">
        <v>5.7465000000000002E-2</v>
      </c>
      <c r="G115" s="43">
        <v>4.5975000000000002E-2</v>
      </c>
      <c r="I115" s="50">
        <v>3</v>
      </c>
      <c r="J115" s="41">
        <v>8.5000000000000006E-2</v>
      </c>
      <c r="K115" s="41">
        <v>1.8515E-2</v>
      </c>
    </row>
    <row r="116" spans="1:11">
      <c r="A116" s="4">
        <v>4</v>
      </c>
      <c r="B116" s="43">
        <v>0.105368</v>
      </c>
      <c r="C116" s="43">
        <v>1.7049999999999999E-2</v>
      </c>
      <c r="D116" s="43">
        <v>0.130576</v>
      </c>
      <c r="E116" s="43">
        <v>-1.8179000000000001E-2</v>
      </c>
      <c r="F116" s="43">
        <v>5.8271999999999997E-2</v>
      </c>
      <c r="G116" s="43">
        <v>0.11453199999999999</v>
      </c>
      <c r="I116" s="50">
        <v>4</v>
      </c>
      <c r="J116" s="41">
        <v>8.5000000000000006E-2</v>
      </c>
      <c r="K116" s="41">
        <v>1.7631999999999998E-2</v>
      </c>
    </row>
    <row r="117" spans="1:11">
      <c r="A117" s="4">
        <v>5</v>
      </c>
      <c r="B117" s="43">
        <v>0.106707</v>
      </c>
      <c r="C117" s="43">
        <v>1.7236000000000001E-2</v>
      </c>
      <c r="D117" s="43">
        <v>0.13128600000000001</v>
      </c>
      <c r="E117" s="43">
        <v>-2.9288000000000002E-2</v>
      </c>
      <c r="F117" s="43">
        <v>5.8864E-2</v>
      </c>
      <c r="G117" s="43">
        <v>9.5623E-2</v>
      </c>
      <c r="I117" s="50">
        <v>5</v>
      </c>
      <c r="J117" s="41">
        <v>8.5000000000000006E-2</v>
      </c>
      <c r="K117" s="41">
        <v>1.7874000000000001E-2</v>
      </c>
    </row>
    <row r="118" spans="1:11">
      <c r="A118" s="4">
        <v>6</v>
      </c>
      <c r="B118" s="43">
        <v>0.106935</v>
      </c>
      <c r="C118" s="43">
        <v>1.7271000000000002E-2</v>
      </c>
      <c r="D118" s="43">
        <v>0.13141900000000001</v>
      </c>
      <c r="E118" s="43">
        <v>-3.1380999999999999E-2</v>
      </c>
      <c r="F118" s="43">
        <v>5.8975E-2</v>
      </c>
      <c r="G118" s="43">
        <v>1.4522999999999999E-2</v>
      </c>
      <c r="I118" s="50">
        <v>6</v>
      </c>
      <c r="J118" s="41">
        <v>8.5000000000000006E-2</v>
      </c>
      <c r="K118" s="41">
        <v>1.7677999999999999E-2</v>
      </c>
    </row>
    <row r="119" spans="1:11">
      <c r="A119" s="4">
        <v>7</v>
      </c>
      <c r="B119" s="43">
        <v>0.102842</v>
      </c>
      <c r="C119" s="43">
        <v>1.6791E-2</v>
      </c>
      <c r="D119" s="43">
        <v>0.129579</v>
      </c>
      <c r="E119" s="43">
        <v>-2.6919999999999999E-3</v>
      </c>
      <c r="F119" s="43">
        <v>5.7429000000000001E-2</v>
      </c>
      <c r="G119" s="43">
        <v>0.11537799999999999</v>
      </c>
      <c r="I119" s="50">
        <v>7</v>
      </c>
      <c r="J119" s="41">
        <v>8.5000000000000006E-2</v>
      </c>
      <c r="K119" s="41">
        <v>1.5637000000000002E-2</v>
      </c>
    </row>
    <row r="120" spans="1:11">
      <c r="A120" s="4">
        <v>8</v>
      </c>
      <c r="B120" s="43">
        <v>0.100267</v>
      </c>
      <c r="C120" s="43">
        <v>1.7305000000000001E-2</v>
      </c>
      <c r="D120" s="43">
        <v>0.131547</v>
      </c>
      <c r="E120" s="43">
        <v>-3.3390000000000003E-2</v>
      </c>
      <c r="F120" s="43">
        <v>5.9284999999999997E-2</v>
      </c>
      <c r="G120" s="43">
        <v>-9.597E-2</v>
      </c>
      <c r="I120" s="50">
        <v>8</v>
      </c>
      <c r="J120" s="41">
        <v>8.5000000000000006E-2</v>
      </c>
      <c r="K120" s="41">
        <v>1.8976E-2</v>
      </c>
    </row>
    <row r="121" spans="1:11">
      <c r="A121" s="4">
        <v>9</v>
      </c>
      <c r="B121" s="43">
        <v>0.1074</v>
      </c>
      <c r="C121" s="43">
        <v>1.7346E-2</v>
      </c>
      <c r="D121" s="43">
        <v>0.13170499999999999</v>
      </c>
      <c r="E121" s="43">
        <v>-3.5860999999999997E-2</v>
      </c>
      <c r="F121" s="43">
        <v>5.9209999999999999E-2</v>
      </c>
      <c r="G121" s="43">
        <v>-9.0707999999999997E-2</v>
      </c>
      <c r="I121" s="50">
        <v>9</v>
      </c>
      <c r="J121" s="50">
        <v>7.5399999999999995E-2</v>
      </c>
      <c r="K121" s="50">
        <v>1.7346E-2</v>
      </c>
    </row>
    <row r="122" spans="1:11">
      <c r="A122" s="4">
        <v>10</v>
      </c>
      <c r="B122" s="43">
        <v>0.101054</v>
      </c>
      <c r="C122" s="43">
        <v>1.6784E-2</v>
      </c>
      <c r="D122" s="43">
        <v>0.129553</v>
      </c>
      <c r="E122" s="43">
        <v>-2.2920000000000002E-3</v>
      </c>
      <c r="F122" s="43">
        <v>5.7410000000000003E-2</v>
      </c>
      <c r="G122" s="43">
        <v>-2.6331E-2</v>
      </c>
      <c r="I122" s="50">
        <v>10</v>
      </c>
      <c r="J122" s="50">
        <v>7.5399999999999995E-2</v>
      </c>
      <c r="K122" s="50">
        <v>1.6784E-2</v>
      </c>
    </row>
    <row r="123" spans="1:11">
      <c r="A123" s="4">
        <v>11</v>
      </c>
      <c r="B123" s="43">
        <v>0.100357</v>
      </c>
      <c r="C123" s="43">
        <v>1.7047E-2</v>
      </c>
      <c r="D123" s="43">
        <v>0.13056300000000001</v>
      </c>
      <c r="E123" s="43">
        <v>-1.7981E-2</v>
      </c>
      <c r="F123" s="43">
        <v>5.8341999999999998E-2</v>
      </c>
      <c r="G123" s="43">
        <v>-3.4911999999999999E-2</v>
      </c>
      <c r="I123" s="50">
        <v>11</v>
      </c>
      <c r="J123" s="50">
        <v>7.5399999999999995E-2</v>
      </c>
      <c r="K123" s="50">
        <v>1.7047E-2</v>
      </c>
    </row>
    <row r="124" spans="1:11">
      <c r="A124" s="4">
        <v>12</v>
      </c>
      <c r="B124" s="43">
        <v>0.103209</v>
      </c>
      <c r="C124" s="43">
        <v>1.6819000000000001E-2</v>
      </c>
      <c r="D124" s="43">
        <v>0.129688</v>
      </c>
      <c r="E124" s="43">
        <v>-4.3860000000000001E-3</v>
      </c>
      <c r="F124" s="43">
        <v>5.7522999999999998E-2</v>
      </c>
      <c r="G124" s="43">
        <v>-1.7302999999999999E-2</v>
      </c>
      <c r="I124" s="50">
        <v>12</v>
      </c>
      <c r="J124" s="50">
        <v>7.5399999999999995E-2</v>
      </c>
      <c r="K124" s="50">
        <v>1.6819000000000001E-2</v>
      </c>
    </row>
    <row r="125" spans="1:11">
      <c r="A125" s="4">
        <v>13</v>
      </c>
      <c r="B125" s="43">
        <v>0.108834</v>
      </c>
      <c r="C125" s="43">
        <v>1.7596000000000001E-2</v>
      </c>
      <c r="D125" s="43">
        <v>0.13264799999999999</v>
      </c>
      <c r="E125" s="43">
        <v>-5.076E-2</v>
      </c>
      <c r="F125" s="43">
        <v>5.9986999999999999E-2</v>
      </c>
      <c r="G125" s="43">
        <v>-4.9071999999999998E-2</v>
      </c>
      <c r="I125" s="50">
        <v>13</v>
      </c>
      <c r="J125" s="50">
        <v>7.5399999999999995E-2</v>
      </c>
      <c r="K125" s="50">
        <v>1.7596000000000001E-2</v>
      </c>
    </row>
    <row r="126" spans="1:11">
      <c r="A126" s="4">
        <v>14</v>
      </c>
      <c r="B126" s="43">
        <v>0.10255300000000001</v>
      </c>
      <c r="C126" s="43">
        <v>1.6773E-2</v>
      </c>
      <c r="D126" s="43">
        <v>0.12950999999999999</v>
      </c>
      <c r="E126" s="43">
        <v>-1.6199999999999999E-3</v>
      </c>
      <c r="F126" s="43">
        <v>5.7369000000000003E-2</v>
      </c>
      <c r="G126" s="43">
        <v>-6.9477999999999998E-2</v>
      </c>
      <c r="I126" s="50">
        <v>14</v>
      </c>
      <c r="J126" s="50">
        <v>7.5399999999999995E-2</v>
      </c>
      <c r="K126" s="50">
        <v>1.6773E-2</v>
      </c>
    </row>
    <row r="127" spans="1:11">
      <c r="A127" s="4">
        <v>15</v>
      </c>
      <c r="B127" s="43">
        <v>0.10782600000000001</v>
      </c>
      <c r="C127" s="43">
        <v>1.7416999999999998E-2</v>
      </c>
      <c r="D127" s="43">
        <v>0.13197300000000001</v>
      </c>
      <c r="E127" s="43">
        <v>-4.0090000000000001E-2</v>
      </c>
      <c r="F127" s="43">
        <v>5.9431999999999999E-2</v>
      </c>
      <c r="G127" s="43">
        <v>-9.1773999999999994E-2</v>
      </c>
      <c r="I127" s="50">
        <v>15</v>
      </c>
      <c r="J127" s="50">
        <v>7.5399999999999995E-2</v>
      </c>
      <c r="K127" s="50">
        <v>1.7416999999999998E-2</v>
      </c>
    </row>
    <row r="128" spans="1:11">
      <c r="A128" s="4">
        <v>16</v>
      </c>
      <c r="B128" s="43">
        <v>0.108557</v>
      </c>
      <c r="C128" s="43">
        <v>1.7545000000000002E-2</v>
      </c>
      <c r="D128" s="43">
        <v>0.13245799999999999</v>
      </c>
      <c r="E128" s="43">
        <v>-4.7746999999999998E-2</v>
      </c>
      <c r="F128" s="43">
        <v>5.9831000000000002E-2</v>
      </c>
      <c r="G128" s="43">
        <v>-9.2779E-2</v>
      </c>
      <c r="I128" s="50">
        <v>16</v>
      </c>
      <c r="J128" s="50">
        <v>7.5399999999999995E-2</v>
      </c>
      <c r="K128" s="50">
        <v>1.7545000000000002E-2</v>
      </c>
    </row>
    <row r="129" spans="1:11">
      <c r="A129" s="4">
        <v>17</v>
      </c>
      <c r="B129" s="43">
        <v>0.102044</v>
      </c>
      <c r="C129" s="43">
        <v>1.6750000000000001E-2</v>
      </c>
      <c r="D129" s="43">
        <v>0.12942000000000001</v>
      </c>
      <c r="E129" s="43">
        <v>-2.3499999999999999E-4</v>
      </c>
      <c r="F129" s="43">
        <v>5.7291000000000002E-2</v>
      </c>
      <c r="G129" s="43">
        <v>6.9940000000000002E-3</v>
      </c>
      <c r="I129" s="50">
        <v>17</v>
      </c>
      <c r="J129" s="50">
        <v>4.9700000000000001E-2</v>
      </c>
      <c r="K129" s="50">
        <v>1.6750000000000001E-2</v>
      </c>
    </row>
    <row r="130" spans="1:11">
      <c r="A130" s="4">
        <v>18</v>
      </c>
      <c r="B130" s="43">
        <v>0.10182099999999999</v>
      </c>
      <c r="C130" s="43">
        <v>1.6746E-2</v>
      </c>
      <c r="D130" s="43">
        <v>0.12940499999999999</v>
      </c>
      <c r="E130" s="43">
        <v>-6.9999999999999999E-6</v>
      </c>
      <c r="F130" s="43">
        <v>5.7278000000000003E-2</v>
      </c>
      <c r="G130" s="43">
        <v>5.7481999999999998E-2</v>
      </c>
      <c r="I130" s="50">
        <v>18</v>
      </c>
      <c r="J130" s="50">
        <v>4.9700000000000001E-2</v>
      </c>
      <c r="K130" s="50">
        <v>1.6746E-2</v>
      </c>
    </row>
    <row r="131" spans="1:11">
      <c r="A131" s="4">
        <v>19</v>
      </c>
      <c r="B131" s="43">
        <v>0.117078</v>
      </c>
      <c r="C131" s="43">
        <v>1.9432000000000001E-2</v>
      </c>
      <c r="D131" s="43">
        <v>0.139399</v>
      </c>
      <c r="E131" s="43">
        <v>-0.16043199999999999</v>
      </c>
      <c r="F131" s="43">
        <v>6.5452999999999997E-2</v>
      </c>
      <c r="G131" s="43">
        <v>5.8508999999999999E-2</v>
      </c>
      <c r="I131" s="50">
        <v>19</v>
      </c>
      <c r="J131" s="50">
        <v>4.9700000000000001E-2</v>
      </c>
      <c r="K131" s="50">
        <v>1.9432000000000001E-2</v>
      </c>
    </row>
    <row r="132" spans="1:11">
      <c r="A132" s="4">
        <v>20</v>
      </c>
      <c r="B132" s="43">
        <v>0.10821799999999999</v>
      </c>
      <c r="C132" s="43">
        <v>1.7485000000000001E-2</v>
      </c>
      <c r="D132" s="43">
        <v>0.13222999999999999</v>
      </c>
      <c r="E132" s="43">
        <v>-4.4136000000000002E-2</v>
      </c>
      <c r="F132" s="43">
        <v>5.9643000000000002E-2</v>
      </c>
      <c r="G132" s="43">
        <v>6.6236000000000003E-2</v>
      </c>
      <c r="I132" s="50">
        <v>20</v>
      </c>
      <c r="J132" s="50">
        <v>4.9700000000000001E-2</v>
      </c>
      <c r="K132" s="50">
        <v>1.7485000000000001E-2</v>
      </c>
    </row>
    <row r="133" spans="1:11">
      <c r="A133" s="4">
        <v>21</v>
      </c>
      <c r="B133" s="43">
        <v>0.103058</v>
      </c>
      <c r="C133" s="43">
        <v>1.6806999999999999E-2</v>
      </c>
      <c r="D133" s="43">
        <v>0.12964100000000001</v>
      </c>
      <c r="E133" s="43">
        <v>-3.6480000000000002E-3</v>
      </c>
      <c r="F133" s="43">
        <v>5.7481999999999998E-2</v>
      </c>
      <c r="G133" s="43">
        <v>7.4136999999999995E-2</v>
      </c>
      <c r="I133" s="50">
        <v>21</v>
      </c>
      <c r="J133" s="50">
        <v>4.9700000000000001E-2</v>
      </c>
      <c r="K133" s="50">
        <v>1.6806999999999999E-2</v>
      </c>
    </row>
    <row r="134" spans="1:11">
      <c r="A134" s="4">
        <v>22</v>
      </c>
      <c r="B134" s="43">
        <v>0.111711</v>
      </c>
      <c r="C134" s="43">
        <v>1.8166000000000002E-2</v>
      </c>
      <c r="D134" s="43">
        <v>0.13478299999999999</v>
      </c>
      <c r="E134" s="43">
        <v>-8.4847000000000006E-2</v>
      </c>
      <c r="F134" s="43">
        <v>6.1726000000000003E-2</v>
      </c>
      <c r="G134" s="43">
        <v>8.2517999999999994E-2</v>
      </c>
      <c r="I134" s="50">
        <v>22</v>
      </c>
      <c r="J134" s="50">
        <v>4.9700000000000001E-2</v>
      </c>
      <c r="K134" s="50">
        <v>1.8166000000000002E-2</v>
      </c>
    </row>
    <row r="135" spans="1:11">
      <c r="A135" s="4">
        <v>23</v>
      </c>
      <c r="B135" s="43">
        <v>0.104314</v>
      </c>
      <c r="C135" s="43">
        <v>1.6926E-2</v>
      </c>
      <c r="D135" s="43">
        <v>0.13009799999999999</v>
      </c>
      <c r="E135" s="43">
        <v>-1.0748000000000001E-2</v>
      </c>
      <c r="F135" s="43">
        <v>5.7870999999999999E-2</v>
      </c>
      <c r="G135" s="43">
        <v>6.3034999999999994E-2</v>
      </c>
      <c r="I135" s="50">
        <v>23</v>
      </c>
      <c r="J135" s="50">
        <v>4.9700000000000001E-2</v>
      </c>
      <c r="K135" s="50">
        <v>1.6926E-2</v>
      </c>
    </row>
    <row r="136" spans="1:11">
      <c r="A136" s="4">
        <v>24</v>
      </c>
      <c r="B136" s="43">
        <v>0.110053</v>
      </c>
      <c r="C136" s="43">
        <v>1.7822000000000001E-2</v>
      </c>
      <c r="D136" s="43">
        <v>0.13350000000000001</v>
      </c>
      <c r="E136" s="43">
        <v>-6.4287999999999998E-2</v>
      </c>
      <c r="F136" s="43">
        <v>6.0683000000000001E-2</v>
      </c>
      <c r="G136" s="43">
        <v>7.5151999999999997E-2</v>
      </c>
      <c r="I136" s="50">
        <v>24</v>
      </c>
      <c r="J136" s="50">
        <v>4.9700000000000001E-2</v>
      </c>
      <c r="K136" s="50">
        <v>1.7822000000000001E-2</v>
      </c>
    </row>
    <row r="137" spans="1:11">
      <c r="A137" s="4">
        <v>25</v>
      </c>
      <c r="B137" s="43">
        <v>0.116811</v>
      </c>
      <c r="C137" s="43">
        <v>1.9362999999999998E-2</v>
      </c>
      <c r="D137" s="43">
        <v>0.139152</v>
      </c>
      <c r="E137" s="43">
        <v>-0.15632199999999999</v>
      </c>
      <c r="F137" s="43">
        <v>6.5254000000000006E-2</v>
      </c>
      <c r="G137" s="43">
        <v>6.9608000000000003E-2</v>
      </c>
      <c r="I137" s="50">
        <v>25</v>
      </c>
      <c r="J137" s="50">
        <v>3.9100000000000003E-2</v>
      </c>
      <c r="K137" s="50">
        <v>1.9362999999999998E-2</v>
      </c>
    </row>
    <row r="138" spans="1:11">
      <c r="A138" s="4">
        <v>26</v>
      </c>
      <c r="B138" s="43">
        <v>0.104548</v>
      </c>
      <c r="C138" s="43">
        <v>1.6952999999999999E-2</v>
      </c>
      <c r="D138" s="43">
        <v>0.13020200000000001</v>
      </c>
      <c r="E138" s="43">
        <v>-1.2359E-2</v>
      </c>
      <c r="F138" s="43">
        <v>5.7958999999999997E-2</v>
      </c>
      <c r="G138" s="43">
        <v>8.4459000000000006E-2</v>
      </c>
      <c r="I138" s="50">
        <v>26</v>
      </c>
      <c r="J138" s="50">
        <v>3.9100000000000003E-2</v>
      </c>
      <c r="K138" s="50">
        <v>1.6952999999999999E-2</v>
      </c>
    </row>
    <row r="139" spans="1:11">
      <c r="A139" s="4">
        <v>27</v>
      </c>
      <c r="B139" s="43">
        <v>0.106339</v>
      </c>
      <c r="C139" s="43">
        <v>1.7180999999999998E-2</v>
      </c>
      <c r="D139" s="43">
        <v>0.131078</v>
      </c>
      <c r="E139" s="43">
        <v>-2.6030000000000001E-2</v>
      </c>
      <c r="F139" s="43">
        <v>5.8692000000000001E-2</v>
      </c>
      <c r="G139" s="43">
        <v>6.0163000000000001E-2</v>
      </c>
      <c r="I139" s="50">
        <v>27</v>
      </c>
      <c r="J139" s="50">
        <v>3.9100000000000003E-2</v>
      </c>
      <c r="K139" s="50">
        <v>1.7180999999999998E-2</v>
      </c>
    </row>
    <row r="140" spans="1:11">
      <c r="A140" s="4">
        <v>28</v>
      </c>
      <c r="B140" s="43">
        <v>0.11783</v>
      </c>
      <c r="C140" s="43">
        <v>1.9628E-2</v>
      </c>
      <c r="D140" s="43">
        <v>0.140101</v>
      </c>
      <c r="E140" s="43">
        <v>-0.172149</v>
      </c>
      <c r="F140" s="43">
        <v>6.6017999999999993E-2</v>
      </c>
      <c r="G140" s="43">
        <v>9.7947999999999993E-2</v>
      </c>
      <c r="I140" s="50">
        <v>28</v>
      </c>
      <c r="J140" s="50">
        <v>3.9100000000000003E-2</v>
      </c>
      <c r="K140" s="50">
        <v>1.9628E-2</v>
      </c>
    </row>
    <row r="141" spans="1:11">
      <c r="A141" s="4">
        <v>29</v>
      </c>
      <c r="B141" s="43">
        <v>0.10737099999999999</v>
      </c>
      <c r="C141" s="43">
        <v>1.7340999999999999E-2</v>
      </c>
      <c r="D141" s="43">
        <v>0.131686</v>
      </c>
      <c r="E141" s="43">
        <v>-3.5567000000000001E-2</v>
      </c>
      <c r="F141" s="43">
        <v>5.9194999999999998E-2</v>
      </c>
      <c r="G141" s="43">
        <v>8.7117E-2</v>
      </c>
      <c r="I141" s="50">
        <v>29</v>
      </c>
      <c r="J141" s="50">
        <v>3.9100000000000003E-2</v>
      </c>
      <c r="K141" s="50">
        <v>1.7340999999999999E-2</v>
      </c>
    </row>
    <row r="142" spans="1:11">
      <c r="A142" s="4">
        <v>30</v>
      </c>
      <c r="B142" s="43">
        <v>0.109816</v>
      </c>
      <c r="C142" s="43">
        <v>1.7776E-2</v>
      </c>
      <c r="D142" s="43">
        <v>0.133328</v>
      </c>
      <c r="E142" s="43">
        <v>-6.1558000000000002E-2</v>
      </c>
      <c r="F142" s="43">
        <v>6.0543E-2</v>
      </c>
      <c r="G142" s="43">
        <v>8.9207999999999996E-2</v>
      </c>
      <c r="I142" s="50">
        <v>30</v>
      </c>
      <c r="J142" s="50">
        <v>3.9100000000000003E-2</v>
      </c>
      <c r="K142" s="50">
        <v>1.7776E-2</v>
      </c>
    </row>
    <row r="143" spans="1:11">
      <c r="A143" s="4">
        <v>31</v>
      </c>
      <c r="B143" s="43">
        <v>0.109904</v>
      </c>
      <c r="C143" s="43">
        <v>1.7793E-2</v>
      </c>
      <c r="D143" s="43">
        <v>0.13339200000000001</v>
      </c>
      <c r="E143" s="43">
        <v>-6.2573000000000004E-2</v>
      </c>
      <c r="F143" s="43">
        <v>6.0595000000000003E-2</v>
      </c>
      <c r="G143" s="43">
        <v>0.10345500000000001</v>
      </c>
      <c r="I143" s="50">
        <v>31</v>
      </c>
      <c r="J143" s="50">
        <v>3.9100000000000003E-2</v>
      </c>
      <c r="K143" s="50">
        <v>1.7793E-2</v>
      </c>
    </row>
    <row r="144" spans="1:11">
      <c r="A144" s="4">
        <v>32</v>
      </c>
      <c r="B144" s="43">
        <v>0.106475</v>
      </c>
      <c r="C144" s="43">
        <v>1.7201000000000001E-2</v>
      </c>
      <c r="D144" s="43">
        <v>0.13115399999999999</v>
      </c>
      <c r="E144" s="43">
        <v>-2.7217999999999999E-2</v>
      </c>
      <c r="F144" s="43">
        <v>5.8755000000000002E-2</v>
      </c>
      <c r="G144" s="43">
        <v>0.111676</v>
      </c>
      <c r="I144" s="50">
        <v>32</v>
      </c>
      <c r="J144" s="50">
        <v>3.9100000000000003E-2</v>
      </c>
      <c r="K144" s="50">
        <v>1.7201000000000001E-2</v>
      </c>
    </row>
    <row r="145" spans="1:11">
      <c r="A145" s="4">
        <v>33</v>
      </c>
      <c r="B145" s="43">
        <v>0.105784</v>
      </c>
      <c r="C145" s="43">
        <v>1.7104000000000001E-2</v>
      </c>
      <c r="D145" s="43">
        <v>0.13078400000000001</v>
      </c>
      <c r="E145" s="43">
        <v>-2.1423000000000001E-2</v>
      </c>
      <c r="F145" s="43">
        <v>5.8445999999999998E-2</v>
      </c>
      <c r="G145" s="43">
        <v>0.10832899999999999</v>
      </c>
      <c r="I145" s="50">
        <v>33</v>
      </c>
      <c r="J145" s="50">
        <v>3.9100000000000003E-2</v>
      </c>
      <c r="K145" s="50">
        <v>1.7104000000000001E-2</v>
      </c>
    </row>
    <row r="146" spans="1:11">
      <c r="A146" s="4">
        <v>34</v>
      </c>
      <c r="B146" s="43">
        <v>0.101588</v>
      </c>
      <c r="C146" s="43">
        <v>1.6747000000000001E-2</v>
      </c>
      <c r="D146" s="43">
        <v>0.129412</v>
      </c>
      <c r="E146" s="43">
        <v>-1.1E-4</v>
      </c>
      <c r="F146" s="43">
        <v>5.7284000000000002E-2</v>
      </c>
      <c r="G146" s="43">
        <v>8.1248000000000001E-2</v>
      </c>
      <c r="I146" s="50">
        <v>34</v>
      </c>
      <c r="J146" s="50">
        <v>3.3599999999999998E-2</v>
      </c>
      <c r="K146" s="50">
        <v>1.6747000000000001E-2</v>
      </c>
    </row>
    <row r="147" spans="1:11">
      <c r="A147" s="4">
        <v>35</v>
      </c>
      <c r="B147" s="43">
        <v>0.105823</v>
      </c>
      <c r="C147" s="43">
        <v>1.711E-2</v>
      </c>
      <c r="D147" s="43">
        <v>0.130803</v>
      </c>
      <c r="E147" s="43">
        <v>-2.1732999999999999E-2</v>
      </c>
      <c r="F147" s="43">
        <v>5.8463000000000001E-2</v>
      </c>
      <c r="G147" s="43">
        <v>-3.4832000000000002E-2</v>
      </c>
      <c r="I147" s="50">
        <v>35</v>
      </c>
      <c r="J147" s="50">
        <v>3.3599999999999998E-2</v>
      </c>
      <c r="K147" s="50">
        <v>1.711E-2</v>
      </c>
    </row>
    <row r="148" spans="1:11">
      <c r="A148" s="4">
        <v>36</v>
      </c>
      <c r="B148" s="43">
        <v>0.111041</v>
      </c>
      <c r="C148" s="43">
        <v>1.8022E-2</v>
      </c>
      <c r="D148" s="43">
        <v>0.134245</v>
      </c>
      <c r="E148" s="43">
        <v>-7.6215000000000005E-2</v>
      </c>
      <c r="F148" s="43">
        <v>6.1289999999999997E-2</v>
      </c>
      <c r="G148" s="43">
        <v>-7.8052999999999997E-2</v>
      </c>
      <c r="I148" s="50">
        <v>36</v>
      </c>
      <c r="J148" s="50">
        <v>3.3599999999999998E-2</v>
      </c>
      <c r="K148" s="50">
        <v>1.8022E-2</v>
      </c>
    </row>
    <row r="149" spans="1:11">
      <c r="A149" s="4">
        <v>37</v>
      </c>
      <c r="B149" s="43">
        <v>0.10669099999999999</v>
      </c>
      <c r="C149" s="43">
        <v>1.7233999999999999E-2</v>
      </c>
      <c r="D149" s="43">
        <v>0.131277</v>
      </c>
      <c r="E149" s="43">
        <v>-2.9146999999999999E-2</v>
      </c>
      <c r="F149" s="43">
        <v>5.8857E-2</v>
      </c>
      <c r="G149" s="43">
        <v>-8.0479999999999996E-2</v>
      </c>
      <c r="I149" s="50">
        <v>37</v>
      </c>
      <c r="J149" s="50">
        <v>3.3599999999999998E-2</v>
      </c>
      <c r="K149" s="50">
        <v>1.7233999999999999E-2</v>
      </c>
    </row>
    <row r="150" spans="1:11">
      <c r="A150" s="4">
        <v>38</v>
      </c>
      <c r="B150" s="43">
        <v>0.10569000000000001</v>
      </c>
      <c r="C150" s="43">
        <v>1.7092E-2</v>
      </c>
      <c r="D150" s="43">
        <v>0.13073599999999999</v>
      </c>
      <c r="E150" s="43">
        <v>-2.0681000000000001E-2</v>
      </c>
      <c r="F150" s="43">
        <v>5.8406E-2</v>
      </c>
      <c r="G150" s="43">
        <v>-6.3409999999999994E-2</v>
      </c>
      <c r="I150" s="50">
        <v>38</v>
      </c>
      <c r="J150" s="50">
        <v>3.3599999999999998E-2</v>
      </c>
      <c r="K150" s="50">
        <v>1.7092E-2</v>
      </c>
    </row>
    <row r="151" spans="1:11">
      <c r="A151" s="4">
        <v>39</v>
      </c>
      <c r="B151" s="43">
        <v>0.103641</v>
      </c>
      <c r="C151" s="43">
        <v>1.6857E-2</v>
      </c>
      <c r="D151" s="43">
        <v>0.129833</v>
      </c>
      <c r="E151" s="43">
        <v>-6.6369999999999997E-3</v>
      </c>
      <c r="F151" s="43">
        <v>5.7646999999999997E-2</v>
      </c>
      <c r="G151" s="43">
        <v>-7.5865000000000002E-2</v>
      </c>
      <c r="I151" s="50">
        <v>39</v>
      </c>
      <c r="J151" s="50">
        <v>3.3599999999999998E-2</v>
      </c>
      <c r="K151" s="50">
        <v>1.6857E-2</v>
      </c>
    </row>
    <row r="152" spans="1:11">
      <c r="A152" s="4">
        <v>40</v>
      </c>
      <c r="B152" s="43">
        <v>0.104973</v>
      </c>
      <c r="C152" s="43">
        <v>1.7000999999999999E-2</v>
      </c>
      <c r="D152" s="43">
        <v>0.130388</v>
      </c>
      <c r="E152" s="43">
        <v>-1.5258000000000001E-2</v>
      </c>
      <c r="F152" s="43">
        <v>5.8115E-2</v>
      </c>
      <c r="G152" s="43">
        <v>5.7756000000000002E-2</v>
      </c>
      <c r="I152" s="50">
        <v>40</v>
      </c>
      <c r="J152" s="50">
        <v>3.3599999999999998E-2</v>
      </c>
      <c r="K152" s="50">
        <v>1.7000999999999999E-2</v>
      </c>
    </row>
    <row r="153" spans="1:11">
      <c r="A153" s="4">
        <v>41</v>
      </c>
      <c r="B153" s="43">
        <v>0.104875</v>
      </c>
      <c r="C153" s="43">
        <v>1.6990000000000002E-2</v>
      </c>
      <c r="D153" s="43">
        <v>0.13034399999999999</v>
      </c>
      <c r="E153" s="43">
        <v>-1.4571000000000001E-2</v>
      </c>
      <c r="F153" s="43">
        <v>5.8077999999999998E-2</v>
      </c>
      <c r="G153" s="43">
        <v>9.1167999999999999E-2</v>
      </c>
      <c r="I153" s="50">
        <v>41</v>
      </c>
      <c r="J153" s="50">
        <v>3.3599999999999998E-2</v>
      </c>
      <c r="K153" s="50">
        <v>1.6990000000000002E-2</v>
      </c>
    </row>
    <row r="154" spans="1:11">
      <c r="A154" s="4">
        <v>42</v>
      </c>
      <c r="B154" s="43">
        <v>0.10788399999999999</v>
      </c>
      <c r="C154" s="43">
        <v>1.7427000000000002E-2</v>
      </c>
      <c r="D154" s="43">
        <v>0.13200999999999999</v>
      </c>
      <c r="E154" s="43">
        <v>-4.0677999999999999E-2</v>
      </c>
      <c r="F154" s="43">
        <v>5.9463000000000002E-2</v>
      </c>
      <c r="G154" s="43">
        <v>5.6064000000000003E-2</v>
      </c>
      <c r="I154" s="50">
        <v>42</v>
      </c>
      <c r="J154" s="50">
        <v>3.0499999999999999E-2</v>
      </c>
      <c r="K154" s="50">
        <v>1.7427000000000002E-2</v>
      </c>
    </row>
    <row r="155" spans="1:11">
      <c r="A155" s="4">
        <v>43</v>
      </c>
      <c r="B155" s="43">
        <v>0.10441400000000001</v>
      </c>
      <c r="C155" s="43">
        <v>1.6937000000000001E-2</v>
      </c>
      <c r="D155" s="43">
        <v>0.13014200000000001</v>
      </c>
      <c r="E155" s="43">
        <v>-1.1427E-2</v>
      </c>
      <c r="F155" s="43">
        <v>5.7908000000000001E-2</v>
      </c>
      <c r="G155" s="43">
        <v>9.8660999999999999E-2</v>
      </c>
      <c r="I155" s="50">
        <v>43</v>
      </c>
      <c r="J155" s="50">
        <v>3.0499999999999999E-2</v>
      </c>
      <c r="K155" s="50">
        <v>1.6937000000000001E-2</v>
      </c>
    </row>
    <row r="156" spans="1:11">
      <c r="A156" s="4">
        <v>44</v>
      </c>
      <c r="B156" s="43">
        <v>0.105994</v>
      </c>
      <c r="C156" s="43">
        <v>1.7132999999999999E-2</v>
      </c>
      <c r="D156" s="43">
        <v>0.13089200000000001</v>
      </c>
      <c r="E156" s="43">
        <v>-2.3118E-2</v>
      </c>
      <c r="F156" s="43">
        <v>5.8536999999999999E-2</v>
      </c>
      <c r="G156" s="43">
        <v>8.2871E-2</v>
      </c>
      <c r="I156" s="50">
        <v>44</v>
      </c>
      <c r="J156" s="50">
        <v>3.0499999999999999E-2</v>
      </c>
      <c r="K156" s="50">
        <v>1.7132999999999999E-2</v>
      </c>
    </row>
    <row r="157" spans="1:11">
      <c r="A157" s="4">
        <v>45</v>
      </c>
      <c r="B157" s="43">
        <v>0.10441499999999999</v>
      </c>
      <c r="C157" s="43">
        <v>1.6937000000000001E-2</v>
      </c>
      <c r="D157" s="43">
        <v>0.13014200000000001</v>
      </c>
      <c r="E157" s="43">
        <v>-1.1431999999999999E-2</v>
      </c>
      <c r="F157" s="43">
        <v>5.7908000000000001E-2</v>
      </c>
      <c r="G157" s="43">
        <v>0.106035</v>
      </c>
      <c r="I157" s="50">
        <v>45</v>
      </c>
      <c r="J157" s="50">
        <v>3.0499999999999999E-2</v>
      </c>
      <c r="K157" s="50">
        <v>1.6937000000000001E-2</v>
      </c>
    </row>
    <row r="158" spans="1:11">
      <c r="A158" s="4">
        <v>46</v>
      </c>
      <c r="B158" s="43">
        <v>0.10451100000000001</v>
      </c>
      <c r="C158" s="43">
        <v>1.6948000000000001E-2</v>
      </c>
      <c r="D158" s="43">
        <v>0.130186</v>
      </c>
      <c r="E158" s="43">
        <v>-1.2106E-2</v>
      </c>
      <c r="F158" s="43">
        <v>5.7945000000000003E-2</v>
      </c>
      <c r="G158" s="43">
        <v>0.110601</v>
      </c>
      <c r="I158" s="50">
        <v>46</v>
      </c>
      <c r="J158" s="50">
        <v>3.0499999999999999E-2</v>
      </c>
      <c r="K158" s="50">
        <v>1.6948000000000001E-2</v>
      </c>
    </row>
    <row r="159" spans="1:11">
      <c r="A159" s="4">
        <v>47</v>
      </c>
      <c r="B159" s="43">
        <v>0.103547</v>
      </c>
      <c r="C159" s="43">
        <v>1.6847999999999998E-2</v>
      </c>
      <c r="D159" s="43">
        <v>0.1298</v>
      </c>
      <c r="E159" s="43">
        <v>-6.1260000000000004E-3</v>
      </c>
      <c r="F159" s="43">
        <v>5.7618000000000003E-2</v>
      </c>
      <c r="G159" s="43">
        <v>0.116379</v>
      </c>
      <c r="I159" s="50">
        <v>47</v>
      </c>
      <c r="J159" s="50">
        <v>3.0499999999999999E-2</v>
      </c>
      <c r="K159" s="50">
        <v>1.6847999999999998E-2</v>
      </c>
    </row>
    <row r="160" spans="1:11">
      <c r="A160" s="4">
        <v>48</v>
      </c>
      <c r="B160" s="43">
        <v>0.104771</v>
      </c>
      <c r="C160" s="43">
        <v>1.6978E-2</v>
      </c>
      <c r="D160" s="43">
        <v>0.130298</v>
      </c>
      <c r="E160" s="43">
        <v>-1.3854E-2</v>
      </c>
      <c r="F160" s="43">
        <v>5.8039E-2</v>
      </c>
      <c r="G160" s="43">
        <v>0.11121399999999999</v>
      </c>
      <c r="I160" s="50">
        <v>48</v>
      </c>
      <c r="J160" s="50">
        <v>3.0499999999999999E-2</v>
      </c>
      <c r="K160" s="50">
        <v>1.6978E-2</v>
      </c>
    </row>
    <row r="161" spans="1:11">
      <c r="A161" s="4">
        <v>49</v>
      </c>
      <c r="B161" s="43">
        <v>0.10437200000000001</v>
      </c>
      <c r="C161" s="43">
        <v>1.6931999999999999E-2</v>
      </c>
      <c r="D161" s="43">
        <v>0.13012299999999999</v>
      </c>
      <c r="E161" s="43">
        <v>-1.1136999999999999E-2</v>
      </c>
      <c r="F161" s="43">
        <v>5.7891999999999999E-2</v>
      </c>
      <c r="G161" s="43">
        <v>0.11113199999999999</v>
      </c>
      <c r="I161" s="50">
        <v>49</v>
      </c>
      <c r="J161" s="50">
        <v>3.0499999999999999E-2</v>
      </c>
      <c r="K161" s="50">
        <v>1.6931999999999999E-2</v>
      </c>
    </row>
    <row r="162" spans="1:11">
      <c r="A162" s="4">
        <v>50</v>
      </c>
      <c r="B162" s="43">
        <v>0.10388600000000001</v>
      </c>
      <c r="C162" s="43">
        <v>1.6879999999999999E-2</v>
      </c>
      <c r="D162" s="43">
        <v>0.12992400000000001</v>
      </c>
      <c r="E162" s="43">
        <v>-8.0359999999999997E-3</v>
      </c>
      <c r="F162" s="43">
        <v>5.7722999999999997E-2</v>
      </c>
      <c r="G162" s="43">
        <v>0.11472400000000001</v>
      </c>
      <c r="I162" s="50">
        <v>50</v>
      </c>
      <c r="J162" s="50">
        <v>2.9000000000000001E-2</v>
      </c>
      <c r="K162" s="50">
        <v>1.6879999999999999E-2</v>
      </c>
    </row>
    <row r="163" spans="1:11">
      <c r="B163" s="48">
        <f>MIN(B113:B162)</f>
        <v>0.100267</v>
      </c>
    </row>
    <row r="164" spans="1:11">
      <c r="A164" s="64" t="s">
        <v>12</v>
      </c>
      <c r="B164" s="64"/>
      <c r="C164" s="64"/>
      <c r="D164" s="64"/>
      <c r="E164" s="64"/>
      <c r="F164" s="64"/>
      <c r="G164" s="64"/>
    </row>
    <row r="165" spans="1:11">
      <c r="A165" s="64"/>
      <c r="B165" s="64"/>
      <c r="C165" s="64"/>
      <c r="D165" s="64"/>
      <c r="E165" s="64"/>
      <c r="F165" s="64"/>
      <c r="G165" s="64"/>
    </row>
    <row r="166" spans="1:11" ht="30">
      <c r="A166" s="3" t="s">
        <v>1</v>
      </c>
      <c r="B166" s="47" t="s">
        <v>2</v>
      </c>
      <c r="C166" s="47" t="s">
        <v>3</v>
      </c>
      <c r="D166" s="47" t="s">
        <v>4</v>
      </c>
      <c r="E166" s="47" t="s">
        <v>5</v>
      </c>
      <c r="F166" s="47" t="s">
        <v>6</v>
      </c>
      <c r="G166" s="47" t="s">
        <v>7</v>
      </c>
      <c r="I166" s="42" t="s">
        <v>1</v>
      </c>
      <c r="J166" s="42" t="s">
        <v>8</v>
      </c>
      <c r="K166" s="42" t="s">
        <v>9</v>
      </c>
    </row>
    <row r="167" spans="1:11">
      <c r="A167" s="4">
        <v>1</v>
      </c>
      <c r="B167" s="43">
        <v>0.11334</v>
      </c>
      <c r="C167" s="43">
        <v>1.9129E-2</v>
      </c>
      <c r="D167" s="43">
        <v>0.13830700000000001</v>
      </c>
      <c r="E167" s="43">
        <v>-4.6350000000000002E-3</v>
      </c>
      <c r="F167" s="43">
        <v>6.2649999999999997E-2</v>
      </c>
      <c r="G167" s="43">
        <v>0.307367</v>
      </c>
      <c r="I167" s="50">
        <v>1</v>
      </c>
      <c r="J167" s="41">
        <v>8.3559999999999995E-2</v>
      </c>
      <c r="K167" s="41">
        <v>2.2789E-2</v>
      </c>
    </row>
    <row r="168" spans="1:11">
      <c r="A168" s="4">
        <v>2</v>
      </c>
      <c r="B168" s="43">
        <v>0.10033599999999999</v>
      </c>
      <c r="C168" s="43">
        <v>1.7590000000000001E-2</v>
      </c>
      <c r="D168" s="43">
        <v>0.13262599999999999</v>
      </c>
      <c r="E168" s="43">
        <v>7.6203999999999994E-2</v>
      </c>
      <c r="F168" s="43">
        <v>5.7312000000000002E-2</v>
      </c>
      <c r="G168" s="43">
        <v>0.40692400000000001</v>
      </c>
      <c r="I168" s="50">
        <v>2</v>
      </c>
      <c r="J168" s="41">
        <v>8.3559999999999995E-2</v>
      </c>
      <c r="K168" s="41">
        <v>1.6605000000000002E-2</v>
      </c>
    </row>
    <row r="169" spans="1:11">
      <c r="A169" s="4">
        <v>3</v>
      </c>
      <c r="B169" s="43">
        <v>0.10331700000000001</v>
      </c>
      <c r="C169" s="43">
        <v>1.6603E-2</v>
      </c>
      <c r="D169" s="43">
        <v>0.12885099999999999</v>
      </c>
      <c r="E169" s="43">
        <v>0.12803800000000001</v>
      </c>
      <c r="F169" s="43">
        <v>5.4816999999999998E-2</v>
      </c>
      <c r="G169" s="43">
        <v>0.48126400000000003</v>
      </c>
      <c r="I169" s="50">
        <v>3</v>
      </c>
      <c r="J169" s="41">
        <v>8.3559999999999995E-2</v>
      </c>
      <c r="K169" s="41">
        <v>1.4859000000000001E-2</v>
      </c>
    </row>
    <row r="170" spans="1:11">
      <c r="A170" s="4">
        <v>4</v>
      </c>
      <c r="B170" s="43">
        <v>0.102822</v>
      </c>
      <c r="C170" s="43">
        <v>1.6226000000000001E-2</v>
      </c>
      <c r="D170" s="43">
        <v>0.12738099999999999</v>
      </c>
      <c r="E170" s="43">
        <v>0.14782100000000001</v>
      </c>
      <c r="F170" s="43">
        <v>5.3795000000000003E-2</v>
      </c>
      <c r="G170" s="43">
        <v>0.54206600000000005</v>
      </c>
      <c r="I170" s="50">
        <v>4</v>
      </c>
      <c r="J170" s="41">
        <v>8.3559999999999995E-2</v>
      </c>
      <c r="K170" s="41">
        <v>1.4652E-2</v>
      </c>
    </row>
    <row r="171" spans="1:11">
      <c r="A171" s="4">
        <v>5</v>
      </c>
      <c r="B171" s="43">
        <v>9.3945000000000001E-2</v>
      </c>
      <c r="C171" s="43">
        <v>1.5171E-2</v>
      </c>
      <c r="D171" s="43">
        <v>0.123172</v>
      </c>
      <c r="E171" s="43">
        <v>0.20321400000000001</v>
      </c>
      <c r="F171" s="43">
        <v>4.9417999999999997E-2</v>
      </c>
      <c r="G171" s="43">
        <v>0.63723300000000005</v>
      </c>
      <c r="I171" s="50">
        <v>5</v>
      </c>
      <c r="J171" s="41">
        <v>8.3559999999999995E-2</v>
      </c>
      <c r="K171" s="41">
        <v>1.3906E-2</v>
      </c>
    </row>
    <row r="172" spans="1:11">
      <c r="A172" s="4">
        <v>6</v>
      </c>
      <c r="B172" s="43">
        <v>0.106057</v>
      </c>
      <c r="C172" s="43">
        <v>1.6343E-2</v>
      </c>
      <c r="D172" s="43">
        <v>0.12783900000000001</v>
      </c>
      <c r="E172" s="43">
        <v>0.14168600000000001</v>
      </c>
      <c r="F172" s="43">
        <v>5.4719999999999998E-2</v>
      </c>
      <c r="G172" s="43">
        <v>0.680037</v>
      </c>
      <c r="I172" s="50">
        <v>6</v>
      </c>
      <c r="J172" s="41">
        <v>8.3559999999999995E-2</v>
      </c>
      <c r="K172" s="41">
        <v>1.4284E-2</v>
      </c>
    </row>
    <row r="173" spans="1:11">
      <c r="A173" s="4">
        <v>7</v>
      </c>
      <c r="B173" s="43">
        <v>9.7362000000000004E-2</v>
      </c>
      <c r="C173" s="43">
        <v>1.4822E-2</v>
      </c>
      <c r="D173" s="43">
        <v>0.12174699999999999</v>
      </c>
      <c r="E173" s="43">
        <v>0.22154599999999999</v>
      </c>
      <c r="F173" s="43">
        <v>4.9397999999999997E-2</v>
      </c>
      <c r="G173" s="43">
        <v>0.68329600000000001</v>
      </c>
      <c r="I173" s="50">
        <v>7</v>
      </c>
      <c r="J173" s="41">
        <v>8.3559999999999995E-2</v>
      </c>
      <c r="K173" s="41">
        <v>1.3388000000000001E-2</v>
      </c>
    </row>
    <row r="174" spans="1:11">
      <c r="A174" s="4">
        <v>8</v>
      </c>
      <c r="B174" s="43">
        <v>9.1739000000000001E-2</v>
      </c>
      <c r="C174" s="43">
        <v>1.4900999999999999E-2</v>
      </c>
      <c r="D174" s="43">
        <v>0.122071</v>
      </c>
      <c r="E174" s="43">
        <v>0.21739</v>
      </c>
      <c r="F174" s="43">
        <v>4.8168000000000002E-2</v>
      </c>
      <c r="G174" s="43">
        <v>0.70910099999999998</v>
      </c>
      <c r="I174" s="50">
        <v>8</v>
      </c>
      <c r="J174" s="41">
        <v>8.3559999999999995E-2</v>
      </c>
      <c r="K174" s="41">
        <v>1.3254E-2</v>
      </c>
    </row>
    <row r="175" spans="1:11">
      <c r="A175" s="4">
        <v>9</v>
      </c>
      <c r="B175" s="43">
        <v>9.3299000000000007E-2</v>
      </c>
      <c r="C175" s="43">
        <v>1.4154999999999999E-2</v>
      </c>
      <c r="D175" s="43">
        <v>0.118974</v>
      </c>
      <c r="E175" s="43">
        <v>0.256602</v>
      </c>
      <c r="F175" s="43">
        <v>4.6855000000000001E-2</v>
      </c>
      <c r="G175" s="43">
        <v>0.736012</v>
      </c>
      <c r="I175" s="50">
        <v>9</v>
      </c>
      <c r="J175" s="50">
        <v>7.0099999999999996E-2</v>
      </c>
      <c r="K175" s="50">
        <v>1.4154999999999999E-2</v>
      </c>
    </row>
    <row r="176" spans="1:11">
      <c r="A176" s="4">
        <v>10</v>
      </c>
      <c r="B176" s="43">
        <v>8.9868000000000003E-2</v>
      </c>
      <c r="C176" s="43">
        <v>1.4369E-2</v>
      </c>
      <c r="D176" s="43">
        <v>0.11987200000000001</v>
      </c>
      <c r="E176" s="43">
        <v>0.24534</v>
      </c>
      <c r="F176" s="43">
        <v>4.6363000000000001E-2</v>
      </c>
      <c r="G176" s="43">
        <v>0.76957900000000001</v>
      </c>
      <c r="I176" s="50">
        <v>10</v>
      </c>
      <c r="J176" s="50">
        <v>7.0099999999999996E-2</v>
      </c>
      <c r="K176" s="50">
        <v>1.4369E-2</v>
      </c>
    </row>
    <row r="177" spans="1:11">
      <c r="A177" s="4">
        <v>11</v>
      </c>
      <c r="B177" s="43">
        <v>8.9677999999999994E-2</v>
      </c>
      <c r="C177" s="43">
        <v>1.3757999999999999E-2</v>
      </c>
      <c r="D177" s="43">
        <v>0.11729299999999999</v>
      </c>
      <c r="E177" s="43">
        <v>0.27746399999999999</v>
      </c>
      <c r="F177" s="43">
        <v>4.4895999999999998E-2</v>
      </c>
      <c r="G177" s="43">
        <v>0.78757500000000003</v>
      </c>
      <c r="I177" s="50">
        <v>11</v>
      </c>
      <c r="J177" s="50">
        <v>7.0099999999999996E-2</v>
      </c>
      <c r="K177" s="50">
        <v>1.3757999999999999E-2</v>
      </c>
    </row>
    <row r="178" spans="1:11">
      <c r="A178" s="4">
        <v>12</v>
      </c>
      <c r="B178" s="43">
        <v>9.3122999999999997E-2</v>
      </c>
      <c r="C178" s="43">
        <v>1.3637E-2</v>
      </c>
      <c r="D178" s="43">
        <v>0.11677800000000001</v>
      </c>
      <c r="E178" s="43">
        <v>0.28379199999999999</v>
      </c>
      <c r="F178" s="43">
        <v>4.5659999999999999E-2</v>
      </c>
      <c r="G178" s="43">
        <v>0.80281400000000003</v>
      </c>
      <c r="I178" s="50">
        <v>12</v>
      </c>
      <c r="J178" s="50">
        <v>7.0099999999999996E-2</v>
      </c>
      <c r="K178" s="50">
        <v>1.3637E-2</v>
      </c>
    </row>
    <row r="179" spans="1:11">
      <c r="A179" s="4">
        <v>13</v>
      </c>
      <c r="B179" s="43">
        <v>9.4467999999999996E-2</v>
      </c>
      <c r="C179" s="43">
        <v>1.3767E-2</v>
      </c>
      <c r="D179" s="43">
        <v>0.11733399999999999</v>
      </c>
      <c r="E179" s="43">
        <v>0.27695599999999998</v>
      </c>
      <c r="F179" s="43">
        <v>4.6282999999999998E-2</v>
      </c>
      <c r="G179" s="43">
        <v>0.81792500000000001</v>
      </c>
      <c r="I179" s="50">
        <v>13</v>
      </c>
      <c r="J179" s="50">
        <v>7.0099999999999996E-2</v>
      </c>
      <c r="K179" s="50">
        <v>1.3767E-2</v>
      </c>
    </row>
    <row r="180" spans="1:11">
      <c r="A180" s="4">
        <v>14</v>
      </c>
      <c r="B180" s="43">
        <v>8.9957999999999996E-2</v>
      </c>
      <c r="C180" s="43">
        <v>1.3421000000000001E-2</v>
      </c>
      <c r="D180" s="43">
        <v>0.11584800000000001</v>
      </c>
      <c r="E180" s="43">
        <v>0.29515400000000003</v>
      </c>
      <c r="F180" s="43">
        <v>4.4193999999999997E-2</v>
      </c>
      <c r="G180" s="43">
        <v>0.82598300000000002</v>
      </c>
      <c r="I180" s="50">
        <v>14</v>
      </c>
      <c r="J180" s="50">
        <v>7.0099999999999996E-2</v>
      </c>
      <c r="K180" s="50">
        <v>1.3421000000000001E-2</v>
      </c>
    </row>
    <row r="181" spans="1:11">
      <c r="A181" s="4">
        <v>15</v>
      </c>
      <c r="B181" s="43">
        <v>9.0562000000000004E-2</v>
      </c>
      <c r="C181" s="43">
        <v>1.3339E-2</v>
      </c>
      <c r="D181" s="43">
        <v>0.115494</v>
      </c>
      <c r="E181" s="43">
        <v>0.29944799999999999</v>
      </c>
      <c r="F181" s="43">
        <v>4.4206000000000002E-2</v>
      </c>
      <c r="G181" s="43">
        <v>0.82699100000000003</v>
      </c>
      <c r="I181" s="50">
        <v>15</v>
      </c>
      <c r="J181" s="50">
        <v>7.0099999999999996E-2</v>
      </c>
      <c r="K181" s="50">
        <v>1.3339E-2</v>
      </c>
    </row>
    <row r="182" spans="1:11">
      <c r="A182" s="4">
        <v>16</v>
      </c>
      <c r="B182" s="43">
        <v>9.7618999999999997E-2</v>
      </c>
      <c r="C182" s="43">
        <v>1.4128999999999999E-2</v>
      </c>
      <c r="D182" s="43">
        <v>0.118865</v>
      </c>
      <c r="E182" s="43">
        <v>0.257965</v>
      </c>
      <c r="F182" s="43">
        <v>4.7891000000000003E-2</v>
      </c>
      <c r="G182" s="43">
        <v>0.83479499999999995</v>
      </c>
      <c r="I182" s="50">
        <v>16</v>
      </c>
      <c r="J182" s="50">
        <v>7.0099999999999996E-2</v>
      </c>
      <c r="K182" s="50">
        <v>1.4128999999999999E-2</v>
      </c>
    </row>
    <row r="183" spans="1:11">
      <c r="A183" s="4">
        <v>17</v>
      </c>
      <c r="B183" s="43">
        <v>9.3955999999999998E-2</v>
      </c>
      <c r="C183" s="43">
        <v>1.358E-2</v>
      </c>
      <c r="D183" s="43">
        <v>0.116532</v>
      </c>
      <c r="E183" s="43">
        <v>0.28680600000000001</v>
      </c>
      <c r="F183" s="43">
        <v>4.5716E-2</v>
      </c>
      <c r="G183" s="43">
        <v>0.84057899999999997</v>
      </c>
      <c r="I183" s="50">
        <v>17</v>
      </c>
      <c r="J183" s="50">
        <v>4.5100000000000001E-2</v>
      </c>
      <c r="K183" s="50">
        <v>1.358E-2</v>
      </c>
    </row>
    <row r="184" spans="1:11">
      <c r="A184" s="4">
        <v>18</v>
      </c>
      <c r="B184" s="43">
        <v>8.9276999999999995E-2</v>
      </c>
      <c r="C184" s="43">
        <v>1.3165E-2</v>
      </c>
      <c r="D184" s="43">
        <v>0.11473800000000001</v>
      </c>
      <c r="E184" s="43">
        <v>0.30858999999999998</v>
      </c>
      <c r="F184" s="43">
        <v>4.3457000000000003E-2</v>
      </c>
      <c r="G184" s="43">
        <v>0.84655400000000003</v>
      </c>
      <c r="I184" s="50">
        <v>18</v>
      </c>
      <c r="J184" s="50">
        <v>4.5100000000000001E-2</v>
      </c>
      <c r="K184" s="50">
        <v>1.3165E-2</v>
      </c>
    </row>
    <row r="185" spans="1:11">
      <c r="A185" s="4">
        <v>19</v>
      </c>
      <c r="B185" s="43">
        <v>9.2206999999999997E-2</v>
      </c>
      <c r="C185" s="43">
        <v>1.3287999999999999E-2</v>
      </c>
      <c r="D185" s="43">
        <v>0.115275</v>
      </c>
      <c r="E185" s="43">
        <v>0.30210700000000001</v>
      </c>
      <c r="F185" s="43">
        <v>4.4618999999999999E-2</v>
      </c>
      <c r="G185" s="43">
        <v>0.84936</v>
      </c>
      <c r="I185" s="50">
        <v>19</v>
      </c>
      <c r="J185" s="50">
        <v>4.5100000000000001E-2</v>
      </c>
      <c r="K185" s="50">
        <v>1.3287999999999999E-2</v>
      </c>
    </row>
    <row r="186" spans="1:11">
      <c r="A186" s="4">
        <v>20</v>
      </c>
      <c r="B186" s="43">
        <v>9.1435000000000002E-2</v>
      </c>
      <c r="C186" s="43">
        <v>1.3212E-2</v>
      </c>
      <c r="D186" s="43">
        <v>0.114942</v>
      </c>
      <c r="E186" s="43">
        <v>0.30613600000000002</v>
      </c>
      <c r="F186" s="43">
        <v>4.4243999999999999E-2</v>
      </c>
      <c r="G186" s="43">
        <v>0.85176099999999999</v>
      </c>
      <c r="I186" s="50">
        <v>20</v>
      </c>
      <c r="J186" s="50">
        <v>4.5100000000000001E-2</v>
      </c>
      <c r="K186" s="50">
        <v>1.3212E-2</v>
      </c>
    </row>
    <row r="187" spans="1:11">
      <c r="A187" s="4">
        <v>21</v>
      </c>
      <c r="B187" s="43">
        <v>8.7544999999999998E-2</v>
      </c>
      <c r="C187" s="43">
        <v>1.3299E-2</v>
      </c>
      <c r="D187" s="43">
        <v>0.11532100000000001</v>
      </c>
      <c r="E187" s="43">
        <v>0.30154500000000001</v>
      </c>
      <c r="F187" s="43">
        <v>4.3201000000000003E-2</v>
      </c>
      <c r="G187" s="43">
        <v>0.85550899999999996</v>
      </c>
      <c r="I187" s="50">
        <v>21</v>
      </c>
      <c r="J187" s="50">
        <v>4.5100000000000001E-2</v>
      </c>
      <c r="K187" s="50">
        <v>1.3299E-2</v>
      </c>
    </row>
    <row r="188" spans="1:11">
      <c r="A188" s="4">
        <v>22</v>
      </c>
      <c r="B188" s="43">
        <v>8.8983000000000007E-2</v>
      </c>
      <c r="C188" s="43">
        <v>1.3169999999999999E-2</v>
      </c>
      <c r="D188" s="43">
        <v>0.114759</v>
      </c>
      <c r="E188" s="43">
        <v>0.30833700000000003</v>
      </c>
      <c r="F188" s="43">
        <v>4.3410999999999998E-2</v>
      </c>
      <c r="G188" s="43">
        <v>0.85280400000000001</v>
      </c>
      <c r="I188" s="50">
        <v>22</v>
      </c>
      <c r="J188" s="50">
        <v>4.5100000000000001E-2</v>
      </c>
      <c r="K188" s="50">
        <v>1.3169999999999999E-2</v>
      </c>
    </row>
    <row r="189" spans="1:11">
      <c r="A189" s="4">
        <v>23</v>
      </c>
      <c r="B189" s="43">
        <v>8.8256000000000001E-2</v>
      </c>
      <c r="C189" s="43">
        <v>1.3143E-2</v>
      </c>
      <c r="D189" s="43">
        <v>0.11464299999999999</v>
      </c>
      <c r="E189" s="43">
        <v>0.30973600000000001</v>
      </c>
      <c r="F189" s="43">
        <v>4.3133999999999999E-2</v>
      </c>
      <c r="G189" s="43">
        <v>0.85338499999999995</v>
      </c>
      <c r="I189" s="50">
        <v>23</v>
      </c>
      <c r="J189" s="50">
        <v>4.5100000000000001E-2</v>
      </c>
      <c r="K189" s="50">
        <v>1.3143E-2</v>
      </c>
    </row>
    <row r="190" spans="1:11">
      <c r="A190" s="4">
        <v>24</v>
      </c>
      <c r="B190" s="43">
        <v>8.7328000000000003E-2</v>
      </c>
      <c r="C190" s="43">
        <v>1.3218000000000001E-2</v>
      </c>
      <c r="D190" s="43">
        <v>0.114969</v>
      </c>
      <c r="E190" s="43">
        <v>0.30580200000000002</v>
      </c>
      <c r="F190" s="43">
        <v>4.2979999999999997E-2</v>
      </c>
      <c r="G190" s="43">
        <v>0.85769499999999999</v>
      </c>
      <c r="I190" s="50">
        <v>24</v>
      </c>
      <c r="J190" s="50">
        <v>4.5100000000000001E-2</v>
      </c>
      <c r="K190" s="50">
        <v>1.3218000000000001E-2</v>
      </c>
    </row>
    <row r="191" spans="1:11">
      <c r="A191" s="4">
        <v>25</v>
      </c>
      <c r="B191" s="43">
        <v>8.9771000000000004E-2</v>
      </c>
      <c r="C191" s="43">
        <v>1.2989000000000001E-2</v>
      </c>
      <c r="D191" s="43">
        <v>0.113969</v>
      </c>
      <c r="E191" s="43">
        <v>0.31782700000000003</v>
      </c>
      <c r="F191" s="43">
        <v>4.3305999999999997E-2</v>
      </c>
      <c r="G191" s="43">
        <v>0.86007199999999995</v>
      </c>
      <c r="I191" s="50">
        <v>25</v>
      </c>
      <c r="J191" s="50">
        <v>3.4799999999999998E-2</v>
      </c>
      <c r="K191" s="50">
        <v>1.2989000000000001E-2</v>
      </c>
    </row>
    <row r="192" spans="1:11">
      <c r="A192" s="4">
        <v>26</v>
      </c>
      <c r="B192" s="43">
        <v>8.8523000000000004E-2</v>
      </c>
      <c r="C192" s="43">
        <v>1.2906000000000001E-2</v>
      </c>
      <c r="D192" s="43">
        <v>0.113605</v>
      </c>
      <c r="E192" s="43">
        <v>0.32217699999999999</v>
      </c>
      <c r="F192" s="43">
        <v>4.2730999999999998E-2</v>
      </c>
      <c r="G192" s="43">
        <v>0.86416499999999996</v>
      </c>
      <c r="I192" s="50">
        <v>26</v>
      </c>
      <c r="J192" s="50">
        <v>3.4799999999999998E-2</v>
      </c>
      <c r="K192" s="50">
        <v>1.2906000000000001E-2</v>
      </c>
    </row>
    <row r="193" spans="1:11">
      <c r="A193" s="4">
        <v>27</v>
      </c>
      <c r="B193" s="43">
        <v>9.0202000000000004E-2</v>
      </c>
      <c r="C193" s="43">
        <v>1.2996000000000001E-2</v>
      </c>
      <c r="D193" s="43">
        <v>0.114</v>
      </c>
      <c r="E193" s="43">
        <v>0.31746000000000002</v>
      </c>
      <c r="F193" s="43">
        <v>4.3427E-2</v>
      </c>
      <c r="G193" s="43">
        <v>0.86141900000000005</v>
      </c>
      <c r="I193" s="50">
        <v>27</v>
      </c>
      <c r="J193" s="50">
        <v>3.4799999999999998E-2</v>
      </c>
      <c r="K193" s="50">
        <v>1.2996000000000001E-2</v>
      </c>
    </row>
    <row r="194" spans="1:11">
      <c r="A194" s="4">
        <v>28</v>
      </c>
      <c r="B194" s="43">
        <v>8.9901999999999996E-2</v>
      </c>
      <c r="C194" s="43">
        <v>1.3011999999999999E-2</v>
      </c>
      <c r="D194" s="43">
        <v>0.11407200000000001</v>
      </c>
      <c r="E194" s="43">
        <v>0.31659500000000002</v>
      </c>
      <c r="F194" s="43">
        <v>4.3358000000000001E-2</v>
      </c>
      <c r="G194" s="43">
        <v>0.85960599999999998</v>
      </c>
      <c r="I194" s="50">
        <v>28</v>
      </c>
      <c r="J194" s="50">
        <v>3.4799999999999998E-2</v>
      </c>
      <c r="K194" s="50">
        <v>1.3011999999999999E-2</v>
      </c>
    </row>
    <row r="195" spans="1:11">
      <c r="A195" s="4">
        <v>29</v>
      </c>
      <c r="B195" s="43">
        <v>8.6944999999999995E-2</v>
      </c>
      <c r="C195" s="43">
        <v>1.3528E-2</v>
      </c>
      <c r="D195" s="43">
        <v>0.116309</v>
      </c>
      <c r="E195" s="43">
        <v>0.28953400000000001</v>
      </c>
      <c r="F195" s="43">
        <v>4.3462000000000001E-2</v>
      </c>
      <c r="G195" s="43">
        <v>0.86677700000000002</v>
      </c>
      <c r="I195" s="50">
        <v>29</v>
      </c>
      <c r="J195" s="50">
        <v>3.4799999999999998E-2</v>
      </c>
      <c r="K195" s="50">
        <v>1.3528E-2</v>
      </c>
    </row>
    <row r="196" spans="1:11">
      <c r="A196" s="4">
        <v>30</v>
      </c>
      <c r="B196" s="43">
        <v>8.8447999999999999E-2</v>
      </c>
      <c r="C196" s="43">
        <v>1.2956000000000001E-2</v>
      </c>
      <c r="D196" s="43">
        <v>0.113825</v>
      </c>
      <c r="E196" s="43">
        <v>0.319548</v>
      </c>
      <c r="F196" s="43">
        <v>4.2782000000000001E-2</v>
      </c>
      <c r="G196" s="43">
        <v>0.86631899999999995</v>
      </c>
      <c r="I196" s="50">
        <v>30</v>
      </c>
      <c r="J196" s="50">
        <v>3.4799999999999998E-2</v>
      </c>
      <c r="K196" s="50">
        <v>1.2956000000000001E-2</v>
      </c>
    </row>
    <row r="197" spans="1:11">
      <c r="A197" s="4">
        <v>31</v>
      </c>
      <c r="B197" s="43">
        <v>8.7044999999999997E-2</v>
      </c>
      <c r="C197" s="43">
        <v>1.3025999999999999E-2</v>
      </c>
      <c r="D197" s="43">
        <v>0.114132</v>
      </c>
      <c r="E197" s="43">
        <v>0.315882</v>
      </c>
      <c r="F197" s="43">
        <v>4.249E-2</v>
      </c>
      <c r="G197" s="43">
        <v>0.86363000000000001</v>
      </c>
      <c r="I197" s="50">
        <v>31</v>
      </c>
      <c r="J197" s="50">
        <v>3.4799999999999998E-2</v>
      </c>
      <c r="K197" s="50">
        <v>1.3025999999999999E-2</v>
      </c>
    </row>
    <row r="198" spans="1:11">
      <c r="A198" s="4">
        <v>32</v>
      </c>
      <c r="B198" s="43">
        <v>8.7440000000000004E-2</v>
      </c>
      <c r="C198" s="43">
        <v>1.3042E-2</v>
      </c>
      <c r="D198" s="43">
        <v>0.114201</v>
      </c>
      <c r="E198" s="43">
        <v>0.31504500000000002</v>
      </c>
      <c r="F198" s="43">
        <v>4.2652000000000002E-2</v>
      </c>
      <c r="G198" s="43">
        <v>0.86351299999999998</v>
      </c>
      <c r="I198" s="50">
        <v>32</v>
      </c>
      <c r="J198" s="50">
        <v>3.4799999999999998E-2</v>
      </c>
      <c r="K198" s="50">
        <v>1.3042E-2</v>
      </c>
    </row>
    <row r="199" spans="1:11">
      <c r="A199" s="4">
        <v>33</v>
      </c>
      <c r="B199" s="43">
        <v>8.9312000000000002E-2</v>
      </c>
      <c r="C199" s="43">
        <v>1.2954E-2</v>
      </c>
      <c r="D199" s="43">
        <v>0.113817</v>
      </c>
      <c r="E199" s="43">
        <v>0.31965300000000002</v>
      </c>
      <c r="F199" s="43">
        <v>4.3041000000000003E-2</v>
      </c>
      <c r="G199" s="43">
        <v>0.86551299999999998</v>
      </c>
      <c r="I199" s="50">
        <v>33</v>
      </c>
      <c r="J199" s="50">
        <v>3.4799999999999998E-2</v>
      </c>
      <c r="K199" s="50">
        <v>1.2954E-2</v>
      </c>
    </row>
    <row r="200" spans="1:11">
      <c r="A200" s="4">
        <v>34</v>
      </c>
      <c r="B200" s="43">
        <v>9.0421000000000001E-2</v>
      </c>
      <c r="C200" s="43">
        <v>1.3009E-2</v>
      </c>
      <c r="D200" s="43">
        <v>0.11405700000000001</v>
      </c>
      <c r="E200" s="43">
        <v>0.316776</v>
      </c>
      <c r="F200" s="43">
        <v>4.3494999999999999E-2</v>
      </c>
      <c r="G200" s="43">
        <v>0.86719299999999999</v>
      </c>
      <c r="I200" s="50">
        <v>34</v>
      </c>
      <c r="J200" s="50">
        <v>2.8799999999999999E-2</v>
      </c>
      <c r="K200" s="50">
        <v>1.3009E-2</v>
      </c>
    </row>
    <row r="201" spans="1:11">
      <c r="A201" s="4">
        <v>35</v>
      </c>
      <c r="B201" s="43">
        <v>8.7696999999999997E-2</v>
      </c>
      <c r="C201" s="43">
        <v>1.2966E-2</v>
      </c>
      <c r="D201" s="43">
        <v>0.113869</v>
      </c>
      <c r="E201" s="43">
        <v>0.319025</v>
      </c>
      <c r="F201" s="43">
        <v>4.2562999999999997E-2</v>
      </c>
      <c r="G201" s="43">
        <v>0.86606700000000003</v>
      </c>
      <c r="I201" s="50">
        <v>35</v>
      </c>
      <c r="J201" s="50">
        <v>2.8799999999999999E-2</v>
      </c>
      <c r="K201" s="50">
        <v>1.2966E-2</v>
      </c>
    </row>
    <row r="202" spans="1:11">
      <c r="A202" s="4">
        <v>36</v>
      </c>
      <c r="B202" s="43">
        <v>9.1131000000000004E-2</v>
      </c>
      <c r="C202" s="43">
        <v>1.3084E-2</v>
      </c>
      <c r="D202" s="43">
        <v>0.114383</v>
      </c>
      <c r="E202" s="43">
        <v>0.312861</v>
      </c>
      <c r="F202" s="43">
        <v>4.3875999999999998E-2</v>
      </c>
      <c r="G202" s="43">
        <v>0.86648899999999995</v>
      </c>
      <c r="I202" s="50">
        <v>36</v>
      </c>
      <c r="J202" s="50">
        <v>2.8799999999999999E-2</v>
      </c>
      <c r="K202" s="50">
        <v>1.3084E-2</v>
      </c>
    </row>
    <row r="203" spans="1:11">
      <c r="A203" s="4">
        <v>37</v>
      </c>
      <c r="B203" s="43">
        <v>8.7238999999999997E-2</v>
      </c>
      <c r="C203" s="43">
        <v>1.3051E-2</v>
      </c>
      <c r="D203" s="43">
        <v>0.114242</v>
      </c>
      <c r="E203" s="43">
        <v>0.314558</v>
      </c>
      <c r="F203" s="43">
        <v>4.2585999999999999E-2</v>
      </c>
      <c r="G203" s="43">
        <v>0.86814400000000003</v>
      </c>
      <c r="I203" s="50">
        <v>37</v>
      </c>
      <c r="J203" s="50">
        <v>2.8799999999999999E-2</v>
      </c>
      <c r="K203" s="50">
        <v>1.3051E-2</v>
      </c>
    </row>
    <row r="204" spans="1:11">
      <c r="A204" s="4">
        <v>38</v>
      </c>
      <c r="B204" s="43">
        <v>8.7607000000000004E-2</v>
      </c>
      <c r="C204" s="43">
        <v>1.2976E-2</v>
      </c>
      <c r="D204" s="43">
        <v>0.113912</v>
      </c>
      <c r="E204" s="43">
        <v>0.31851800000000002</v>
      </c>
      <c r="F204" s="43">
        <v>4.2548000000000002E-2</v>
      </c>
      <c r="G204" s="43">
        <v>0.86841599999999997</v>
      </c>
      <c r="I204" s="50">
        <v>38</v>
      </c>
      <c r="J204" s="50">
        <v>2.8799999999999999E-2</v>
      </c>
      <c r="K204" s="50">
        <v>1.2976E-2</v>
      </c>
    </row>
    <row r="205" spans="1:11">
      <c r="A205" s="4">
        <v>39</v>
      </c>
      <c r="B205" s="43">
        <v>8.9436000000000002E-2</v>
      </c>
      <c r="C205" s="43">
        <v>1.2947E-2</v>
      </c>
      <c r="D205" s="43">
        <v>0.113786</v>
      </c>
      <c r="E205" s="43">
        <v>0.32002199999999997</v>
      </c>
      <c r="F205" s="43">
        <v>4.3034000000000003E-2</v>
      </c>
      <c r="G205" s="43">
        <v>0.86736000000000002</v>
      </c>
      <c r="I205" s="50">
        <v>39</v>
      </c>
      <c r="J205" s="50">
        <v>2.8799999999999999E-2</v>
      </c>
      <c r="K205" s="50">
        <v>1.2947E-2</v>
      </c>
    </row>
    <row r="206" spans="1:11">
      <c r="A206" s="4">
        <v>40</v>
      </c>
      <c r="B206" s="43">
        <v>8.8156999999999999E-2</v>
      </c>
      <c r="C206" s="43">
        <v>1.2947999999999999E-2</v>
      </c>
      <c r="D206" s="43">
        <v>0.113788</v>
      </c>
      <c r="E206" s="43">
        <v>0.319998</v>
      </c>
      <c r="F206" s="43">
        <v>4.2655999999999999E-2</v>
      </c>
      <c r="G206" s="43">
        <v>0.865398</v>
      </c>
      <c r="I206" s="50">
        <v>40</v>
      </c>
      <c r="J206" s="50">
        <v>2.8799999999999999E-2</v>
      </c>
      <c r="K206" s="50">
        <v>1.2947999999999999E-2</v>
      </c>
    </row>
    <row r="207" spans="1:11">
      <c r="A207" s="4">
        <v>41</v>
      </c>
      <c r="B207" s="43">
        <v>8.7941000000000005E-2</v>
      </c>
      <c r="C207" s="43">
        <v>1.2949E-2</v>
      </c>
      <c r="D207" s="43">
        <v>0.11379400000000001</v>
      </c>
      <c r="E207" s="43">
        <v>0.31991900000000001</v>
      </c>
      <c r="F207" s="43">
        <v>4.2590999999999997E-2</v>
      </c>
      <c r="G207" s="43">
        <v>0.86491700000000005</v>
      </c>
      <c r="I207" s="50">
        <v>41</v>
      </c>
      <c r="J207" s="50">
        <v>2.8799999999999999E-2</v>
      </c>
      <c r="K207" s="50">
        <v>1.2949E-2</v>
      </c>
    </row>
    <row r="208" spans="1:11">
      <c r="A208" s="4">
        <v>42</v>
      </c>
      <c r="B208" s="43">
        <v>8.8219000000000006E-2</v>
      </c>
      <c r="C208" s="43">
        <v>1.29E-2</v>
      </c>
      <c r="D208" s="43">
        <v>0.113579</v>
      </c>
      <c r="E208" s="43">
        <v>0.322492</v>
      </c>
      <c r="F208" s="43">
        <v>4.2569000000000003E-2</v>
      </c>
      <c r="G208" s="43">
        <v>0.86643800000000004</v>
      </c>
      <c r="I208" s="50">
        <v>42</v>
      </c>
      <c r="J208" s="50">
        <v>2.5600000000000001E-2</v>
      </c>
      <c r="K208" s="50">
        <v>1.29E-2</v>
      </c>
    </row>
    <row r="209" spans="1:11">
      <c r="A209" s="4">
        <v>43</v>
      </c>
      <c r="B209" s="43">
        <v>8.8053000000000006E-2</v>
      </c>
      <c r="C209" s="43">
        <v>1.2902E-2</v>
      </c>
      <c r="D209" s="43">
        <v>0.11358600000000001</v>
      </c>
      <c r="E209" s="43">
        <v>0.32240600000000003</v>
      </c>
      <c r="F209" s="43">
        <v>4.2519000000000001E-2</v>
      </c>
      <c r="G209" s="43">
        <v>0.86782499999999996</v>
      </c>
      <c r="I209" s="50">
        <v>43</v>
      </c>
      <c r="J209" s="50">
        <v>2.5600000000000001E-2</v>
      </c>
      <c r="K209" s="50">
        <v>1.2902E-2</v>
      </c>
    </row>
    <row r="210" spans="1:11">
      <c r="A210" s="4">
        <v>44</v>
      </c>
      <c r="B210" s="43">
        <v>8.9088000000000001E-2</v>
      </c>
      <c r="C210" s="43">
        <v>1.2906000000000001E-2</v>
      </c>
      <c r="D210" s="43">
        <v>0.113605</v>
      </c>
      <c r="E210" s="43">
        <v>0.32217499999999999</v>
      </c>
      <c r="F210" s="43">
        <v>4.2841999999999998E-2</v>
      </c>
      <c r="G210" s="43">
        <v>0.86625799999999997</v>
      </c>
      <c r="I210" s="50">
        <v>44</v>
      </c>
      <c r="J210" s="50">
        <v>2.5600000000000001E-2</v>
      </c>
      <c r="K210" s="50">
        <v>1.2906000000000001E-2</v>
      </c>
    </row>
    <row r="211" spans="1:11">
      <c r="A211" s="4">
        <v>45</v>
      </c>
      <c r="B211" s="43">
        <v>8.8953000000000004E-2</v>
      </c>
      <c r="C211" s="43">
        <v>1.2900999999999999E-2</v>
      </c>
      <c r="D211" s="43">
        <v>0.113583</v>
      </c>
      <c r="E211" s="43">
        <v>0.32244499999999998</v>
      </c>
      <c r="F211" s="43">
        <v>4.2790000000000002E-2</v>
      </c>
      <c r="G211" s="43">
        <v>0.86606499999999997</v>
      </c>
      <c r="I211" s="50">
        <v>45</v>
      </c>
      <c r="J211" s="50">
        <v>2.5600000000000001E-2</v>
      </c>
      <c r="K211" s="50">
        <v>1.2900999999999999E-2</v>
      </c>
    </row>
    <row r="212" spans="1:11">
      <c r="A212" s="4">
        <v>46</v>
      </c>
      <c r="B212" s="43">
        <v>8.8348999999999997E-2</v>
      </c>
      <c r="C212" s="43">
        <v>1.2888E-2</v>
      </c>
      <c r="D212" s="43">
        <v>0.113526</v>
      </c>
      <c r="E212" s="43">
        <v>0.323127</v>
      </c>
      <c r="F212" s="43">
        <v>4.258E-2</v>
      </c>
      <c r="G212" s="43">
        <v>0.86588699999999996</v>
      </c>
      <c r="I212" s="50">
        <v>46</v>
      </c>
      <c r="J212" s="50">
        <v>2.5600000000000001E-2</v>
      </c>
      <c r="K212" s="50">
        <v>1.2888E-2</v>
      </c>
    </row>
    <row r="213" spans="1:11">
      <c r="A213" s="4">
        <v>47</v>
      </c>
      <c r="B213" s="43">
        <v>8.8677000000000006E-2</v>
      </c>
      <c r="C213" s="43">
        <v>1.2881E-2</v>
      </c>
      <c r="D213" s="43">
        <v>0.113494</v>
      </c>
      <c r="E213" s="43">
        <v>0.32350499999999999</v>
      </c>
      <c r="F213" s="43">
        <v>4.2663E-2</v>
      </c>
      <c r="G213" s="43">
        <v>0.86587899999999995</v>
      </c>
      <c r="I213" s="50">
        <v>47</v>
      </c>
      <c r="J213" s="50">
        <v>2.5600000000000001E-2</v>
      </c>
      <c r="K213" s="50">
        <v>1.2881E-2</v>
      </c>
    </row>
    <row r="214" spans="1:11">
      <c r="A214" s="4">
        <v>48</v>
      </c>
      <c r="B214" s="43">
        <v>8.9575000000000002E-2</v>
      </c>
      <c r="C214" s="43">
        <v>1.2907E-2</v>
      </c>
      <c r="D214" s="43">
        <v>0.113611</v>
      </c>
      <c r="E214" s="43">
        <v>0.32210800000000001</v>
      </c>
      <c r="F214" s="43">
        <v>4.2997E-2</v>
      </c>
      <c r="G214" s="43">
        <v>0.86579300000000003</v>
      </c>
      <c r="I214" s="50">
        <v>48</v>
      </c>
      <c r="J214" s="50">
        <v>2.5600000000000001E-2</v>
      </c>
      <c r="K214" s="50">
        <v>1.2907E-2</v>
      </c>
    </row>
    <row r="215" spans="1:11">
      <c r="A215" s="4">
        <v>49</v>
      </c>
      <c r="B215" s="43">
        <v>8.8496000000000005E-2</v>
      </c>
      <c r="C215" s="43">
        <v>1.2874E-2</v>
      </c>
      <c r="D215" s="43">
        <v>0.113465</v>
      </c>
      <c r="E215" s="43">
        <v>0.32384600000000002</v>
      </c>
      <c r="F215" s="43">
        <v>4.2596000000000002E-2</v>
      </c>
      <c r="G215" s="43">
        <v>0.86599099999999996</v>
      </c>
      <c r="I215" s="50">
        <v>49</v>
      </c>
      <c r="J215" s="50">
        <v>2.5600000000000001E-2</v>
      </c>
      <c r="K215" s="50">
        <v>1.2874E-2</v>
      </c>
    </row>
    <row r="216" spans="1:11">
      <c r="A216" s="4">
        <v>50</v>
      </c>
      <c r="B216" s="43">
        <v>8.8446999999999998E-2</v>
      </c>
      <c r="C216" s="43">
        <v>1.2874999999999999E-2</v>
      </c>
      <c r="D216" s="43">
        <v>0.113466</v>
      </c>
      <c r="E216" s="43">
        <v>0.32384000000000002</v>
      </c>
      <c r="F216" s="43">
        <v>4.2581000000000001E-2</v>
      </c>
      <c r="G216" s="43">
        <v>0.86617699999999997</v>
      </c>
      <c r="I216" s="50">
        <v>50</v>
      </c>
      <c r="J216" s="50">
        <v>2.35E-2</v>
      </c>
      <c r="K216" s="50">
        <v>1.2874999999999999E-2</v>
      </c>
    </row>
    <row r="217" spans="1:11">
      <c r="B217" s="48">
        <f>MIN(B167:B216)</f>
        <v>8.6944999999999995E-2</v>
      </c>
    </row>
    <row r="218" spans="1:11">
      <c r="A218" s="64" t="s">
        <v>13</v>
      </c>
      <c r="B218" s="64"/>
      <c r="C218" s="64"/>
      <c r="D218" s="64"/>
      <c r="E218" s="64"/>
      <c r="F218" s="64"/>
      <c r="G218" s="64"/>
    </row>
    <row r="219" spans="1:11">
      <c r="A219" s="64"/>
      <c r="B219" s="64"/>
      <c r="C219" s="64"/>
      <c r="D219" s="64"/>
      <c r="E219" s="64"/>
      <c r="F219" s="64"/>
      <c r="G219" s="64"/>
    </row>
    <row r="220" spans="1:11" ht="30">
      <c r="A220" s="3" t="s">
        <v>1</v>
      </c>
      <c r="B220" s="47" t="s">
        <v>2</v>
      </c>
      <c r="C220" s="47" t="s">
        <v>3</v>
      </c>
      <c r="D220" s="47" t="s">
        <v>4</v>
      </c>
      <c r="E220" s="47" t="s">
        <v>5</v>
      </c>
      <c r="F220" s="47" t="s">
        <v>6</v>
      </c>
      <c r="G220" s="47" t="s">
        <v>7</v>
      </c>
      <c r="I220" s="42" t="s">
        <v>1</v>
      </c>
      <c r="J220" s="42" t="s">
        <v>8</v>
      </c>
      <c r="K220" s="42" t="s">
        <v>9</v>
      </c>
    </row>
    <row r="221" spans="1:11">
      <c r="A221" s="4">
        <v>1</v>
      </c>
      <c r="B221" s="43">
        <v>0.100842</v>
      </c>
      <c r="C221" s="43">
        <v>1.7399999999999999E-2</v>
      </c>
      <c r="D221" s="43">
        <v>0.131909</v>
      </c>
      <c r="E221" s="43">
        <v>7.071E-3</v>
      </c>
      <c r="F221" s="43">
        <v>5.9478000000000003E-2</v>
      </c>
      <c r="G221" s="43">
        <v>0.52283900000000005</v>
      </c>
      <c r="I221" s="50">
        <v>1</v>
      </c>
      <c r="J221" s="41">
        <v>4.7600000000000003E-2</v>
      </c>
      <c r="K221" s="41">
        <v>1.6247999999999999E-2</v>
      </c>
    </row>
    <row r="222" spans="1:11">
      <c r="A222" s="4">
        <v>2</v>
      </c>
      <c r="B222" s="43">
        <v>0.101175</v>
      </c>
      <c r="C222" s="43">
        <v>1.5329000000000001E-2</v>
      </c>
      <c r="D222" s="43">
        <v>0.123808</v>
      </c>
      <c r="E222" s="43">
        <v>0.12528</v>
      </c>
      <c r="F222" s="43">
        <v>5.3526999999999998E-2</v>
      </c>
      <c r="G222" s="43">
        <v>0.59319</v>
      </c>
      <c r="I222" s="50">
        <v>2</v>
      </c>
      <c r="J222" s="41">
        <v>4.7600000000000003E-2</v>
      </c>
      <c r="K222" s="41">
        <v>1.1948E-2</v>
      </c>
    </row>
    <row r="223" spans="1:11">
      <c r="A223" s="4">
        <v>3</v>
      </c>
      <c r="B223" s="43">
        <v>9.0606000000000006E-2</v>
      </c>
      <c r="C223" s="43">
        <v>1.3365E-2</v>
      </c>
      <c r="D223" s="43">
        <v>0.115606</v>
      </c>
      <c r="E223" s="43">
        <v>0.23733899999999999</v>
      </c>
      <c r="F223" s="43">
        <v>4.5829000000000002E-2</v>
      </c>
      <c r="G223" s="43">
        <v>0.57150999999999996</v>
      </c>
      <c r="I223" s="50">
        <v>3</v>
      </c>
      <c r="J223" s="41">
        <v>4.7600000000000003E-2</v>
      </c>
      <c r="K223" s="41">
        <v>1.2181000000000001E-2</v>
      </c>
    </row>
    <row r="224" spans="1:11">
      <c r="A224" s="4">
        <v>4</v>
      </c>
      <c r="B224" s="43">
        <v>9.1433E-2</v>
      </c>
      <c r="C224" s="43">
        <v>1.3292E-2</v>
      </c>
      <c r="D224" s="43">
        <v>0.115291</v>
      </c>
      <c r="E224" s="43">
        <v>0.24149499999999999</v>
      </c>
      <c r="F224" s="43">
        <v>4.6254000000000003E-2</v>
      </c>
      <c r="G224" s="43">
        <v>0.58668200000000004</v>
      </c>
      <c r="I224" s="50">
        <v>4</v>
      </c>
      <c r="J224" s="41">
        <v>4.7600000000000003E-2</v>
      </c>
      <c r="K224" s="41">
        <v>1.1936E-2</v>
      </c>
    </row>
    <row r="225" spans="1:11">
      <c r="A225" s="4">
        <v>5</v>
      </c>
      <c r="B225" s="43">
        <v>8.8276999999999994E-2</v>
      </c>
      <c r="C225" s="43">
        <v>1.2224E-2</v>
      </c>
      <c r="D225" s="43">
        <v>0.11056199999999999</v>
      </c>
      <c r="E225" s="43">
        <v>0.30244100000000002</v>
      </c>
      <c r="F225" s="43">
        <v>4.2974999999999999E-2</v>
      </c>
      <c r="G225" s="43">
        <v>0.60376600000000002</v>
      </c>
      <c r="I225" s="50">
        <v>5</v>
      </c>
      <c r="J225" s="41">
        <v>4.7600000000000003E-2</v>
      </c>
      <c r="K225" s="41">
        <v>1.2545000000000001E-2</v>
      </c>
    </row>
    <row r="226" spans="1:11">
      <c r="A226" s="4">
        <v>6</v>
      </c>
      <c r="B226" s="43">
        <v>8.7232000000000004E-2</v>
      </c>
      <c r="C226" s="43">
        <v>1.2489999999999999E-2</v>
      </c>
      <c r="D226" s="43">
        <v>0.11176</v>
      </c>
      <c r="E226" s="43">
        <v>0.287248</v>
      </c>
      <c r="F226" s="43">
        <v>4.2991000000000001E-2</v>
      </c>
      <c r="G226" s="43">
        <v>0.58279999999999998</v>
      </c>
      <c r="I226" s="50">
        <v>6</v>
      </c>
      <c r="J226" s="41">
        <v>4.7600000000000003E-2</v>
      </c>
      <c r="K226" s="41">
        <v>1.1306E-2</v>
      </c>
    </row>
    <row r="227" spans="1:11">
      <c r="A227" s="4">
        <v>7</v>
      </c>
      <c r="B227" s="43">
        <v>8.5165000000000005E-2</v>
      </c>
      <c r="C227" s="43">
        <v>1.1789000000000001E-2</v>
      </c>
      <c r="D227" s="43">
        <v>0.10857799999999999</v>
      </c>
      <c r="E227" s="43">
        <v>0.32725599999999999</v>
      </c>
      <c r="F227" s="43">
        <v>4.1112000000000003E-2</v>
      </c>
      <c r="G227" s="43">
        <v>0.58179999999999998</v>
      </c>
      <c r="I227" s="50">
        <v>7</v>
      </c>
      <c r="J227" s="41">
        <v>4.7600000000000003E-2</v>
      </c>
      <c r="K227" s="41">
        <v>1.1398E-2</v>
      </c>
    </row>
    <row r="228" spans="1:11">
      <c r="A228" s="4">
        <v>8</v>
      </c>
      <c r="B228" s="43">
        <v>8.7736999999999996E-2</v>
      </c>
      <c r="C228" s="43">
        <v>1.2670000000000001E-2</v>
      </c>
      <c r="D228" s="43">
        <v>0.112562</v>
      </c>
      <c r="E228" s="43">
        <v>0.27697899999999998</v>
      </c>
      <c r="F228" s="43">
        <v>4.4742999999999998E-2</v>
      </c>
      <c r="G228" s="43">
        <v>0.58399699999999999</v>
      </c>
      <c r="I228" s="50">
        <v>8</v>
      </c>
      <c r="J228" s="41">
        <v>4.7600000000000003E-2</v>
      </c>
      <c r="K228" s="41">
        <v>1.0938E-2</v>
      </c>
    </row>
    <row r="229" spans="1:11">
      <c r="A229" s="4">
        <v>9</v>
      </c>
      <c r="B229" s="43">
        <v>8.2110000000000002E-2</v>
      </c>
      <c r="C229" s="43">
        <v>1.1011999999999999E-2</v>
      </c>
      <c r="D229" s="43">
        <v>0.104936</v>
      </c>
      <c r="E229" s="43">
        <v>0.37162499999999998</v>
      </c>
      <c r="F229" s="43">
        <v>3.8690000000000002E-2</v>
      </c>
      <c r="G229" s="43">
        <v>0.61689899999999998</v>
      </c>
      <c r="I229" s="50">
        <v>9</v>
      </c>
      <c r="J229" s="50">
        <v>3.4099999999999998E-2</v>
      </c>
      <c r="K229" s="50">
        <v>1.1011999999999999E-2</v>
      </c>
    </row>
    <row r="230" spans="1:11">
      <c r="A230" s="4">
        <v>10</v>
      </c>
      <c r="B230" s="43">
        <v>8.4889000000000006E-2</v>
      </c>
      <c r="C230" s="43">
        <v>1.2074E-2</v>
      </c>
      <c r="D230" s="43">
        <v>0.10988100000000001</v>
      </c>
      <c r="E230" s="43">
        <v>0.31100800000000001</v>
      </c>
      <c r="F230" s="43">
        <v>4.2412999999999999E-2</v>
      </c>
      <c r="G230" s="43">
        <v>0.57379800000000003</v>
      </c>
      <c r="I230" s="50">
        <v>10</v>
      </c>
      <c r="J230" s="50">
        <v>3.4099999999999998E-2</v>
      </c>
      <c r="K230" s="50">
        <v>1.2074E-2</v>
      </c>
    </row>
    <row r="231" spans="1:11">
      <c r="A231" s="4">
        <v>11</v>
      </c>
      <c r="B231" s="43">
        <v>8.2173999999999997E-2</v>
      </c>
      <c r="C231" s="43">
        <v>1.0999E-2</v>
      </c>
      <c r="D231" s="43">
        <v>0.104878</v>
      </c>
      <c r="E231" s="43">
        <v>0.37231700000000001</v>
      </c>
      <c r="F231" s="43">
        <v>3.8751000000000001E-2</v>
      </c>
      <c r="G231" s="43">
        <v>0.63474699999999995</v>
      </c>
      <c r="I231" s="50">
        <v>11</v>
      </c>
      <c r="J231" s="50">
        <v>3.4099999999999998E-2</v>
      </c>
      <c r="K231" s="50">
        <v>1.0999E-2</v>
      </c>
    </row>
    <row r="232" spans="1:11">
      <c r="A232" s="4">
        <v>12</v>
      </c>
      <c r="B232" s="43">
        <v>7.8966999999999996E-2</v>
      </c>
      <c r="C232" s="43">
        <v>1.0355E-2</v>
      </c>
      <c r="D232" s="43">
        <v>0.101758</v>
      </c>
      <c r="E232" s="43">
        <v>0.40911500000000001</v>
      </c>
      <c r="F232" s="43">
        <v>3.7175E-2</v>
      </c>
      <c r="G232" s="43">
        <v>0.64294200000000001</v>
      </c>
      <c r="I232" s="50">
        <v>12</v>
      </c>
      <c r="J232" s="50">
        <v>3.4099999999999998E-2</v>
      </c>
      <c r="K232" s="50">
        <v>1.0355E-2</v>
      </c>
    </row>
    <row r="233" spans="1:11">
      <c r="A233" s="4">
        <v>13</v>
      </c>
      <c r="B233" s="43">
        <v>7.9239000000000004E-2</v>
      </c>
      <c r="C233" s="43">
        <v>1.0336E-2</v>
      </c>
      <c r="D233" s="43">
        <v>0.10166500000000001</v>
      </c>
      <c r="E233" s="43">
        <v>0.41018700000000002</v>
      </c>
      <c r="F233" s="43">
        <v>3.6588000000000002E-2</v>
      </c>
      <c r="G233" s="43">
        <v>0.64983800000000003</v>
      </c>
      <c r="I233" s="50">
        <v>13</v>
      </c>
      <c r="J233" s="50">
        <v>3.4099999999999998E-2</v>
      </c>
      <c r="K233" s="50">
        <v>1.0336E-2</v>
      </c>
    </row>
    <row r="234" spans="1:11">
      <c r="A234" s="4">
        <v>14</v>
      </c>
      <c r="B234" s="43">
        <v>7.9046000000000005E-2</v>
      </c>
      <c r="C234" s="43">
        <v>1.0052E-2</v>
      </c>
      <c r="D234" s="43">
        <v>0.100261</v>
      </c>
      <c r="E234" s="43">
        <v>0.426371</v>
      </c>
      <c r="F234" s="43">
        <v>3.5906E-2</v>
      </c>
      <c r="G234" s="43">
        <v>0.65483599999999997</v>
      </c>
      <c r="I234" s="50">
        <v>14</v>
      </c>
      <c r="J234" s="50">
        <v>3.4099999999999998E-2</v>
      </c>
      <c r="K234" s="50">
        <v>1.0052E-2</v>
      </c>
    </row>
    <row r="235" spans="1:11">
      <c r="A235" s="4">
        <v>15</v>
      </c>
      <c r="B235" s="43">
        <v>8.4746000000000002E-2</v>
      </c>
      <c r="C235" s="43">
        <v>1.1865000000000001E-2</v>
      </c>
      <c r="D235" s="43">
        <v>0.10892499999999999</v>
      </c>
      <c r="E235" s="43">
        <v>0.32294699999999998</v>
      </c>
      <c r="F235" s="43">
        <v>4.1363999999999998E-2</v>
      </c>
      <c r="G235" s="43">
        <v>0.64911200000000002</v>
      </c>
      <c r="I235" s="50">
        <v>15</v>
      </c>
      <c r="J235" s="50">
        <v>3.4099999999999998E-2</v>
      </c>
      <c r="K235" s="50">
        <v>1.1865000000000001E-2</v>
      </c>
    </row>
    <row r="236" spans="1:11">
      <c r="A236" s="4">
        <v>16</v>
      </c>
      <c r="B236" s="43">
        <v>8.3329E-2</v>
      </c>
      <c r="C236" s="43">
        <v>1.1002E-2</v>
      </c>
      <c r="D236" s="43">
        <v>0.104889</v>
      </c>
      <c r="E236" s="43">
        <v>0.37218400000000001</v>
      </c>
      <c r="F236" s="43">
        <v>3.9715E-2</v>
      </c>
      <c r="G236" s="43">
        <v>0.67849599999999999</v>
      </c>
      <c r="I236" s="50">
        <v>16</v>
      </c>
      <c r="J236" s="50">
        <v>3.4099999999999998E-2</v>
      </c>
      <c r="K236" s="50">
        <v>1.1002E-2</v>
      </c>
    </row>
    <row r="237" spans="1:11">
      <c r="A237" s="4">
        <v>17</v>
      </c>
      <c r="B237" s="43">
        <v>8.1825999999999996E-2</v>
      </c>
      <c r="C237" s="43">
        <v>1.1106E-2</v>
      </c>
      <c r="D237" s="43">
        <v>0.10538699999999999</v>
      </c>
      <c r="E237" s="43">
        <v>0.36621100000000001</v>
      </c>
      <c r="F237" s="43">
        <v>4.0082E-2</v>
      </c>
      <c r="G237" s="43">
        <v>0.64389399999999997</v>
      </c>
      <c r="I237" s="50">
        <v>17</v>
      </c>
      <c r="J237" s="50">
        <v>2.3900000000000001E-2</v>
      </c>
      <c r="K237" s="50">
        <v>1.1106E-2</v>
      </c>
    </row>
    <row r="238" spans="1:11">
      <c r="A238" s="4">
        <v>18</v>
      </c>
      <c r="B238" s="43">
        <v>8.0928E-2</v>
      </c>
      <c r="C238" s="43">
        <v>1.0815999999999999E-2</v>
      </c>
      <c r="D238" s="43">
        <v>0.104</v>
      </c>
      <c r="E238" s="43">
        <v>0.38279099999999999</v>
      </c>
      <c r="F238" s="43">
        <v>3.8322000000000002E-2</v>
      </c>
      <c r="G238" s="43">
        <v>0.65970499999999999</v>
      </c>
      <c r="I238" s="50">
        <v>18</v>
      </c>
      <c r="J238" s="50">
        <v>2.3900000000000001E-2</v>
      </c>
      <c r="K238" s="50">
        <v>1.0815999999999999E-2</v>
      </c>
    </row>
    <row r="239" spans="1:11">
      <c r="A239" s="4">
        <v>19</v>
      </c>
      <c r="B239" s="43">
        <v>8.3254999999999996E-2</v>
      </c>
      <c r="C239" s="43">
        <v>1.153E-2</v>
      </c>
      <c r="D239" s="43">
        <v>0.107378</v>
      </c>
      <c r="E239" s="43">
        <v>0.34203699999999998</v>
      </c>
      <c r="F239" s="43">
        <v>3.7733000000000003E-2</v>
      </c>
      <c r="G239" s="43">
        <v>0.66011600000000004</v>
      </c>
      <c r="I239" s="50">
        <v>19</v>
      </c>
      <c r="J239" s="50">
        <v>2.3900000000000001E-2</v>
      </c>
      <c r="K239" s="50">
        <v>1.153E-2</v>
      </c>
    </row>
    <row r="240" spans="1:11">
      <c r="A240" s="4">
        <v>20</v>
      </c>
      <c r="B240" s="43">
        <v>8.1887000000000001E-2</v>
      </c>
      <c r="C240" s="43">
        <v>1.0904E-2</v>
      </c>
      <c r="D240" s="43">
        <v>0.104422</v>
      </c>
      <c r="E240" s="43">
        <v>0.377772</v>
      </c>
      <c r="F240" s="43">
        <v>3.8226000000000003E-2</v>
      </c>
      <c r="G240" s="43">
        <v>0.63312900000000005</v>
      </c>
      <c r="I240" s="50">
        <v>20</v>
      </c>
      <c r="J240" s="50">
        <v>2.3900000000000001E-2</v>
      </c>
      <c r="K240" s="50">
        <v>1.0904E-2</v>
      </c>
    </row>
    <row r="241" spans="1:11">
      <c r="A241" s="4">
        <v>21</v>
      </c>
      <c r="B241" s="43">
        <v>8.0556000000000003E-2</v>
      </c>
      <c r="C241" s="43">
        <v>1.0678E-2</v>
      </c>
      <c r="D241" s="43">
        <v>0.103334</v>
      </c>
      <c r="E241" s="43">
        <v>0.39066899999999999</v>
      </c>
      <c r="F241" s="43">
        <v>3.6083999999999998E-2</v>
      </c>
      <c r="G241" s="43">
        <v>0.67544999999999999</v>
      </c>
      <c r="I241" s="50">
        <v>21</v>
      </c>
      <c r="J241" s="50">
        <v>2.3900000000000001E-2</v>
      </c>
      <c r="K241" s="50">
        <v>1.0678E-2</v>
      </c>
    </row>
    <row r="242" spans="1:11">
      <c r="A242" s="4">
        <v>22</v>
      </c>
      <c r="B242" s="43">
        <v>7.7285000000000006E-2</v>
      </c>
      <c r="C242" s="43">
        <v>9.5650000000000006E-3</v>
      </c>
      <c r="D242" s="43">
        <v>9.7799999999999998E-2</v>
      </c>
      <c r="E242" s="43">
        <v>0.454181</v>
      </c>
      <c r="F242" s="43">
        <v>3.4888000000000002E-2</v>
      </c>
      <c r="G242" s="43">
        <v>0.67878000000000005</v>
      </c>
      <c r="I242" s="50">
        <v>22</v>
      </c>
      <c r="J242" s="50">
        <v>2.3900000000000001E-2</v>
      </c>
      <c r="K242" s="50">
        <v>9.5650000000000006E-3</v>
      </c>
    </row>
    <row r="243" spans="1:11">
      <c r="A243" s="4">
        <v>23</v>
      </c>
      <c r="B243" s="43">
        <v>7.3272000000000004E-2</v>
      </c>
      <c r="C243" s="43">
        <v>8.9289999999999994E-3</v>
      </c>
      <c r="D243" s="43">
        <v>9.4494999999999996E-2</v>
      </c>
      <c r="E243" s="43">
        <v>0.49045499999999997</v>
      </c>
      <c r="F243" s="43">
        <v>3.2539999999999999E-2</v>
      </c>
      <c r="G243" s="43">
        <v>0.70953500000000003</v>
      </c>
      <c r="I243" s="50">
        <v>23</v>
      </c>
      <c r="J243" s="50">
        <v>2.3900000000000001E-2</v>
      </c>
      <c r="K243" s="50">
        <v>8.9289999999999994E-3</v>
      </c>
    </row>
    <row r="244" spans="1:11">
      <c r="A244" s="4">
        <v>24</v>
      </c>
      <c r="B244" s="43">
        <v>7.8969999999999999E-2</v>
      </c>
      <c r="C244" s="43">
        <v>1.0584E-2</v>
      </c>
      <c r="D244" s="43">
        <v>0.102877</v>
      </c>
      <c r="E244" s="43">
        <v>0.39604800000000001</v>
      </c>
      <c r="F244" s="43">
        <v>3.8005999999999998E-2</v>
      </c>
      <c r="G244" s="43">
        <v>0.65840299999999996</v>
      </c>
      <c r="I244" s="50">
        <v>24</v>
      </c>
      <c r="J244" s="50">
        <v>2.3900000000000001E-2</v>
      </c>
      <c r="K244" s="50">
        <v>1.0584E-2</v>
      </c>
    </row>
    <row r="245" spans="1:11">
      <c r="A245" s="4">
        <v>25</v>
      </c>
      <c r="B245" s="43">
        <v>7.6308000000000001E-2</v>
      </c>
      <c r="C245" s="43">
        <v>9.6290000000000004E-3</v>
      </c>
      <c r="D245" s="43">
        <v>9.8125000000000004E-2</v>
      </c>
      <c r="E245" s="43">
        <v>0.45054899999999998</v>
      </c>
      <c r="F245" s="43">
        <v>3.4692000000000001E-2</v>
      </c>
      <c r="G245" s="43">
        <v>0.67588700000000002</v>
      </c>
      <c r="I245" s="50">
        <v>25</v>
      </c>
      <c r="J245" s="50">
        <v>1.8200000000000001E-2</v>
      </c>
      <c r="K245" s="50">
        <v>9.6290000000000004E-3</v>
      </c>
    </row>
    <row r="246" spans="1:11">
      <c r="A246" s="4">
        <v>26</v>
      </c>
      <c r="B246" s="43">
        <v>7.4256000000000003E-2</v>
      </c>
      <c r="C246" s="43">
        <v>9.1430000000000001E-3</v>
      </c>
      <c r="D246" s="43">
        <v>9.5620999999999998E-2</v>
      </c>
      <c r="E246" s="43">
        <v>0.47822999999999999</v>
      </c>
      <c r="F246" s="43">
        <v>3.3099000000000003E-2</v>
      </c>
      <c r="G246" s="43">
        <v>0.70037300000000002</v>
      </c>
      <c r="I246" s="50">
        <v>26</v>
      </c>
      <c r="J246" s="50">
        <v>1.8200000000000001E-2</v>
      </c>
      <c r="K246" s="50">
        <v>9.1430000000000001E-3</v>
      </c>
    </row>
    <row r="247" spans="1:11">
      <c r="A247" s="4">
        <v>27</v>
      </c>
      <c r="B247" s="43">
        <v>7.4818999999999997E-2</v>
      </c>
      <c r="C247" s="43">
        <v>9.2519999999999998E-3</v>
      </c>
      <c r="D247" s="43">
        <v>9.6188999999999997E-2</v>
      </c>
      <c r="E247" s="43">
        <v>0.472022</v>
      </c>
      <c r="F247" s="43">
        <v>3.2971E-2</v>
      </c>
      <c r="G247" s="43">
        <v>0.70316800000000002</v>
      </c>
      <c r="I247" s="50">
        <v>27</v>
      </c>
      <c r="J247" s="50">
        <v>1.8200000000000001E-2</v>
      </c>
      <c r="K247" s="50">
        <v>9.2519999999999998E-3</v>
      </c>
    </row>
    <row r="248" spans="1:11">
      <c r="A248" s="4">
        <v>28</v>
      </c>
      <c r="B248" s="43">
        <v>7.3723999999999998E-2</v>
      </c>
      <c r="C248" s="43">
        <v>8.9300000000000004E-3</v>
      </c>
      <c r="D248" s="43">
        <v>9.4496999999999998E-2</v>
      </c>
      <c r="E248" s="43">
        <v>0.490427</v>
      </c>
      <c r="F248" s="43">
        <v>3.2654000000000002E-2</v>
      </c>
      <c r="G248" s="43">
        <v>0.70343900000000004</v>
      </c>
      <c r="I248" s="50">
        <v>28</v>
      </c>
      <c r="J248" s="50">
        <v>1.8200000000000001E-2</v>
      </c>
      <c r="K248" s="50">
        <v>8.9300000000000004E-3</v>
      </c>
    </row>
    <row r="249" spans="1:11">
      <c r="A249" s="4">
        <v>29</v>
      </c>
      <c r="B249" s="43">
        <v>7.5902999999999998E-2</v>
      </c>
      <c r="C249" s="43">
        <v>9.5860000000000008E-3</v>
      </c>
      <c r="D249" s="43">
        <v>9.7906000000000007E-2</v>
      </c>
      <c r="E249" s="43">
        <v>0.45300299999999999</v>
      </c>
      <c r="F249" s="43">
        <v>3.3750000000000002E-2</v>
      </c>
      <c r="G249" s="43">
        <v>0.70590799999999998</v>
      </c>
      <c r="I249" s="50">
        <v>29</v>
      </c>
      <c r="J249" s="50">
        <v>1.8200000000000001E-2</v>
      </c>
      <c r="K249" s="50">
        <v>9.5860000000000008E-3</v>
      </c>
    </row>
    <row r="250" spans="1:11">
      <c r="A250" s="4">
        <v>30</v>
      </c>
      <c r="B250" s="43">
        <v>7.3248999999999995E-2</v>
      </c>
      <c r="C250" s="43">
        <v>8.9529999999999992E-3</v>
      </c>
      <c r="D250" s="43">
        <v>9.4622999999999999E-2</v>
      </c>
      <c r="E250" s="43">
        <v>0.48907400000000001</v>
      </c>
      <c r="F250" s="43">
        <v>3.1891000000000003E-2</v>
      </c>
      <c r="G250" s="43">
        <v>0.70697500000000002</v>
      </c>
      <c r="I250" s="50">
        <v>30</v>
      </c>
      <c r="J250" s="50">
        <v>1.8200000000000001E-2</v>
      </c>
      <c r="K250" s="50">
        <v>8.9529999999999992E-3</v>
      </c>
    </row>
    <row r="251" spans="1:11">
      <c r="A251" s="4">
        <v>31</v>
      </c>
      <c r="B251" s="43">
        <v>7.2585999999999998E-2</v>
      </c>
      <c r="C251" s="43">
        <v>8.7650000000000002E-3</v>
      </c>
      <c r="D251" s="43">
        <v>9.3618999999999994E-2</v>
      </c>
      <c r="E251" s="43">
        <v>0.49985200000000002</v>
      </c>
      <c r="F251" s="43">
        <v>3.1986000000000001E-2</v>
      </c>
      <c r="G251" s="43">
        <v>0.71811400000000003</v>
      </c>
      <c r="I251" s="50">
        <v>31</v>
      </c>
      <c r="J251" s="50">
        <v>1.8200000000000001E-2</v>
      </c>
      <c r="K251" s="50">
        <v>8.7650000000000002E-3</v>
      </c>
    </row>
    <row r="252" spans="1:11">
      <c r="A252" s="4">
        <v>32</v>
      </c>
      <c r="B252" s="43">
        <v>7.4402999999999997E-2</v>
      </c>
      <c r="C252" s="43">
        <v>9.2540000000000001E-3</v>
      </c>
      <c r="D252" s="43">
        <v>9.6199000000000007E-2</v>
      </c>
      <c r="E252" s="43">
        <v>0.47190300000000002</v>
      </c>
      <c r="F252" s="43">
        <v>3.3117000000000001E-2</v>
      </c>
      <c r="G252" s="43">
        <v>0.69226600000000005</v>
      </c>
      <c r="I252" s="50">
        <v>32</v>
      </c>
      <c r="J252" s="50">
        <v>1.8200000000000001E-2</v>
      </c>
      <c r="K252" s="50">
        <v>9.2540000000000001E-3</v>
      </c>
    </row>
    <row r="253" spans="1:11">
      <c r="A253" s="4">
        <v>33</v>
      </c>
      <c r="B253" s="43">
        <v>7.1959999999999996E-2</v>
      </c>
      <c r="C253" s="43">
        <v>8.7069999999999995E-3</v>
      </c>
      <c r="D253" s="43">
        <v>9.3311000000000005E-2</v>
      </c>
      <c r="E253" s="43">
        <v>0.50314300000000001</v>
      </c>
      <c r="F253" s="43">
        <v>3.1907999999999999E-2</v>
      </c>
      <c r="G253" s="43">
        <v>0.71211500000000005</v>
      </c>
      <c r="I253" s="50">
        <v>33</v>
      </c>
      <c r="J253" s="50">
        <v>1.8200000000000001E-2</v>
      </c>
      <c r="K253" s="50">
        <v>8.7069999999999995E-3</v>
      </c>
    </row>
    <row r="254" spans="1:11">
      <c r="A254" s="4">
        <v>34</v>
      </c>
      <c r="B254" s="43">
        <v>7.2237999999999997E-2</v>
      </c>
      <c r="C254" s="43">
        <v>8.8079999999999999E-3</v>
      </c>
      <c r="D254" s="43">
        <v>9.3851000000000004E-2</v>
      </c>
      <c r="E254" s="43">
        <v>0.49736999999999998</v>
      </c>
      <c r="F254" s="43">
        <v>3.1858999999999998E-2</v>
      </c>
      <c r="G254" s="43">
        <v>0.71479300000000001</v>
      </c>
      <c r="I254" s="50">
        <v>34</v>
      </c>
      <c r="J254" s="50">
        <v>1.49E-2</v>
      </c>
      <c r="K254" s="50">
        <v>8.8079999999999999E-3</v>
      </c>
    </row>
    <row r="255" spans="1:11">
      <c r="A255" s="4">
        <v>35</v>
      </c>
      <c r="B255" s="43">
        <v>7.6003000000000001E-2</v>
      </c>
      <c r="C255" s="43">
        <v>9.8790000000000006E-3</v>
      </c>
      <c r="D255" s="43">
        <v>9.9392999999999995E-2</v>
      </c>
      <c r="E255" s="43">
        <v>0.436253</v>
      </c>
      <c r="F255" s="43">
        <v>3.5897999999999999E-2</v>
      </c>
      <c r="G255" s="43">
        <v>0.68625199999999997</v>
      </c>
      <c r="I255" s="50">
        <v>35</v>
      </c>
      <c r="J255" s="50">
        <v>1.49E-2</v>
      </c>
      <c r="K255" s="50">
        <v>9.8790000000000006E-3</v>
      </c>
    </row>
    <row r="256" spans="1:11">
      <c r="A256" s="4">
        <v>36</v>
      </c>
      <c r="B256" s="43">
        <v>7.4755000000000002E-2</v>
      </c>
      <c r="C256" s="43">
        <v>9.3089999999999996E-3</v>
      </c>
      <c r="D256" s="43">
        <v>9.6485000000000001E-2</v>
      </c>
      <c r="E256" s="43">
        <v>0.46876299999999999</v>
      </c>
      <c r="F256" s="43">
        <v>3.2874E-2</v>
      </c>
      <c r="G256" s="43">
        <v>0.71028199999999997</v>
      </c>
      <c r="I256" s="50">
        <v>36</v>
      </c>
      <c r="J256" s="50">
        <v>1.49E-2</v>
      </c>
      <c r="K256" s="50">
        <v>9.3089999999999996E-3</v>
      </c>
    </row>
    <row r="257" spans="1:11">
      <c r="A257" s="4">
        <v>37</v>
      </c>
      <c r="B257" s="43">
        <v>7.5116000000000002E-2</v>
      </c>
      <c r="C257" s="43">
        <v>9.5250000000000005E-3</v>
      </c>
      <c r="D257" s="43">
        <v>9.7597000000000003E-2</v>
      </c>
      <c r="E257" s="43">
        <v>0.45645200000000002</v>
      </c>
      <c r="F257" s="43">
        <v>3.3496999999999999E-2</v>
      </c>
      <c r="G257" s="43">
        <v>0.70268299999999995</v>
      </c>
      <c r="I257" s="50">
        <v>37</v>
      </c>
      <c r="J257" s="50">
        <v>1.49E-2</v>
      </c>
      <c r="K257" s="50">
        <v>9.5250000000000005E-3</v>
      </c>
    </row>
    <row r="258" spans="1:11">
      <c r="A258" s="4">
        <v>38</v>
      </c>
      <c r="B258" s="43">
        <v>7.2760000000000005E-2</v>
      </c>
      <c r="C258" s="43">
        <v>9.0600000000000003E-3</v>
      </c>
      <c r="D258" s="43">
        <v>9.5184000000000005E-2</v>
      </c>
      <c r="E258" s="43">
        <v>0.48299300000000001</v>
      </c>
      <c r="F258" s="43">
        <v>3.2562000000000001E-2</v>
      </c>
      <c r="G258" s="43">
        <v>0.70916800000000002</v>
      </c>
      <c r="I258" s="50">
        <v>38</v>
      </c>
      <c r="J258" s="50">
        <v>1.49E-2</v>
      </c>
      <c r="K258" s="50">
        <v>9.0600000000000003E-3</v>
      </c>
    </row>
    <row r="259" spans="1:11">
      <c r="A259" s="4">
        <v>39</v>
      </c>
      <c r="B259" s="43">
        <v>7.2975999999999999E-2</v>
      </c>
      <c r="C259" s="43">
        <v>9.0589999999999993E-3</v>
      </c>
      <c r="D259" s="43">
        <v>9.5176999999999998E-2</v>
      </c>
      <c r="E259" s="43">
        <v>0.483072</v>
      </c>
      <c r="F259" s="43">
        <v>3.2530000000000003E-2</v>
      </c>
      <c r="G259" s="43">
        <v>0.69931900000000002</v>
      </c>
      <c r="I259" s="50">
        <v>39</v>
      </c>
      <c r="J259" s="50">
        <v>1.49E-2</v>
      </c>
      <c r="K259" s="50">
        <v>9.0589999999999993E-3</v>
      </c>
    </row>
    <row r="260" spans="1:11">
      <c r="A260" s="4">
        <v>40</v>
      </c>
      <c r="B260" s="43">
        <v>7.3638999999999996E-2</v>
      </c>
      <c r="C260" s="43">
        <v>9.1559999999999992E-3</v>
      </c>
      <c r="D260" s="43">
        <v>9.5687999999999995E-2</v>
      </c>
      <c r="E260" s="43">
        <v>0.47750399999999998</v>
      </c>
      <c r="F260" s="43">
        <v>3.2298E-2</v>
      </c>
      <c r="G260" s="43">
        <v>0.70849399999999996</v>
      </c>
      <c r="I260" s="50">
        <v>40</v>
      </c>
      <c r="J260" s="50">
        <v>1.49E-2</v>
      </c>
      <c r="K260" s="50">
        <v>9.1559999999999992E-3</v>
      </c>
    </row>
    <row r="261" spans="1:11">
      <c r="A261" s="4">
        <v>41</v>
      </c>
      <c r="B261" s="43">
        <v>7.2550000000000003E-2</v>
      </c>
      <c r="C261" s="43">
        <v>8.9829999999999997E-3</v>
      </c>
      <c r="D261" s="43">
        <v>9.4778000000000001E-2</v>
      </c>
      <c r="E261" s="43">
        <v>0.48738799999999999</v>
      </c>
      <c r="F261" s="43">
        <v>3.2377000000000003E-2</v>
      </c>
      <c r="G261" s="43">
        <v>0.70022200000000001</v>
      </c>
      <c r="I261" s="50">
        <v>41</v>
      </c>
      <c r="J261" s="50">
        <v>1.49E-2</v>
      </c>
      <c r="K261" s="50">
        <v>8.9829999999999997E-3</v>
      </c>
    </row>
    <row r="262" spans="1:11">
      <c r="A262" s="4">
        <v>42</v>
      </c>
      <c r="B262" s="43">
        <v>7.2169999999999998E-2</v>
      </c>
      <c r="C262" s="43">
        <v>8.9029999999999995E-3</v>
      </c>
      <c r="D262" s="43">
        <v>9.4357999999999997E-2</v>
      </c>
      <c r="E262" s="43">
        <v>0.491927</v>
      </c>
      <c r="F262" s="43">
        <v>3.2355000000000002E-2</v>
      </c>
      <c r="G262" s="43">
        <v>0.71130300000000002</v>
      </c>
      <c r="I262" s="50">
        <v>42</v>
      </c>
      <c r="J262" s="50">
        <v>1.3299999999999999E-2</v>
      </c>
      <c r="K262" s="50">
        <v>8.9029999999999995E-3</v>
      </c>
    </row>
    <row r="263" spans="1:11">
      <c r="A263" s="4">
        <v>43</v>
      </c>
      <c r="B263" s="43">
        <v>7.2903999999999997E-2</v>
      </c>
      <c r="C263" s="43">
        <v>9.0600000000000003E-3</v>
      </c>
      <c r="D263" s="43">
        <v>9.5183000000000004E-2</v>
      </c>
      <c r="E263" s="43">
        <v>0.48300300000000002</v>
      </c>
      <c r="F263" s="43">
        <v>3.2146000000000001E-2</v>
      </c>
      <c r="G263" s="43">
        <v>0.71948500000000004</v>
      </c>
      <c r="I263" s="50">
        <v>43</v>
      </c>
      <c r="J263" s="50">
        <v>1.3299999999999999E-2</v>
      </c>
      <c r="K263" s="50">
        <v>9.0600000000000003E-3</v>
      </c>
    </row>
    <row r="264" spans="1:11">
      <c r="A264" s="4">
        <v>44</v>
      </c>
      <c r="B264" s="43">
        <v>7.3748999999999995E-2</v>
      </c>
      <c r="C264" s="43">
        <v>9.3439999999999999E-3</v>
      </c>
      <c r="D264" s="43">
        <v>9.6662999999999999E-2</v>
      </c>
      <c r="E264" s="43">
        <v>0.46679900000000002</v>
      </c>
      <c r="F264" s="43">
        <v>3.2312E-2</v>
      </c>
      <c r="G264" s="43">
        <v>0.71810799999999997</v>
      </c>
      <c r="I264" s="50">
        <v>44</v>
      </c>
      <c r="J264" s="50">
        <v>1.3299999999999999E-2</v>
      </c>
      <c r="K264" s="50">
        <v>9.3439999999999999E-3</v>
      </c>
    </row>
    <row r="265" spans="1:11">
      <c r="A265" s="4">
        <v>45</v>
      </c>
      <c r="B265" s="43">
        <v>7.3547000000000001E-2</v>
      </c>
      <c r="C265" s="43">
        <v>9.3930000000000003E-3</v>
      </c>
      <c r="D265" s="43">
        <v>9.6915000000000001E-2</v>
      </c>
      <c r="E265" s="43">
        <v>0.46401500000000001</v>
      </c>
      <c r="F265" s="43">
        <v>3.2452000000000002E-2</v>
      </c>
      <c r="G265" s="43">
        <v>0.70840199999999998</v>
      </c>
      <c r="I265" s="50">
        <v>45</v>
      </c>
      <c r="J265" s="50">
        <v>1.3299999999999999E-2</v>
      </c>
      <c r="K265" s="50">
        <v>9.3930000000000003E-3</v>
      </c>
    </row>
    <row r="266" spans="1:11">
      <c r="A266" s="4">
        <v>46</v>
      </c>
      <c r="B266" s="43">
        <v>7.1767999999999998E-2</v>
      </c>
      <c r="C266" s="43">
        <v>8.8369999999999994E-3</v>
      </c>
      <c r="D266" s="43">
        <v>9.4007999999999994E-2</v>
      </c>
      <c r="E266" s="43">
        <v>0.49569400000000002</v>
      </c>
      <c r="F266" s="43">
        <v>3.1472E-2</v>
      </c>
      <c r="G266" s="43">
        <v>0.71387400000000001</v>
      </c>
      <c r="I266" s="50">
        <v>46</v>
      </c>
      <c r="J266" s="50">
        <v>1.3299999999999999E-2</v>
      </c>
      <c r="K266" s="50">
        <v>8.8369999999999994E-3</v>
      </c>
    </row>
    <row r="267" spans="1:11">
      <c r="A267" s="4">
        <v>47</v>
      </c>
      <c r="B267" s="43">
        <v>7.1567000000000006E-2</v>
      </c>
      <c r="C267" s="43">
        <v>8.7379999999999992E-3</v>
      </c>
      <c r="D267" s="43">
        <v>9.3479000000000007E-2</v>
      </c>
      <c r="E267" s="43">
        <v>0.50134900000000004</v>
      </c>
      <c r="F267" s="43">
        <v>3.1347E-2</v>
      </c>
      <c r="G267" s="43">
        <v>0.71516599999999997</v>
      </c>
      <c r="I267" s="50">
        <v>47</v>
      </c>
      <c r="J267" s="50">
        <v>1.3299999999999999E-2</v>
      </c>
      <c r="K267" s="50">
        <v>8.7379999999999992E-3</v>
      </c>
    </row>
    <row r="268" spans="1:11">
      <c r="A268" s="4">
        <v>48</v>
      </c>
      <c r="B268" s="43">
        <v>7.2742000000000001E-2</v>
      </c>
      <c r="C268" s="43">
        <v>9.077E-3</v>
      </c>
      <c r="D268" s="43">
        <v>9.5274999999999999E-2</v>
      </c>
      <c r="E268" s="43">
        <v>0.48200399999999999</v>
      </c>
      <c r="F268" s="43">
        <v>3.1767999999999998E-2</v>
      </c>
      <c r="G268" s="43">
        <v>0.71974499999999997</v>
      </c>
      <c r="I268" s="50">
        <v>48</v>
      </c>
      <c r="J268" s="50">
        <v>1.3299999999999999E-2</v>
      </c>
      <c r="K268" s="50">
        <v>9.077E-3</v>
      </c>
    </row>
    <row r="269" spans="1:11">
      <c r="A269" s="4">
        <v>49</v>
      </c>
      <c r="B269" s="43">
        <v>7.1415000000000006E-2</v>
      </c>
      <c r="C269" s="43">
        <v>8.7869999999999997E-3</v>
      </c>
      <c r="D269" s="43">
        <v>9.3740000000000004E-2</v>
      </c>
      <c r="E269" s="43">
        <v>0.498556</v>
      </c>
      <c r="F269" s="43">
        <v>3.1379999999999998E-2</v>
      </c>
      <c r="G269" s="43">
        <v>0.71630499999999997</v>
      </c>
      <c r="I269" s="50">
        <v>49</v>
      </c>
      <c r="J269" s="50">
        <v>1.3299999999999999E-2</v>
      </c>
      <c r="K269" s="50">
        <v>8.7869999999999997E-3</v>
      </c>
    </row>
    <row r="270" spans="1:11">
      <c r="A270" s="4">
        <v>50</v>
      </c>
      <c r="B270" s="43">
        <v>7.1443000000000006E-2</v>
      </c>
      <c r="C270" s="43">
        <v>8.8000000000000005E-3</v>
      </c>
      <c r="D270" s="43">
        <v>9.3810000000000004E-2</v>
      </c>
      <c r="E270" s="43">
        <v>0.497811</v>
      </c>
      <c r="F270" s="43">
        <v>3.1373999999999999E-2</v>
      </c>
      <c r="G270" s="43">
        <v>0.71735000000000004</v>
      </c>
      <c r="I270" s="50">
        <v>50</v>
      </c>
      <c r="J270" s="50">
        <v>1.14E-2</v>
      </c>
      <c r="K270" s="50">
        <v>8.8000000000000005E-3</v>
      </c>
    </row>
    <row r="271" spans="1:11">
      <c r="B271" s="48">
        <f>MIN(B221:B270)</f>
        <v>7.1415000000000006E-2</v>
      </c>
    </row>
    <row r="272" spans="1:11">
      <c r="A272" s="64" t="s">
        <v>14</v>
      </c>
      <c r="B272" s="64"/>
      <c r="C272" s="64"/>
      <c r="D272" s="64"/>
      <c r="E272" s="64"/>
      <c r="F272" s="64"/>
      <c r="G272" s="64"/>
    </row>
    <row r="273" spans="1:11">
      <c r="A273" s="64"/>
      <c r="B273" s="64"/>
      <c r="C273" s="64"/>
      <c r="D273" s="64"/>
      <c r="E273" s="64"/>
      <c r="F273" s="64"/>
      <c r="G273" s="64"/>
    </row>
    <row r="274" spans="1:11" ht="30">
      <c r="A274" s="3" t="s">
        <v>1</v>
      </c>
      <c r="B274" s="47" t="s">
        <v>2</v>
      </c>
      <c r="C274" s="47" t="s">
        <v>3</v>
      </c>
      <c r="D274" s="47" t="s">
        <v>4</v>
      </c>
      <c r="E274" s="47" t="s">
        <v>5</v>
      </c>
      <c r="F274" s="47" t="s">
        <v>6</v>
      </c>
      <c r="G274" s="47" t="s">
        <v>7</v>
      </c>
      <c r="I274" s="42" t="s">
        <v>1</v>
      </c>
      <c r="J274" s="42" t="s">
        <v>8</v>
      </c>
      <c r="K274" s="42" t="s">
        <v>9</v>
      </c>
    </row>
    <row r="275" spans="1:11">
      <c r="A275" s="4">
        <v>1</v>
      </c>
      <c r="B275" s="43">
        <v>9.9322999999999995E-2</v>
      </c>
      <c r="C275" s="43">
        <v>1.5211000000000001E-2</v>
      </c>
      <c r="D275" s="43">
        <v>0.123332</v>
      </c>
      <c r="E275" s="43">
        <v>0.15584400000000001</v>
      </c>
      <c r="F275" s="43">
        <v>5.2005000000000003E-2</v>
      </c>
      <c r="G275" s="43">
        <v>0.58461300000000005</v>
      </c>
      <c r="I275" s="50">
        <v>1</v>
      </c>
      <c r="J275" s="41">
        <v>3.9800000000000002E-2</v>
      </c>
      <c r="K275" s="41">
        <v>1.7572000000000001E-2</v>
      </c>
    </row>
    <row r="276" spans="1:11">
      <c r="A276" s="4">
        <v>2</v>
      </c>
      <c r="B276" s="43">
        <v>8.2018999999999995E-2</v>
      </c>
      <c r="C276" s="43">
        <v>1.0697E-2</v>
      </c>
      <c r="D276" s="43">
        <v>0.10342700000000001</v>
      </c>
      <c r="E276" s="43">
        <v>0.40633599999999997</v>
      </c>
      <c r="F276" s="43">
        <v>3.7421000000000003E-2</v>
      </c>
      <c r="G276" s="43">
        <v>0.66716900000000001</v>
      </c>
      <c r="I276" s="50">
        <v>2</v>
      </c>
      <c r="J276" s="41">
        <v>3.9800000000000002E-2</v>
      </c>
      <c r="K276" s="41">
        <v>1.9973000000000001E-2</v>
      </c>
    </row>
    <row r="277" spans="1:11">
      <c r="A277" s="4">
        <v>3</v>
      </c>
      <c r="B277" s="43">
        <v>8.4170999999999996E-2</v>
      </c>
      <c r="C277" s="43">
        <v>1.2166E-2</v>
      </c>
      <c r="D277" s="43">
        <v>0.1103</v>
      </c>
      <c r="E277" s="43">
        <v>0.32481100000000002</v>
      </c>
      <c r="F277" s="43">
        <v>4.0258000000000002E-2</v>
      </c>
      <c r="G277" s="43">
        <v>0.74089899999999997</v>
      </c>
      <c r="I277" s="50">
        <v>3</v>
      </c>
      <c r="J277" s="41">
        <v>3.9800000000000002E-2</v>
      </c>
      <c r="K277" s="41">
        <v>1.3153E-2</v>
      </c>
    </row>
    <row r="278" spans="1:11">
      <c r="A278" s="4">
        <v>4</v>
      </c>
      <c r="B278" s="43">
        <v>8.5057999999999995E-2</v>
      </c>
      <c r="C278" s="43">
        <v>1.2485E-2</v>
      </c>
      <c r="D278" s="43">
        <v>0.111735</v>
      </c>
      <c r="E278" s="43">
        <v>0.30713200000000002</v>
      </c>
      <c r="F278" s="43">
        <v>4.1313000000000002E-2</v>
      </c>
      <c r="G278" s="43">
        <v>0.75312299999999999</v>
      </c>
      <c r="I278" s="50">
        <v>4</v>
      </c>
      <c r="J278" s="41">
        <v>3.9800000000000002E-2</v>
      </c>
      <c r="K278" s="41">
        <v>1.1655E-2</v>
      </c>
    </row>
    <row r="279" spans="1:11">
      <c r="A279" s="4">
        <v>5</v>
      </c>
      <c r="B279" s="43">
        <v>7.0994000000000002E-2</v>
      </c>
      <c r="C279" s="43">
        <v>8.3230000000000005E-3</v>
      </c>
      <c r="D279" s="43">
        <v>9.1231000000000007E-2</v>
      </c>
      <c r="E279" s="43">
        <v>0.53809200000000001</v>
      </c>
      <c r="F279" s="43">
        <v>2.9035999999999999E-2</v>
      </c>
      <c r="G279" s="43">
        <v>0.74987300000000001</v>
      </c>
      <c r="I279" s="50">
        <v>5</v>
      </c>
      <c r="J279" s="41">
        <v>3.9800000000000002E-2</v>
      </c>
      <c r="K279" s="41">
        <v>9.8449999999999996E-3</v>
      </c>
    </row>
    <row r="280" spans="1:11">
      <c r="A280" s="4">
        <v>6</v>
      </c>
      <c r="B280" s="43">
        <v>7.4340000000000003E-2</v>
      </c>
      <c r="C280" s="43">
        <v>8.6449999999999999E-3</v>
      </c>
      <c r="D280" s="43">
        <v>9.2977000000000004E-2</v>
      </c>
      <c r="E280" s="43">
        <v>0.52024599999999999</v>
      </c>
      <c r="F280" s="43">
        <v>3.0664E-2</v>
      </c>
      <c r="G280" s="43">
        <v>0.74764399999999998</v>
      </c>
      <c r="I280" s="50">
        <v>6</v>
      </c>
      <c r="J280" s="41">
        <v>3.9800000000000002E-2</v>
      </c>
      <c r="K280" s="41">
        <v>1.1663E-2</v>
      </c>
    </row>
    <row r="281" spans="1:11">
      <c r="A281" s="4">
        <v>7</v>
      </c>
      <c r="B281" s="43">
        <v>8.5604E-2</v>
      </c>
      <c r="C281" s="43">
        <v>1.0751999999999999E-2</v>
      </c>
      <c r="D281" s="43">
        <v>0.10369399999999999</v>
      </c>
      <c r="E281" s="43">
        <v>0.40326800000000002</v>
      </c>
      <c r="F281" s="43">
        <v>3.9569E-2</v>
      </c>
      <c r="G281" s="43">
        <v>0.78678199999999998</v>
      </c>
      <c r="I281" s="50">
        <v>7</v>
      </c>
      <c r="J281" s="41">
        <v>3.9800000000000002E-2</v>
      </c>
      <c r="K281" s="41">
        <v>1.3017000000000001E-2</v>
      </c>
    </row>
    <row r="282" spans="1:11">
      <c r="A282" s="4">
        <v>8</v>
      </c>
      <c r="B282" s="43">
        <v>8.0848000000000003E-2</v>
      </c>
      <c r="C282" s="43">
        <v>9.8510000000000004E-3</v>
      </c>
      <c r="D282" s="43">
        <v>9.9251000000000006E-2</v>
      </c>
      <c r="E282" s="43">
        <v>0.45330399999999998</v>
      </c>
      <c r="F282" s="43">
        <v>3.5580000000000001E-2</v>
      </c>
      <c r="G282" s="43">
        <v>0.76284099999999999</v>
      </c>
      <c r="I282" s="50">
        <v>8</v>
      </c>
      <c r="J282" s="41">
        <v>3.9800000000000002E-2</v>
      </c>
      <c r="K282" s="41">
        <v>8.4759999999999992E-3</v>
      </c>
    </row>
    <row r="283" spans="1:11">
      <c r="A283" s="4">
        <v>9</v>
      </c>
      <c r="B283" s="43">
        <v>7.7816999999999997E-2</v>
      </c>
      <c r="C283" s="43">
        <v>9.2010000000000008E-3</v>
      </c>
      <c r="D283" s="43">
        <v>9.5921999999999993E-2</v>
      </c>
      <c r="E283" s="43">
        <v>0.489371</v>
      </c>
      <c r="F283" s="43">
        <v>3.3439000000000003E-2</v>
      </c>
      <c r="G283" s="43">
        <v>0.80271300000000001</v>
      </c>
      <c r="I283" s="50">
        <v>9</v>
      </c>
      <c r="J283" s="50">
        <v>3.0800000000000001E-2</v>
      </c>
      <c r="K283" s="50">
        <v>9.2010000000000008E-3</v>
      </c>
    </row>
    <row r="284" spans="1:11">
      <c r="A284" s="4">
        <v>10</v>
      </c>
      <c r="B284" s="43">
        <v>7.6131000000000004E-2</v>
      </c>
      <c r="C284" s="43">
        <v>8.7860000000000004E-3</v>
      </c>
      <c r="D284" s="43">
        <v>9.3736E-2</v>
      </c>
      <c r="E284" s="43">
        <v>0.51237999999999995</v>
      </c>
      <c r="F284" s="43">
        <v>3.2021000000000001E-2</v>
      </c>
      <c r="G284" s="43">
        <v>0.786053</v>
      </c>
      <c r="I284" s="50">
        <v>10</v>
      </c>
      <c r="J284" s="50">
        <v>3.0800000000000001E-2</v>
      </c>
      <c r="K284" s="50">
        <v>8.7860000000000004E-3</v>
      </c>
    </row>
    <row r="285" spans="1:11">
      <c r="A285" s="4">
        <v>11</v>
      </c>
      <c r="B285" s="43">
        <v>7.4476000000000001E-2</v>
      </c>
      <c r="C285" s="43">
        <v>8.5830000000000004E-3</v>
      </c>
      <c r="D285" s="43">
        <v>9.2644000000000004E-2</v>
      </c>
      <c r="E285" s="43">
        <v>0.52366699999999999</v>
      </c>
      <c r="F285" s="43">
        <v>3.1453000000000002E-2</v>
      </c>
      <c r="G285" s="43">
        <v>0.79564599999999996</v>
      </c>
      <c r="I285" s="50">
        <v>11</v>
      </c>
      <c r="J285" s="50">
        <v>3.0800000000000001E-2</v>
      </c>
      <c r="K285" s="50">
        <v>8.5830000000000004E-3</v>
      </c>
    </row>
    <row r="286" spans="1:11">
      <c r="A286" s="4">
        <v>12</v>
      </c>
      <c r="B286" s="43">
        <v>6.7819000000000004E-2</v>
      </c>
      <c r="C286" s="43">
        <v>7.3860000000000002E-3</v>
      </c>
      <c r="D286" s="43">
        <v>8.5943000000000006E-2</v>
      </c>
      <c r="E286" s="43">
        <v>0.59008300000000002</v>
      </c>
      <c r="F286" s="43">
        <v>2.6839999999999999E-2</v>
      </c>
      <c r="G286" s="43">
        <v>0.77352500000000002</v>
      </c>
      <c r="I286" s="50">
        <v>12</v>
      </c>
      <c r="J286" s="50">
        <v>3.0800000000000001E-2</v>
      </c>
      <c r="K286" s="50">
        <v>7.3860000000000002E-3</v>
      </c>
    </row>
    <row r="287" spans="1:11">
      <c r="A287" s="4">
        <v>13</v>
      </c>
      <c r="B287" s="43">
        <v>7.0764999999999995E-2</v>
      </c>
      <c r="C287" s="43">
        <v>7.7190000000000002E-3</v>
      </c>
      <c r="D287" s="43">
        <v>8.7856000000000004E-2</v>
      </c>
      <c r="E287" s="43">
        <v>0.57163699999999995</v>
      </c>
      <c r="F287" s="43">
        <v>2.8392000000000001E-2</v>
      </c>
      <c r="G287" s="43">
        <v>0.80991000000000002</v>
      </c>
      <c r="I287" s="50">
        <v>13</v>
      </c>
      <c r="J287" s="50">
        <v>3.0800000000000001E-2</v>
      </c>
      <c r="K287" s="50">
        <v>7.7190000000000002E-3</v>
      </c>
    </row>
    <row r="288" spans="1:11">
      <c r="A288" s="4">
        <v>14</v>
      </c>
      <c r="B288" s="43">
        <v>6.7186999999999997E-2</v>
      </c>
      <c r="C288" s="43">
        <v>7.2870000000000001E-3</v>
      </c>
      <c r="D288" s="43">
        <v>8.5364999999999996E-2</v>
      </c>
      <c r="E288" s="43">
        <v>0.59557700000000002</v>
      </c>
      <c r="F288" s="43">
        <v>2.6237E-2</v>
      </c>
      <c r="G288" s="43">
        <v>0.79785499999999998</v>
      </c>
      <c r="I288" s="50">
        <v>14</v>
      </c>
      <c r="J288" s="50">
        <v>3.0800000000000001E-2</v>
      </c>
      <c r="K288" s="50">
        <v>7.2870000000000001E-3</v>
      </c>
    </row>
    <row r="289" spans="1:11">
      <c r="A289" s="4">
        <v>15</v>
      </c>
      <c r="B289" s="43">
        <v>6.9391999999999995E-2</v>
      </c>
      <c r="C289" s="43">
        <v>7.8980000000000005E-3</v>
      </c>
      <c r="D289" s="43">
        <v>8.8870000000000005E-2</v>
      </c>
      <c r="E289" s="43">
        <v>0.561693</v>
      </c>
      <c r="F289" s="43">
        <v>2.7793999999999999E-2</v>
      </c>
      <c r="G289" s="43">
        <v>0.79551400000000005</v>
      </c>
      <c r="I289" s="50">
        <v>15</v>
      </c>
      <c r="J289" s="50">
        <v>3.0800000000000001E-2</v>
      </c>
      <c r="K289" s="50">
        <v>7.8980000000000005E-3</v>
      </c>
    </row>
    <row r="290" spans="1:11">
      <c r="A290" s="4">
        <v>16</v>
      </c>
      <c r="B290" s="43">
        <v>7.0814000000000002E-2</v>
      </c>
      <c r="C290" s="43">
        <v>7.9249999999999998E-3</v>
      </c>
      <c r="D290" s="43">
        <v>8.9024000000000006E-2</v>
      </c>
      <c r="E290" s="43">
        <v>0.56016500000000002</v>
      </c>
      <c r="F290" s="43">
        <v>2.8605999999999999E-2</v>
      </c>
      <c r="G290" s="43">
        <v>0.77746400000000004</v>
      </c>
      <c r="I290" s="50">
        <v>16</v>
      </c>
      <c r="J290" s="50">
        <v>3.0800000000000001E-2</v>
      </c>
      <c r="K290" s="50">
        <v>7.9249999999999998E-3</v>
      </c>
    </row>
    <row r="291" spans="1:11">
      <c r="A291" s="4">
        <v>17</v>
      </c>
      <c r="B291" s="43">
        <v>6.7067000000000002E-2</v>
      </c>
      <c r="C291" s="43">
        <v>7.241E-3</v>
      </c>
      <c r="D291" s="43">
        <v>8.5095000000000004E-2</v>
      </c>
      <c r="E291" s="43">
        <v>0.598136</v>
      </c>
      <c r="F291" s="43">
        <v>2.5656999999999999E-2</v>
      </c>
      <c r="G291" s="43">
        <v>0.80362999999999996</v>
      </c>
      <c r="I291" s="50">
        <v>17</v>
      </c>
      <c r="J291" s="50">
        <v>2.1399999999999999E-2</v>
      </c>
      <c r="K291" s="50">
        <v>7.241E-3</v>
      </c>
    </row>
    <row r="292" spans="1:11">
      <c r="A292" s="4">
        <v>18</v>
      </c>
      <c r="B292" s="43">
        <v>7.3926000000000006E-2</v>
      </c>
      <c r="C292" s="43">
        <v>8.3639999999999999E-3</v>
      </c>
      <c r="D292" s="43">
        <v>9.1454999999999995E-2</v>
      </c>
      <c r="E292" s="43">
        <v>0.53581800000000002</v>
      </c>
      <c r="F292" s="43">
        <v>3.0318999999999999E-2</v>
      </c>
      <c r="G292" s="43">
        <v>0.77249199999999996</v>
      </c>
      <c r="I292" s="50">
        <v>18</v>
      </c>
      <c r="J292" s="50">
        <v>2.1399999999999999E-2</v>
      </c>
      <c r="K292" s="50">
        <v>8.3639999999999999E-3</v>
      </c>
    </row>
    <row r="293" spans="1:11">
      <c r="A293" s="4">
        <v>19</v>
      </c>
      <c r="B293" s="43">
        <v>6.8810999999999997E-2</v>
      </c>
      <c r="C293" s="43">
        <v>7.1970000000000003E-3</v>
      </c>
      <c r="D293" s="43">
        <v>8.4834999999999994E-2</v>
      </c>
      <c r="E293" s="43">
        <v>0.60058900000000004</v>
      </c>
      <c r="F293" s="43">
        <v>2.6793999999999998E-2</v>
      </c>
      <c r="G293" s="43">
        <v>0.78376599999999996</v>
      </c>
      <c r="I293" s="50">
        <v>19</v>
      </c>
      <c r="J293" s="50">
        <v>2.1399999999999999E-2</v>
      </c>
      <c r="K293" s="50">
        <v>7.1970000000000003E-3</v>
      </c>
    </row>
    <row r="294" spans="1:11">
      <c r="A294" s="4">
        <v>20</v>
      </c>
      <c r="B294" s="43">
        <v>6.7593E-2</v>
      </c>
      <c r="C294" s="43">
        <v>7.3829999999999998E-3</v>
      </c>
      <c r="D294" s="43">
        <v>8.5925000000000001E-2</v>
      </c>
      <c r="E294" s="43">
        <v>0.59025300000000003</v>
      </c>
      <c r="F294" s="43">
        <v>2.6453999999999998E-2</v>
      </c>
      <c r="G294" s="43">
        <v>0.78410299999999999</v>
      </c>
      <c r="I294" s="50">
        <v>20</v>
      </c>
      <c r="J294" s="50">
        <v>2.1399999999999999E-2</v>
      </c>
      <c r="K294" s="50">
        <v>7.3829999999999998E-3</v>
      </c>
    </row>
    <row r="295" spans="1:11">
      <c r="A295" s="4">
        <v>21</v>
      </c>
      <c r="B295" s="43">
        <v>7.2334999999999997E-2</v>
      </c>
      <c r="C295" s="43">
        <v>8.6779999999999999E-3</v>
      </c>
      <c r="D295" s="43">
        <v>9.3157000000000004E-2</v>
      </c>
      <c r="E295" s="43">
        <v>0.51837999999999995</v>
      </c>
      <c r="F295" s="43">
        <v>3.1371000000000003E-2</v>
      </c>
      <c r="G295" s="43">
        <v>0.77605500000000005</v>
      </c>
      <c r="I295" s="50">
        <v>21</v>
      </c>
      <c r="J295" s="50">
        <v>2.1399999999999999E-2</v>
      </c>
      <c r="K295" s="50">
        <v>8.6779999999999999E-3</v>
      </c>
    </row>
    <row r="296" spans="1:11">
      <c r="A296" s="4">
        <v>22</v>
      </c>
      <c r="B296" s="43">
        <v>6.9463999999999998E-2</v>
      </c>
      <c r="C296" s="43">
        <v>7.2859999999999999E-3</v>
      </c>
      <c r="D296" s="43">
        <v>8.5360000000000005E-2</v>
      </c>
      <c r="E296" s="43">
        <v>0.59562800000000005</v>
      </c>
      <c r="F296" s="43">
        <v>2.7112000000000001E-2</v>
      </c>
      <c r="G296" s="43">
        <v>0.78533399999999998</v>
      </c>
      <c r="I296" s="50">
        <v>22</v>
      </c>
      <c r="J296" s="50">
        <v>2.1399999999999999E-2</v>
      </c>
      <c r="K296" s="50">
        <v>7.2859999999999999E-3</v>
      </c>
    </row>
    <row r="297" spans="1:11">
      <c r="A297" s="4">
        <v>23</v>
      </c>
      <c r="B297" s="43">
        <v>7.0939000000000002E-2</v>
      </c>
      <c r="C297" s="43">
        <v>7.7510000000000001E-3</v>
      </c>
      <c r="D297" s="43">
        <v>8.8039999999999993E-2</v>
      </c>
      <c r="E297" s="43">
        <v>0.56983600000000001</v>
      </c>
      <c r="F297" s="43">
        <v>2.8246E-2</v>
      </c>
      <c r="G297" s="43">
        <v>0.76829999999999998</v>
      </c>
      <c r="I297" s="50">
        <v>23</v>
      </c>
      <c r="J297" s="50">
        <v>2.1399999999999999E-2</v>
      </c>
      <c r="K297" s="50">
        <v>7.7510000000000001E-3</v>
      </c>
    </row>
    <row r="298" spans="1:11">
      <c r="A298" s="4">
        <v>24</v>
      </c>
      <c r="B298" s="43">
        <v>6.7598000000000005E-2</v>
      </c>
      <c r="C298" s="43">
        <v>7.0730000000000003E-3</v>
      </c>
      <c r="D298" s="43">
        <v>8.4101999999999996E-2</v>
      </c>
      <c r="E298" s="43">
        <v>0.607456</v>
      </c>
      <c r="F298" s="43">
        <v>2.6221000000000001E-2</v>
      </c>
      <c r="G298" s="43">
        <v>0.78618200000000005</v>
      </c>
      <c r="I298" s="50">
        <v>24</v>
      </c>
      <c r="J298" s="50">
        <v>2.1399999999999999E-2</v>
      </c>
      <c r="K298" s="50">
        <v>7.0730000000000003E-3</v>
      </c>
    </row>
    <row r="299" spans="1:11">
      <c r="A299" s="4">
        <v>25</v>
      </c>
      <c r="B299" s="43">
        <v>6.6148999999999999E-2</v>
      </c>
      <c r="C299" s="43">
        <v>6.9849999999999999E-3</v>
      </c>
      <c r="D299" s="43">
        <v>8.3573999999999996E-2</v>
      </c>
      <c r="E299" s="43">
        <v>0.61237600000000003</v>
      </c>
      <c r="F299" s="43">
        <v>2.5742999999999999E-2</v>
      </c>
      <c r="G299" s="43">
        <v>0.78422700000000001</v>
      </c>
      <c r="I299" s="50">
        <v>25</v>
      </c>
      <c r="J299" s="50">
        <v>1.7399999999999999E-2</v>
      </c>
      <c r="K299" s="50">
        <v>6.9849999999999999E-3</v>
      </c>
    </row>
    <row r="300" spans="1:11">
      <c r="A300" s="4">
        <v>26</v>
      </c>
      <c r="B300" s="43">
        <v>7.1233000000000005E-2</v>
      </c>
      <c r="C300" s="43">
        <v>7.6499999999999997E-3</v>
      </c>
      <c r="D300" s="43">
        <v>8.7461999999999998E-2</v>
      </c>
      <c r="E300" s="43">
        <v>0.57546299999999995</v>
      </c>
      <c r="F300" s="43">
        <v>2.8205000000000001E-2</v>
      </c>
      <c r="G300" s="43">
        <v>0.772706</v>
      </c>
      <c r="I300" s="50">
        <v>26</v>
      </c>
      <c r="J300" s="50">
        <v>1.7399999999999999E-2</v>
      </c>
      <c r="K300" s="50">
        <v>7.6499999999999997E-3</v>
      </c>
    </row>
    <row r="301" spans="1:11">
      <c r="A301" s="4">
        <v>27</v>
      </c>
      <c r="B301" s="43">
        <v>6.6157999999999995E-2</v>
      </c>
      <c r="C301" s="43">
        <v>6.7000000000000002E-3</v>
      </c>
      <c r="D301" s="43">
        <v>8.1854999999999997E-2</v>
      </c>
      <c r="E301" s="43">
        <v>0.62815299999999996</v>
      </c>
      <c r="F301" s="43">
        <v>2.5419000000000001E-2</v>
      </c>
      <c r="G301" s="43">
        <v>0.80463899999999999</v>
      </c>
      <c r="I301" s="50">
        <v>27</v>
      </c>
      <c r="J301" s="50">
        <v>1.7399999999999999E-2</v>
      </c>
      <c r="K301" s="50">
        <v>6.7000000000000002E-3</v>
      </c>
    </row>
    <row r="302" spans="1:11">
      <c r="A302" s="4">
        <v>28</v>
      </c>
      <c r="B302" s="43">
        <v>7.1351999999999999E-2</v>
      </c>
      <c r="C302" s="43">
        <v>7.718E-3</v>
      </c>
      <c r="D302" s="43">
        <v>8.7853000000000001E-2</v>
      </c>
      <c r="E302" s="43">
        <v>0.57165999999999995</v>
      </c>
      <c r="F302" s="43">
        <v>2.9033E-2</v>
      </c>
      <c r="G302" s="43">
        <v>0.79497300000000004</v>
      </c>
      <c r="I302" s="50">
        <v>28</v>
      </c>
      <c r="J302" s="50">
        <v>1.7399999999999999E-2</v>
      </c>
      <c r="K302" s="50">
        <v>7.718E-3</v>
      </c>
    </row>
    <row r="303" spans="1:11">
      <c r="A303" s="4">
        <v>29</v>
      </c>
      <c r="B303" s="43">
        <v>7.1249999999999994E-2</v>
      </c>
      <c r="C303" s="43">
        <v>7.8480000000000008E-3</v>
      </c>
      <c r="D303" s="43">
        <v>8.8591000000000003E-2</v>
      </c>
      <c r="E303" s="43">
        <v>0.56443200000000004</v>
      </c>
      <c r="F303" s="43">
        <v>2.8288000000000001E-2</v>
      </c>
      <c r="G303" s="43">
        <v>0.78495000000000004</v>
      </c>
      <c r="I303" s="50">
        <v>29</v>
      </c>
      <c r="J303" s="50">
        <v>1.7399999999999999E-2</v>
      </c>
      <c r="K303" s="50">
        <v>7.8480000000000008E-3</v>
      </c>
    </row>
    <row r="304" spans="1:11">
      <c r="A304" s="4">
        <v>30</v>
      </c>
      <c r="B304" s="43">
        <v>6.9454000000000002E-2</v>
      </c>
      <c r="C304" s="43">
        <v>7.4000000000000003E-3</v>
      </c>
      <c r="D304" s="43">
        <v>8.6024000000000003E-2</v>
      </c>
      <c r="E304" s="43">
        <v>0.58931500000000003</v>
      </c>
      <c r="F304" s="43">
        <v>2.7441E-2</v>
      </c>
      <c r="G304" s="43">
        <v>0.78335999999999995</v>
      </c>
      <c r="I304" s="50">
        <v>30</v>
      </c>
      <c r="J304" s="50">
        <v>1.7399999999999999E-2</v>
      </c>
      <c r="K304" s="50">
        <v>7.4000000000000003E-3</v>
      </c>
    </row>
    <row r="305" spans="1:11">
      <c r="A305" s="4">
        <v>31</v>
      </c>
      <c r="B305" s="43">
        <v>7.1969000000000005E-2</v>
      </c>
      <c r="C305" s="43">
        <v>7.9920000000000008E-3</v>
      </c>
      <c r="D305" s="43">
        <v>8.9399999999999993E-2</v>
      </c>
      <c r="E305" s="43">
        <v>0.55644700000000002</v>
      </c>
      <c r="F305" s="43">
        <v>2.9138000000000001E-2</v>
      </c>
      <c r="G305" s="43">
        <v>0.78235100000000002</v>
      </c>
      <c r="I305" s="50">
        <v>31</v>
      </c>
      <c r="J305" s="50">
        <v>1.7399999999999999E-2</v>
      </c>
      <c r="K305" s="50">
        <v>7.9920000000000008E-3</v>
      </c>
    </row>
    <row r="306" spans="1:11">
      <c r="A306" s="4">
        <v>32</v>
      </c>
      <c r="B306" s="43">
        <v>6.6903000000000004E-2</v>
      </c>
      <c r="C306" s="43">
        <v>7.0740000000000004E-3</v>
      </c>
      <c r="D306" s="43">
        <v>8.4107000000000001E-2</v>
      </c>
      <c r="E306" s="43">
        <v>0.60741100000000003</v>
      </c>
      <c r="F306" s="43">
        <v>2.5531000000000002E-2</v>
      </c>
      <c r="G306" s="43">
        <v>0.78694799999999998</v>
      </c>
      <c r="I306" s="50">
        <v>32</v>
      </c>
      <c r="J306" s="50">
        <v>1.7399999999999999E-2</v>
      </c>
      <c r="K306" s="50">
        <v>7.0740000000000004E-3</v>
      </c>
    </row>
    <row r="307" spans="1:11">
      <c r="A307" s="4">
        <v>33</v>
      </c>
      <c r="B307" s="43">
        <v>7.0308999999999996E-2</v>
      </c>
      <c r="C307" s="43">
        <v>7.5919999999999998E-3</v>
      </c>
      <c r="D307" s="43">
        <v>8.7134000000000003E-2</v>
      </c>
      <c r="E307" s="43">
        <v>0.57864800000000005</v>
      </c>
      <c r="F307" s="43">
        <v>2.7088000000000001E-2</v>
      </c>
      <c r="G307" s="43">
        <v>0.78202899999999997</v>
      </c>
      <c r="I307" s="50">
        <v>33</v>
      </c>
      <c r="J307" s="50">
        <v>1.7399999999999999E-2</v>
      </c>
      <c r="K307" s="50">
        <v>7.5919999999999998E-3</v>
      </c>
    </row>
    <row r="308" spans="1:11">
      <c r="A308" s="4">
        <v>34</v>
      </c>
      <c r="B308" s="43">
        <v>6.5522999999999998E-2</v>
      </c>
      <c r="C308" s="43">
        <v>6.6800000000000002E-3</v>
      </c>
      <c r="D308" s="43">
        <v>8.1731999999999999E-2</v>
      </c>
      <c r="E308" s="43">
        <v>0.62926899999999997</v>
      </c>
      <c r="F308" s="43">
        <v>2.4632999999999999E-2</v>
      </c>
      <c r="G308" s="43">
        <v>0.79353200000000002</v>
      </c>
      <c r="I308" s="50">
        <v>34</v>
      </c>
      <c r="J308" s="50">
        <v>1.44E-2</v>
      </c>
      <c r="K308" s="50">
        <v>6.6800000000000002E-3</v>
      </c>
    </row>
    <row r="309" spans="1:11">
      <c r="A309" s="4">
        <v>35</v>
      </c>
      <c r="B309" s="43">
        <v>6.9674E-2</v>
      </c>
      <c r="C309" s="43">
        <v>7.3810000000000004E-3</v>
      </c>
      <c r="D309" s="43">
        <v>8.5913000000000003E-2</v>
      </c>
      <c r="E309" s="43">
        <v>0.59037600000000001</v>
      </c>
      <c r="F309" s="43">
        <v>2.6695E-2</v>
      </c>
      <c r="G309" s="43">
        <v>0.77296299999999996</v>
      </c>
      <c r="I309" s="50">
        <v>35</v>
      </c>
      <c r="J309" s="50">
        <v>1.44E-2</v>
      </c>
      <c r="K309" s="50">
        <v>7.3810000000000004E-3</v>
      </c>
    </row>
    <row r="310" spans="1:11">
      <c r="A310" s="4">
        <v>36</v>
      </c>
      <c r="B310" s="43">
        <v>7.1528999999999995E-2</v>
      </c>
      <c r="C310" s="43">
        <v>7.868E-3</v>
      </c>
      <c r="D310" s="43">
        <v>8.8704000000000005E-2</v>
      </c>
      <c r="E310" s="43">
        <v>0.56332700000000002</v>
      </c>
      <c r="F310" s="43">
        <v>2.8039000000000001E-2</v>
      </c>
      <c r="G310" s="43">
        <v>0.79663200000000001</v>
      </c>
      <c r="I310" s="50">
        <v>36</v>
      </c>
      <c r="J310" s="50">
        <v>1.44E-2</v>
      </c>
      <c r="K310" s="50">
        <v>7.868E-3</v>
      </c>
    </row>
    <row r="311" spans="1:11">
      <c r="A311" s="4">
        <v>37</v>
      </c>
      <c r="B311" s="43">
        <v>6.7228999999999997E-2</v>
      </c>
      <c r="C311" s="43">
        <v>7.156E-3</v>
      </c>
      <c r="D311" s="43">
        <v>8.4592000000000001E-2</v>
      </c>
      <c r="E311" s="43">
        <v>0.60287299999999999</v>
      </c>
      <c r="F311" s="43">
        <v>2.5517999999999999E-2</v>
      </c>
      <c r="G311" s="43">
        <v>0.78399799999999997</v>
      </c>
      <c r="I311" s="50">
        <v>37</v>
      </c>
      <c r="J311" s="50">
        <v>1.44E-2</v>
      </c>
      <c r="K311" s="50">
        <v>7.156E-3</v>
      </c>
    </row>
    <row r="312" spans="1:11">
      <c r="A312" s="4">
        <v>38</v>
      </c>
      <c r="B312" s="43">
        <v>6.7097000000000004E-2</v>
      </c>
      <c r="C312" s="43">
        <v>7.0780000000000001E-3</v>
      </c>
      <c r="D312" s="43">
        <v>8.4131999999999998E-2</v>
      </c>
      <c r="E312" s="43">
        <v>0.60717600000000005</v>
      </c>
      <c r="F312" s="43">
        <v>2.5557E-2</v>
      </c>
      <c r="G312" s="43">
        <v>0.79037500000000005</v>
      </c>
      <c r="I312" s="50">
        <v>38</v>
      </c>
      <c r="J312" s="50">
        <v>1.44E-2</v>
      </c>
      <c r="K312" s="50">
        <v>7.0780000000000001E-3</v>
      </c>
    </row>
    <row r="313" spans="1:11">
      <c r="A313" s="4">
        <v>39</v>
      </c>
      <c r="B313" s="43">
        <v>6.7613999999999994E-2</v>
      </c>
      <c r="C313" s="43">
        <v>7.0879999999999997E-3</v>
      </c>
      <c r="D313" s="43">
        <v>8.4192000000000003E-2</v>
      </c>
      <c r="E313" s="43">
        <v>0.60661900000000002</v>
      </c>
      <c r="F313" s="43">
        <v>2.5735000000000001E-2</v>
      </c>
      <c r="G313" s="43">
        <v>0.79013199999999995</v>
      </c>
      <c r="I313" s="50">
        <v>39</v>
      </c>
      <c r="J313" s="50">
        <v>1.44E-2</v>
      </c>
      <c r="K313" s="50">
        <v>7.0879999999999997E-3</v>
      </c>
    </row>
    <row r="314" spans="1:11">
      <c r="A314" s="4">
        <v>40</v>
      </c>
      <c r="B314" s="43">
        <v>6.5527000000000002E-2</v>
      </c>
      <c r="C314" s="43">
        <v>6.7409999999999996E-3</v>
      </c>
      <c r="D314" s="43">
        <v>8.2103999999999996E-2</v>
      </c>
      <c r="E314" s="43">
        <v>0.62588999999999995</v>
      </c>
      <c r="F314" s="43">
        <v>2.4541E-2</v>
      </c>
      <c r="G314" s="43">
        <v>0.80081800000000003</v>
      </c>
      <c r="I314" s="50">
        <v>40</v>
      </c>
      <c r="J314" s="50">
        <v>1.44E-2</v>
      </c>
      <c r="K314" s="50">
        <v>6.7409999999999996E-3</v>
      </c>
    </row>
    <row r="315" spans="1:11">
      <c r="A315" s="4">
        <v>41</v>
      </c>
      <c r="B315" s="43">
        <v>6.6325999999999996E-2</v>
      </c>
      <c r="C315" s="43">
        <v>6.8259999999999996E-3</v>
      </c>
      <c r="D315" s="43">
        <v>8.2616999999999996E-2</v>
      </c>
      <c r="E315" s="43">
        <v>0.62119599999999997</v>
      </c>
      <c r="F315" s="43">
        <v>2.4968000000000001E-2</v>
      </c>
      <c r="G315" s="43">
        <v>0.79559899999999995</v>
      </c>
      <c r="I315" s="50">
        <v>41</v>
      </c>
      <c r="J315" s="50">
        <v>1.44E-2</v>
      </c>
      <c r="K315" s="50">
        <v>6.8259999999999996E-3</v>
      </c>
    </row>
    <row r="316" spans="1:11">
      <c r="A316" s="4">
        <v>42</v>
      </c>
      <c r="B316" s="43">
        <v>6.5659999999999996E-2</v>
      </c>
      <c r="C316" s="43">
        <v>6.868E-3</v>
      </c>
      <c r="D316" s="43">
        <v>8.2874000000000003E-2</v>
      </c>
      <c r="E316" s="43">
        <v>0.618842</v>
      </c>
      <c r="F316" s="43">
        <v>2.496E-2</v>
      </c>
      <c r="G316" s="43">
        <v>0.78878899999999996</v>
      </c>
      <c r="I316" s="50">
        <v>42</v>
      </c>
      <c r="J316" s="50">
        <v>1.2500000000000001E-2</v>
      </c>
      <c r="K316" s="50">
        <v>6.868E-3</v>
      </c>
    </row>
    <row r="317" spans="1:11">
      <c r="A317" s="4">
        <v>43</v>
      </c>
      <c r="B317" s="43">
        <v>6.5800999999999998E-2</v>
      </c>
      <c r="C317" s="43">
        <v>6.7380000000000001E-3</v>
      </c>
      <c r="D317" s="43">
        <v>8.2083000000000003E-2</v>
      </c>
      <c r="E317" s="43">
        <v>0.62607599999999997</v>
      </c>
      <c r="F317" s="43">
        <v>2.5264000000000002E-2</v>
      </c>
      <c r="G317" s="43">
        <v>0.79364500000000004</v>
      </c>
      <c r="I317" s="50">
        <v>43</v>
      </c>
      <c r="J317" s="50">
        <v>1.2500000000000001E-2</v>
      </c>
      <c r="K317" s="50">
        <v>6.7380000000000001E-3</v>
      </c>
    </row>
    <row r="318" spans="1:11">
      <c r="A318" s="4">
        <v>44</v>
      </c>
      <c r="B318" s="43">
        <v>6.5267000000000006E-2</v>
      </c>
      <c r="C318" s="43">
        <v>6.7949999999999998E-3</v>
      </c>
      <c r="D318" s="43">
        <v>8.2434999999999994E-2</v>
      </c>
      <c r="E318" s="43">
        <v>0.62286900000000001</v>
      </c>
      <c r="F318" s="43">
        <v>2.4504000000000001E-2</v>
      </c>
      <c r="G318" s="43">
        <v>0.79543600000000003</v>
      </c>
      <c r="I318" s="50">
        <v>44</v>
      </c>
      <c r="J318" s="50">
        <v>1.2500000000000001E-2</v>
      </c>
      <c r="K318" s="50">
        <v>6.7949999999999998E-3</v>
      </c>
    </row>
    <row r="319" spans="1:11">
      <c r="A319" s="4">
        <v>45</v>
      </c>
      <c r="B319" s="43">
        <v>6.4660999999999996E-2</v>
      </c>
      <c r="C319" s="43">
        <v>6.6E-3</v>
      </c>
      <c r="D319" s="43">
        <v>8.1241999999999995E-2</v>
      </c>
      <c r="E319" s="43">
        <v>0.63370300000000002</v>
      </c>
      <c r="F319" s="43">
        <v>2.4097E-2</v>
      </c>
      <c r="G319" s="43">
        <v>0.80563099999999999</v>
      </c>
      <c r="I319" s="50">
        <v>45</v>
      </c>
      <c r="J319" s="50">
        <v>1.2500000000000001E-2</v>
      </c>
      <c r="K319" s="50">
        <v>6.6E-3</v>
      </c>
    </row>
    <row r="320" spans="1:11">
      <c r="A320" s="4">
        <v>46</v>
      </c>
      <c r="B320" s="43">
        <v>6.6173999999999997E-2</v>
      </c>
      <c r="C320" s="43">
        <v>6.9680000000000002E-3</v>
      </c>
      <c r="D320" s="43">
        <v>8.3475999999999995E-2</v>
      </c>
      <c r="E320" s="43">
        <v>0.61327699999999996</v>
      </c>
      <c r="F320" s="43">
        <v>2.4629999999999999E-2</v>
      </c>
      <c r="G320" s="43">
        <v>0.79925599999999997</v>
      </c>
      <c r="I320" s="50">
        <v>46</v>
      </c>
      <c r="J320" s="50">
        <v>1.2500000000000001E-2</v>
      </c>
      <c r="K320" s="50">
        <v>6.9680000000000002E-3</v>
      </c>
    </row>
    <row r="321" spans="1:11">
      <c r="A321" s="4">
        <v>47</v>
      </c>
      <c r="B321" s="43">
        <v>6.5595000000000001E-2</v>
      </c>
      <c r="C321" s="43">
        <v>6.8370000000000002E-3</v>
      </c>
      <c r="D321" s="43">
        <v>8.2685999999999996E-2</v>
      </c>
      <c r="E321" s="43">
        <v>0.62056500000000003</v>
      </c>
      <c r="F321" s="43">
        <v>2.4565E-2</v>
      </c>
      <c r="G321" s="43">
        <v>0.79274</v>
      </c>
      <c r="I321" s="50">
        <v>47</v>
      </c>
      <c r="J321" s="50">
        <v>1.2500000000000001E-2</v>
      </c>
      <c r="K321" s="50">
        <v>6.8370000000000002E-3</v>
      </c>
    </row>
    <row r="322" spans="1:11">
      <c r="A322" s="4">
        <v>48</v>
      </c>
      <c r="B322" s="43">
        <v>6.5998000000000001E-2</v>
      </c>
      <c r="C322" s="43">
        <v>6.8380000000000003E-3</v>
      </c>
      <c r="D322" s="43">
        <v>8.269E-2</v>
      </c>
      <c r="E322" s="43">
        <v>0.62052799999999997</v>
      </c>
      <c r="F322" s="43">
        <v>2.4782999999999999E-2</v>
      </c>
      <c r="G322" s="43">
        <v>0.795539</v>
      </c>
      <c r="I322" s="50">
        <v>48</v>
      </c>
      <c r="J322" s="50">
        <v>1.2500000000000001E-2</v>
      </c>
      <c r="K322" s="50">
        <v>6.8380000000000003E-3</v>
      </c>
    </row>
    <row r="323" spans="1:11">
      <c r="A323" s="4">
        <v>49</v>
      </c>
      <c r="B323" s="43">
        <v>6.5329999999999999E-2</v>
      </c>
      <c r="C323" s="43">
        <v>6.7749999999999998E-3</v>
      </c>
      <c r="D323" s="43">
        <v>8.2312999999999997E-2</v>
      </c>
      <c r="E323" s="43">
        <v>0.62397800000000003</v>
      </c>
      <c r="F323" s="43">
        <v>2.4503E-2</v>
      </c>
      <c r="G323" s="43">
        <v>0.79370099999999999</v>
      </c>
      <c r="I323" s="50">
        <v>49</v>
      </c>
      <c r="J323" s="50">
        <v>1.2500000000000001E-2</v>
      </c>
      <c r="K323" s="50">
        <v>6.7749999999999998E-3</v>
      </c>
    </row>
    <row r="324" spans="1:11">
      <c r="A324" s="4">
        <v>50</v>
      </c>
      <c r="B324" s="43">
        <v>6.5200999999999995E-2</v>
      </c>
      <c r="C324" s="43">
        <v>6.7219999999999997E-3</v>
      </c>
      <c r="D324" s="43">
        <v>8.1986000000000003E-2</v>
      </c>
      <c r="E324" s="43">
        <v>0.62696399999999997</v>
      </c>
      <c r="F324" s="43">
        <v>2.4424000000000001E-2</v>
      </c>
      <c r="G324" s="43">
        <v>0.79505800000000004</v>
      </c>
      <c r="I324" s="50">
        <v>50</v>
      </c>
      <c r="J324" s="50">
        <v>1.15E-2</v>
      </c>
      <c r="K324" s="50">
        <v>6.7219999999999997E-3</v>
      </c>
    </row>
    <row r="325" spans="1:11">
      <c r="B325" s="48">
        <f>MIN(B275:B324)</f>
        <v>6.4660999999999996E-2</v>
      </c>
    </row>
    <row r="326" spans="1:11">
      <c r="A326" s="64" t="s">
        <v>15</v>
      </c>
      <c r="B326" s="64"/>
      <c r="C326" s="64"/>
      <c r="D326" s="64"/>
      <c r="E326" s="64"/>
      <c r="F326" s="64"/>
      <c r="G326" s="64"/>
    </row>
    <row r="327" spans="1:11">
      <c r="A327" s="64"/>
      <c r="B327" s="64"/>
      <c r="C327" s="64"/>
      <c r="D327" s="64"/>
      <c r="E327" s="64"/>
      <c r="F327" s="64"/>
      <c r="G327" s="64"/>
    </row>
    <row r="328" spans="1:11" ht="30">
      <c r="A328" s="3" t="s">
        <v>1</v>
      </c>
      <c r="B328" s="47" t="s">
        <v>2</v>
      </c>
      <c r="C328" s="47" t="s">
        <v>3</v>
      </c>
      <c r="D328" s="47" t="s">
        <v>4</v>
      </c>
      <c r="E328" s="47" t="s">
        <v>5</v>
      </c>
      <c r="F328" s="47" t="s">
        <v>6</v>
      </c>
      <c r="G328" s="47" t="s">
        <v>7</v>
      </c>
      <c r="I328" s="42" t="s">
        <v>1</v>
      </c>
      <c r="J328" s="42" t="s">
        <v>8</v>
      </c>
      <c r="K328" s="42" t="s">
        <v>9</v>
      </c>
    </row>
    <row r="329" spans="1:11">
      <c r="A329" s="4">
        <v>1</v>
      </c>
      <c r="B329" s="43">
        <v>0.101537</v>
      </c>
      <c r="C329" s="43">
        <v>1.7233999999999999E-2</v>
      </c>
      <c r="D329" s="43">
        <v>0.131277</v>
      </c>
      <c r="E329" s="43">
        <v>-1.1653E-2</v>
      </c>
      <c r="F329" s="43">
        <v>5.7398999999999999E-2</v>
      </c>
      <c r="G329" s="43">
        <v>-7.8809000000000004E-2</v>
      </c>
      <c r="I329" s="50">
        <v>1</v>
      </c>
      <c r="J329" s="50">
        <v>0.121</v>
      </c>
      <c r="K329" s="50">
        <v>1.7233999999999999E-2</v>
      </c>
    </row>
    <row r="330" spans="1:11">
      <c r="A330" s="4">
        <v>2</v>
      </c>
      <c r="B330" s="43">
        <v>0.123431</v>
      </c>
      <c r="C330" s="43">
        <v>2.0837999999999999E-2</v>
      </c>
      <c r="D330" s="43">
        <v>0.14435300000000001</v>
      </c>
      <c r="E330" s="43">
        <v>-0.22323299999999999</v>
      </c>
      <c r="F330" s="43">
        <v>6.7988999999999994E-2</v>
      </c>
      <c r="G330" s="43">
        <v>1.8837E-2</v>
      </c>
      <c r="I330" s="50">
        <v>2</v>
      </c>
      <c r="J330" s="50">
        <v>0.121</v>
      </c>
      <c r="K330" s="50">
        <v>2.0837999999999999E-2</v>
      </c>
    </row>
    <row r="331" spans="1:11">
      <c r="A331" s="4">
        <v>3</v>
      </c>
      <c r="B331" s="43">
        <v>0.123212</v>
      </c>
      <c r="C331" s="43">
        <v>2.078E-2</v>
      </c>
      <c r="D331" s="43">
        <v>0.144152</v>
      </c>
      <c r="E331" s="43">
        <v>-0.21982599999999999</v>
      </c>
      <c r="F331" s="43">
        <v>6.7826999999999998E-2</v>
      </c>
      <c r="G331" s="43">
        <v>-5.2880000000000003E-2</v>
      </c>
      <c r="I331" s="50">
        <v>3</v>
      </c>
      <c r="J331" s="50">
        <v>0.121</v>
      </c>
      <c r="K331" s="50">
        <v>2.078E-2</v>
      </c>
    </row>
    <row r="332" spans="1:11">
      <c r="A332" s="4">
        <v>4</v>
      </c>
      <c r="B332" s="43">
        <v>0.11138099999999999</v>
      </c>
      <c r="C332" s="43">
        <v>1.7981E-2</v>
      </c>
      <c r="D332" s="43">
        <v>0.13409399999999999</v>
      </c>
      <c r="E332" s="43">
        <v>-5.5541E-2</v>
      </c>
      <c r="F332" s="43">
        <v>5.9693000000000003E-2</v>
      </c>
      <c r="G332" s="43">
        <v>-3.6587000000000001E-2</v>
      </c>
      <c r="I332" s="50">
        <v>4</v>
      </c>
      <c r="J332" s="50">
        <v>0.121</v>
      </c>
      <c r="K332" s="50">
        <v>1.7981E-2</v>
      </c>
    </row>
    <row r="333" spans="1:11">
      <c r="A333" s="4">
        <v>5</v>
      </c>
      <c r="B333" s="43">
        <v>0.145209</v>
      </c>
      <c r="C333" s="43">
        <v>2.7647999999999999E-2</v>
      </c>
      <c r="D333" s="43">
        <v>0.16627700000000001</v>
      </c>
      <c r="E333" s="43">
        <v>-0.62301099999999998</v>
      </c>
      <c r="F333" s="43">
        <v>8.5894999999999999E-2</v>
      </c>
      <c r="G333" s="43">
        <v>2.1680999999999999E-2</v>
      </c>
      <c r="I333" s="50">
        <v>5</v>
      </c>
      <c r="J333" s="50">
        <v>0.121</v>
      </c>
      <c r="K333" s="50">
        <v>2.7647999999999999E-2</v>
      </c>
    </row>
    <row r="334" spans="1:11">
      <c r="A334" s="4">
        <v>6</v>
      </c>
      <c r="B334" s="43">
        <v>0.150445</v>
      </c>
      <c r="C334" s="43">
        <v>2.9520000000000001E-2</v>
      </c>
      <c r="D334" s="43">
        <v>0.171815</v>
      </c>
      <c r="E334" s="43">
        <v>-0.73291700000000004</v>
      </c>
      <c r="F334" s="43">
        <v>9.0528999999999998E-2</v>
      </c>
      <c r="G334" s="43">
        <v>9.2024999999999996E-2</v>
      </c>
      <c r="I334" s="50">
        <v>6</v>
      </c>
      <c r="J334" s="50">
        <v>0.121</v>
      </c>
      <c r="K334" s="50">
        <v>2.9520000000000001E-2</v>
      </c>
    </row>
    <row r="335" spans="1:11">
      <c r="A335" s="4">
        <v>7</v>
      </c>
      <c r="B335" s="43">
        <v>0.114777</v>
      </c>
      <c r="C335" s="43">
        <v>1.8700999999999999E-2</v>
      </c>
      <c r="D335" s="43">
        <v>0.13675200000000001</v>
      </c>
      <c r="E335" s="43">
        <v>-9.7795999999999994E-2</v>
      </c>
      <c r="F335" s="43">
        <v>6.1857000000000002E-2</v>
      </c>
      <c r="G335" s="43">
        <v>-1.2958000000000001E-2</v>
      </c>
      <c r="I335" s="50">
        <v>7</v>
      </c>
      <c r="J335" s="50">
        <v>0.121</v>
      </c>
      <c r="K335" s="50">
        <v>1.8700999999999999E-2</v>
      </c>
    </row>
    <row r="336" spans="1:11">
      <c r="A336" s="4">
        <v>8</v>
      </c>
      <c r="B336" s="43">
        <v>0.116032</v>
      </c>
      <c r="C336" s="43">
        <v>1.8991000000000001E-2</v>
      </c>
      <c r="D336" s="43">
        <v>0.13780700000000001</v>
      </c>
      <c r="E336" s="43">
        <v>-0.114801</v>
      </c>
      <c r="F336" s="43">
        <v>6.2711000000000003E-2</v>
      </c>
      <c r="G336" s="43">
        <v>-8.7032999999999999E-2</v>
      </c>
      <c r="I336" s="50">
        <v>8</v>
      </c>
      <c r="J336" s="50">
        <v>0.121</v>
      </c>
      <c r="K336" s="50">
        <v>1.8991000000000001E-2</v>
      </c>
    </row>
    <row r="337" spans="1:11">
      <c r="A337" s="4">
        <v>9</v>
      </c>
      <c r="B337" s="43">
        <v>0.10209500000000001</v>
      </c>
      <c r="C337" s="43">
        <v>1.8880999999999998E-2</v>
      </c>
      <c r="D337" s="43">
        <v>0.137409</v>
      </c>
      <c r="E337" s="43">
        <v>-0.108374</v>
      </c>
      <c r="F337" s="43">
        <v>6.3606999999999997E-2</v>
      </c>
      <c r="G337" s="43">
        <v>3.5695999999999999E-2</v>
      </c>
      <c r="I337" s="50">
        <v>9</v>
      </c>
      <c r="J337" s="50">
        <v>0.10249999999999999</v>
      </c>
      <c r="K337" s="50">
        <v>1.8880999999999998E-2</v>
      </c>
    </row>
    <row r="338" spans="1:11">
      <c r="A338" s="4">
        <v>10</v>
      </c>
      <c r="B338" s="43">
        <v>0.124736</v>
      </c>
      <c r="C338" s="43">
        <v>2.1187000000000001E-2</v>
      </c>
      <c r="D338" s="43">
        <v>0.14555799999999999</v>
      </c>
      <c r="E338" s="43">
        <v>-0.243729</v>
      </c>
      <c r="F338" s="43">
        <v>6.8959999999999994E-2</v>
      </c>
      <c r="G338" s="43">
        <v>3.2703999999999997E-2</v>
      </c>
      <c r="I338" s="50">
        <v>10</v>
      </c>
      <c r="J338" s="50">
        <v>0.10249999999999999</v>
      </c>
      <c r="K338" s="50">
        <v>2.1187000000000001E-2</v>
      </c>
    </row>
    <row r="339" spans="1:11">
      <c r="A339" s="4">
        <v>11</v>
      </c>
      <c r="B339" s="43">
        <v>0.11096499999999999</v>
      </c>
      <c r="C339" s="43">
        <v>1.7902999999999999E-2</v>
      </c>
      <c r="D339" s="43">
        <v>0.133801</v>
      </c>
      <c r="E339" s="43">
        <v>-5.0935000000000001E-2</v>
      </c>
      <c r="F339" s="43">
        <v>5.9452999999999999E-2</v>
      </c>
      <c r="G339" s="43">
        <v>4.4208999999999998E-2</v>
      </c>
      <c r="I339" s="50">
        <v>11</v>
      </c>
      <c r="J339" s="50">
        <v>0.10249999999999999</v>
      </c>
      <c r="K339" s="50">
        <v>1.7902999999999999E-2</v>
      </c>
    </row>
    <row r="340" spans="1:11">
      <c r="A340" s="4">
        <v>12</v>
      </c>
      <c r="B340" s="43">
        <v>0.10211199999999999</v>
      </c>
      <c r="C340" s="43">
        <v>1.7090000000000001E-2</v>
      </c>
      <c r="D340" s="43">
        <v>0.13073000000000001</v>
      </c>
      <c r="E340" s="43">
        <v>-3.2460000000000002E-3</v>
      </c>
      <c r="F340" s="43">
        <v>5.6897999999999997E-2</v>
      </c>
      <c r="G340" s="43">
        <v>5.3698999999999997E-2</v>
      </c>
      <c r="I340" s="50">
        <v>12</v>
      </c>
      <c r="J340" s="50">
        <v>0.10249999999999999</v>
      </c>
      <c r="K340" s="50">
        <v>1.7090000000000001E-2</v>
      </c>
    </row>
    <row r="341" spans="1:11">
      <c r="A341" s="4">
        <v>13</v>
      </c>
      <c r="B341" s="43">
        <v>0.104784</v>
      </c>
      <c r="C341" s="43">
        <v>1.7090000000000001E-2</v>
      </c>
      <c r="D341" s="43">
        <v>0.13072800000000001</v>
      </c>
      <c r="E341" s="43">
        <v>-3.2100000000000002E-3</v>
      </c>
      <c r="F341" s="43">
        <v>5.6890000000000003E-2</v>
      </c>
      <c r="G341" s="43">
        <v>7.5490000000000002E-2</v>
      </c>
      <c r="I341" s="50">
        <v>13</v>
      </c>
      <c r="J341" s="50">
        <v>0.10249999999999999</v>
      </c>
      <c r="K341" s="50">
        <v>1.7090000000000001E-2</v>
      </c>
    </row>
    <row r="342" spans="1:11">
      <c r="A342" s="4">
        <v>14</v>
      </c>
      <c r="B342" s="43">
        <v>0.13844500000000001</v>
      </c>
      <c r="C342" s="43">
        <v>2.5325E-2</v>
      </c>
      <c r="D342" s="43">
        <v>0.15914</v>
      </c>
      <c r="E342" s="43">
        <v>-0.48666300000000001</v>
      </c>
      <c r="F342" s="43">
        <v>7.9995999999999998E-2</v>
      </c>
      <c r="G342" s="43">
        <v>6.2765000000000001E-2</v>
      </c>
      <c r="I342" s="50">
        <v>14</v>
      </c>
      <c r="J342" s="50">
        <v>0.10249999999999999</v>
      </c>
      <c r="K342" s="50">
        <v>2.5325E-2</v>
      </c>
    </row>
    <row r="343" spans="1:11">
      <c r="A343" s="4">
        <v>15</v>
      </c>
      <c r="B343" s="43">
        <v>0.101942</v>
      </c>
      <c r="C343" s="43">
        <v>1.7114999999999998E-2</v>
      </c>
      <c r="D343" s="43">
        <v>0.130824</v>
      </c>
      <c r="E343" s="43">
        <v>-4.6940000000000003E-3</v>
      </c>
      <c r="F343" s="43">
        <v>5.6982999999999999E-2</v>
      </c>
      <c r="G343" s="43">
        <v>4.8438000000000002E-2</v>
      </c>
      <c r="I343" s="50">
        <v>15</v>
      </c>
      <c r="J343" s="50">
        <v>0.10249999999999999</v>
      </c>
      <c r="K343" s="50">
        <v>1.7114999999999998E-2</v>
      </c>
    </row>
    <row r="344" spans="1:11">
      <c r="A344" s="4">
        <v>16</v>
      </c>
      <c r="B344" s="43">
        <v>0.11053499999999999</v>
      </c>
      <c r="C344" s="43">
        <v>1.7824E-2</v>
      </c>
      <c r="D344" s="43">
        <v>0.13350799999999999</v>
      </c>
      <c r="E344" s="43">
        <v>-4.6335000000000001E-2</v>
      </c>
      <c r="F344" s="43">
        <v>5.9212000000000001E-2</v>
      </c>
      <c r="G344" s="43">
        <v>7.0308999999999996E-2</v>
      </c>
      <c r="I344" s="50">
        <v>16</v>
      </c>
      <c r="J344" s="50">
        <v>0.10249999999999999</v>
      </c>
      <c r="K344" s="50">
        <v>1.7824E-2</v>
      </c>
    </row>
    <row r="345" spans="1:11">
      <c r="A345" s="4">
        <v>17</v>
      </c>
      <c r="B345" s="43">
        <v>0.110731</v>
      </c>
      <c r="C345" s="43">
        <v>1.7860000000000001E-2</v>
      </c>
      <c r="D345" s="43">
        <v>0.13364200000000001</v>
      </c>
      <c r="E345" s="43">
        <v>-4.8432000000000003E-2</v>
      </c>
      <c r="F345" s="43">
        <v>5.9322E-2</v>
      </c>
      <c r="G345" s="43">
        <v>-2.1437000000000001E-2</v>
      </c>
      <c r="I345" s="50">
        <v>17</v>
      </c>
      <c r="J345" s="50">
        <v>6.8900000000000003E-2</v>
      </c>
      <c r="K345" s="50">
        <v>1.7860000000000001E-2</v>
      </c>
    </row>
    <row r="346" spans="1:11">
      <c r="A346" s="4">
        <v>18</v>
      </c>
      <c r="B346" s="43">
        <v>0.13042300000000001</v>
      </c>
      <c r="C346" s="43">
        <v>2.2797999999999999E-2</v>
      </c>
      <c r="D346" s="43">
        <v>0.15099000000000001</v>
      </c>
      <c r="E346" s="43">
        <v>-0.33830100000000002</v>
      </c>
      <c r="F346" s="43">
        <v>7.3349999999999999E-2</v>
      </c>
      <c r="G346" s="43">
        <v>3.9609999999999999E-2</v>
      </c>
      <c r="I346" s="50">
        <v>18</v>
      </c>
      <c r="J346" s="50">
        <v>6.8900000000000003E-2</v>
      </c>
      <c r="K346" s="50">
        <v>2.2797999999999999E-2</v>
      </c>
    </row>
    <row r="347" spans="1:11">
      <c r="A347" s="4">
        <v>19</v>
      </c>
      <c r="B347" s="43">
        <v>0.11679200000000001</v>
      </c>
      <c r="C347" s="43">
        <v>1.9172000000000002E-2</v>
      </c>
      <c r="D347" s="43">
        <v>0.138463</v>
      </c>
      <c r="E347" s="43">
        <v>-0.12544</v>
      </c>
      <c r="F347" s="43">
        <v>6.3241000000000006E-2</v>
      </c>
      <c r="G347" s="43">
        <v>4.8182999999999997E-2</v>
      </c>
      <c r="I347" s="50">
        <v>19</v>
      </c>
      <c r="J347" s="50">
        <v>6.8900000000000003E-2</v>
      </c>
      <c r="K347" s="50">
        <v>1.9172000000000002E-2</v>
      </c>
    </row>
    <row r="348" spans="1:11">
      <c r="A348" s="4">
        <v>20</v>
      </c>
      <c r="B348" s="43">
        <v>0.102648</v>
      </c>
      <c r="C348" s="43">
        <v>1.7047E-2</v>
      </c>
      <c r="D348" s="43">
        <v>0.13056599999999999</v>
      </c>
      <c r="E348" s="43">
        <v>-7.2300000000000001E-4</v>
      </c>
      <c r="F348" s="43">
        <v>5.6750000000000002E-2</v>
      </c>
      <c r="G348" s="43">
        <v>3.3843999999999999E-2</v>
      </c>
      <c r="I348" s="50">
        <v>20</v>
      </c>
      <c r="J348" s="50">
        <v>6.8900000000000003E-2</v>
      </c>
      <c r="K348" s="50">
        <v>1.7047E-2</v>
      </c>
    </row>
    <row r="349" spans="1:11">
      <c r="A349" s="4">
        <v>21</v>
      </c>
      <c r="B349" s="43">
        <v>0.115908</v>
      </c>
      <c r="C349" s="43">
        <v>1.8960999999999999E-2</v>
      </c>
      <c r="D349" s="43">
        <v>0.13769899999999999</v>
      </c>
      <c r="E349" s="43">
        <v>-0.113065</v>
      </c>
      <c r="F349" s="43">
        <v>6.2623999999999999E-2</v>
      </c>
      <c r="G349" s="43">
        <v>-3.7166999999999999E-2</v>
      </c>
      <c r="I349" s="50">
        <v>21</v>
      </c>
      <c r="J349" s="50">
        <v>6.8900000000000003E-2</v>
      </c>
      <c r="K349" s="50">
        <v>1.8960999999999999E-2</v>
      </c>
    </row>
    <row r="350" spans="1:11">
      <c r="A350" s="4">
        <v>22</v>
      </c>
      <c r="B350" s="43">
        <v>0.108026</v>
      </c>
      <c r="C350" s="43">
        <v>1.7426000000000001E-2</v>
      </c>
      <c r="D350" s="43">
        <v>0.13200899999999999</v>
      </c>
      <c r="E350" s="43">
        <v>-2.2963999999999998E-2</v>
      </c>
      <c r="F350" s="43">
        <v>5.7971000000000002E-2</v>
      </c>
      <c r="G350" s="43">
        <v>4.0666000000000001E-2</v>
      </c>
      <c r="I350" s="50">
        <v>22</v>
      </c>
      <c r="J350" s="50">
        <v>6.8900000000000003E-2</v>
      </c>
      <c r="K350" s="50">
        <v>1.7426000000000001E-2</v>
      </c>
    </row>
    <row r="351" spans="1:11">
      <c r="A351" s="4">
        <v>23</v>
      </c>
      <c r="B351" s="43">
        <v>0.10293099999999999</v>
      </c>
      <c r="C351" s="43">
        <v>1.7038000000000001E-2</v>
      </c>
      <c r="D351" s="43">
        <v>0.13053100000000001</v>
      </c>
      <c r="E351" s="43">
        <v>-1.92E-4</v>
      </c>
      <c r="F351" s="43">
        <v>5.6718999999999999E-2</v>
      </c>
      <c r="G351" s="43">
        <v>-3.7831999999999998E-2</v>
      </c>
      <c r="I351" s="50">
        <v>23</v>
      </c>
      <c r="J351" s="50">
        <v>6.8900000000000003E-2</v>
      </c>
      <c r="K351" s="50">
        <v>1.7038000000000001E-2</v>
      </c>
    </row>
    <row r="352" spans="1:11">
      <c r="A352" s="4">
        <v>24</v>
      </c>
      <c r="B352" s="43">
        <v>0.101058</v>
      </c>
      <c r="C352" s="43">
        <v>1.8006999999999999E-2</v>
      </c>
      <c r="D352" s="43">
        <v>0.13419200000000001</v>
      </c>
      <c r="E352" s="43">
        <v>-5.7077000000000003E-2</v>
      </c>
      <c r="F352" s="43">
        <v>6.0234999999999997E-2</v>
      </c>
      <c r="G352" s="43">
        <v>5.8906E-2</v>
      </c>
      <c r="I352" s="50">
        <v>24</v>
      </c>
      <c r="J352" s="50">
        <v>6.8900000000000003E-2</v>
      </c>
      <c r="K352" s="50">
        <v>1.8006999999999999E-2</v>
      </c>
    </row>
    <row r="353" spans="1:11">
      <c r="A353" s="4">
        <v>25</v>
      </c>
      <c r="B353" s="43">
        <v>0.11000699999999999</v>
      </c>
      <c r="C353" s="43">
        <v>1.7732999999999999E-2</v>
      </c>
      <c r="D353" s="43">
        <v>0.133164</v>
      </c>
      <c r="E353" s="43">
        <v>-4.0944000000000001E-2</v>
      </c>
      <c r="F353" s="43">
        <v>5.8929000000000002E-2</v>
      </c>
      <c r="G353" s="43">
        <v>5.2243999999999999E-2</v>
      </c>
      <c r="I353" s="50">
        <v>25</v>
      </c>
      <c r="J353" s="50">
        <v>5.1999999999999998E-2</v>
      </c>
      <c r="K353" s="50">
        <v>1.7732999999999999E-2</v>
      </c>
    </row>
    <row r="354" spans="1:11">
      <c r="A354" s="4">
        <v>26</v>
      </c>
      <c r="B354" s="43">
        <v>0.103937</v>
      </c>
      <c r="C354" s="43">
        <v>1.7048000000000001E-2</v>
      </c>
      <c r="D354" s="43">
        <v>0.13056899999999999</v>
      </c>
      <c r="E354" s="43">
        <v>-7.6999999999999996E-4</v>
      </c>
      <c r="F354" s="43">
        <v>5.6751999999999997E-2</v>
      </c>
      <c r="G354" s="43">
        <v>5.3228999999999999E-2</v>
      </c>
      <c r="I354" s="50">
        <v>26</v>
      </c>
      <c r="J354" s="50">
        <v>5.1999999999999998E-2</v>
      </c>
      <c r="K354" s="50">
        <v>1.7048000000000001E-2</v>
      </c>
    </row>
    <row r="355" spans="1:11">
      <c r="A355" s="4">
        <v>27</v>
      </c>
      <c r="B355" s="43">
        <v>0.105906</v>
      </c>
      <c r="C355" s="43">
        <v>1.7177999999999999E-2</v>
      </c>
      <c r="D355" s="43">
        <v>0.13106699999999999</v>
      </c>
      <c r="E355" s="43">
        <v>-8.4159999999999999E-3</v>
      </c>
      <c r="F355" s="43">
        <v>5.7179000000000001E-2</v>
      </c>
      <c r="G355" s="43">
        <v>6.4094999999999999E-2</v>
      </c>
      <c r="I355" s="50">
        <v>27</v>
      </c>
      <c r="J355" s="50">
        <v>5.1999999999999998E-2</v>
      </c>
      <c r="K355" s="50">
        <v>1.7177999999999999E-2</v>
      </c>
    </row>
    <row r="356" spans="1:11">
      <c r="A356" s="4">
        <v>28</v>
      </c>
      <c r="B356" s="43">
        <v>0.102357</v>
      </c>
      <c r="C356" s="43">
        <v>1.7066000000000001E-2</v>
      </c>
      <c r="D356" s="43">
        <v>0.130635</v>
      </c>
      <c r="E356" s="43">
        <v>-1.794E-3</v>
      </c>
      <c r="F356" s="43">
        <v>5.6813000000000002E-2</v>
      </c>
      <c r="G356" s="43">
        <v>3.5284000000000003E-2</v>
      </c>
      <c r="I356" s="50">
        <v>28</v>
      </c>
      <c r="J356" s="50">
        <v>5.1999999999999998E-2</v>
      </c>
      <c r="K356" s="50">
        <v>1.7066000000000001E-2</v>
      </c>
    </row>
    <row r="357" spans="1:11">
      <c r="A357" s="4">
        <v>29</v>
      </c>
      <c r="B357" s="43">
        <v>0.107849</v>
      </c>
      <c r="C357" s="43">
        <v>1.7402000000000001E-2</v>
      </c>
      <c r="D357" s="43">
        <v>0.13191700000000001</v>
      </c>
      <c r="E357" s="43">
        <v>-2.1544000000000001E-2</v>
      </c>
      <c r="F357" s="43">
        <v>5.7895000000000002E-2</v>
      </c>
      <c r="G357" s="43">
        <v>6.2482999999999997E-2</v>
      </c>
      <c r="I357" s="50">
        <v>29</v>
      </c>
      <c r="J357" s="50">
        <v>5.1999999999999998E-2</v>
      </c>
      <c r="K357" s="50">
        <v>1.7402000000000001E-2</v>
      </c>
    </row>
    <row r="358" spans="1:11">
      <c r="A358" s="4">
        <v>30</v>
      </c>
      <c r="B358" s="43">
        <v>0.11137</v>
      </c>
      <c r="C358" s="43">
        <v>1.7978999999999998E-2</v>
      </c>
      <c r="D358" s="43">
        <v>0.13408600000000001</v>
      </c>
      <c r="E358" s="43">
        <v>-5.5420999999999998E-2</v>
      </c>
      <c r="F358" s="43">
        <v>5.9686999999999997E-2</v>
      </c>
      <c r="G358" s="43">
        <v>-6.6469E-2</v>
      </c>
      <c r="I358" s="50">
        <v>30</v>
      </c>
      <c r="J358" s="50">
        <v>5.1999999999999998E-2</v>
      </c>
      <c r="K358" s="50">
        <v>1.7978999999999998E-2</v>
      </c>
    </row>
    <row r="359" spans="1:11">
      <c r="A359" s="4">
        <v>31</v>
      </c>
      <c r="B359" s="43">
        <v>0.10122200000000001</v>
      </c>
      <c r="C359" s="43">
        <v>1.7309999999999999E-2</v>
      </c>
      <c r="D359" s="43">
        <v>0.13156599999999999</v>
      </c>
      <c r="E359" s="43">
        <v>-1.6114E-2</v>
      </c>
      <c r="F359" s="43">
        <v>5.7669999999999999E-2</v>
      </c>
      <c r="G359" s="43">
        <v>-5.8157E-2</v>
      </c>
      <c r="I359" s="50">
        <v>31</v>
      </c>
      <c r="J359" s="50">
        <v>5.1999999999999998E-2</v>
      </c>
      <c r="K359" s="50">
        <v>1.7309999999999999E-2</v>
      </c>
    </row>
    <row r="360" spans="1:11">
      <c r="A360" s="4">
        <v>32</v>
      </c>
      <c r="B360" s="43">
        <v>0.10408100000000001</v>
      </c>
      <c r="C360" s="43">
        <v>1.7052999999999999E-2</v>
      </c>
      <c r="D360" s="43">
        <v>0.13058800000000001</v>
      </c>
      <c r="E360" s="43">
        <v>-1.0709999999999999E-3</v>
      </c>
      <c r="F360" s="43">
        <v>5.6769E-2</v>
      </c>
      <c r="G360" s="43">
        <v>7.3605000000000004E-2</v>
      </c>
      <c r="I360" s="50">
        <v>32</v>
      </c>
      <c r="J360" s="50">
        <v>5.1999999999999998E-2</v>
      </c>
      <c r="K360" s="50">
        <v>1.7052999999999999E-2</v>
      </c>
    </row>
    <row r="361" spans="1:11">
      <c r="A361" s="4">
        <v>33</v>
      </c>
      <c r="B361" s="43">
        <v>0.105187</v>
      </c>
      <c r="C361" s="43">
        <v>1.7118000000000001E-2</v>
      </c>
      <c r="D361" s="43">
        <v>0.13083700000000001</v>
      </c>
      <c r="E361" s="43">
        <v>-4.8849999999999996E-3</v>
      </c>
      <c r="F361" s="43">
        <v>5.6982999999999999E-2</v>
      </c>
      <c r="G361" s="43">
        <v>6.8615999999999996E-2</v>
      </c>
      <c r="I361" s="50">
        <v>33</v>
      </c>
      <c r="J361" s="50">
        <v>5.1999999999999998E-2</v>
      </c>
      <c r="K361" s="50">
        <v>1.7118000000000001E-2</v>
      </c>
    </row>
    <row r="362" spans="1:11">
      <c r="A362" s="4">
        <v>34</v>
      </c>
      <c r="B362" s="43">
        <v>0.104813</v>
      </c>
      <c r="C362" s="43">
        <v>1.7092E-2</v>
      </c>
      <c r="D362" s="43">
        <v>0.13073499999999999</v>
      </c>
      <c r="E362" s="43">
        <v>-3.3189999999999999E-3</v>
      </c>
      <c r="F362" s="43">
        <v>5.6896000000000002E-2</v>
      </c>
      <c r="G362" s="43">
        <v>8.1183000000000005E-2</v>
      </c>
      <c r="I362" s="50">
        <v>34</v>
      </c>
      <c r="J362" s="50">
        <v>4.1000000000000002E-2</v>
      </c>
      <c r="K362" s="50">
        <v>1.7092E-2</v>
      </c>
    </row>
    <row r="363" spans="1:11">
      <c r="A363" s="4">
        <v>35</v>
      </c>
      <c r="B363" s="43">
        <v>0.10548</v>
      </c>
      <c r="C363" s="43">
        <v>1.7141E-2</v>
      </c>
      <c r="D363" s="43">
        <v>0.13092300000000001</v>
      </c>
      <c r="E363" s="43">
        <v>-6.208E-3</v>
      </c>
      <c r="F363" s="43">
        <v>5.7056999999999997E-2</v>
      </c>
      <c r="G363" s="43">
        <v>9.2092999999999994E-2</v>
      </c>
      <c r="I363" s="50">
        <v>35</v>
      </c>
      <c r="J363" s="50">
        <v>4.1000000000000002E-2</v>
      </c>
      <c r="K363" s="50">
        <v>1.7141E-2</v>
      </c>
    </row>
    <row r="364" spans="1:11">
      <c r="A364" s="4">
        <v>36</v>
      </c>
      <c r="B364" s="43">
        <v>0.11292199999999999</v>
      </c>
      <c r="C364" s="43">
        <v>1.8291000000000002E-2</v>
      </c>
      <c r="D364" s="43">
        <v>0.135245</v>
      </c>
      <c r="E364" s="43">
        <v>-7.3731000000000005E-2</v>
      </c>
      <c r="F364" s="43">
        <v>6.0632999999999999E-2</v>
      </c>
      <c r="G364" s="43">
        <v>6.4644999999999994E-2</v>
      </c>
      <c r="I364" s="50">
        <v>36</v>
      </c>
      <c r="J364" s="50">
        <v>4.1000000000000002E-2</v>
      </c>
      <c r="K364" s="50">
        <v>1.8291000000000002E-2</v>
      </c>
    </row>
    <row r="365" spans="1:11">
      <c r="A365" s="4">
        <v>37</v>
      </c>
      <c r="B365" s="43">
        <v>0.107212</v>
      </c>
      <c r="C365" s="43">
        <v>1.7319999999999999E-2</v>
      </c>
      <c r="D365" s="43">
        <v>0.131604</v>
      </c>
      <c r="E365" s="43">
        <v>-1.6702999999999999E-2</v>
      </c>
      <c r="F365" s="43">
        <v>5.7632999999999997E-2</v>
      </c>
      <c r="G365" s="43">
        <v>8.1325999999999996E-2</v>
      </c>
      <c r="I365" s="50">
        <v>37</v>
      </c>
      <c r="J365" s="50">
        <v>4.1000000000000002E-2</v>
      </c>
      <c r="K365" s="50">
        <v>1.7319999999999999E-2</v>
      </c>
    </row>
    <row r="366" spans="1:11">
      <c r="A366" s="4">
        <v>38</v>
      </c>
      <c r="B366" s="43">
        <v>0.10595</v>
      </c>
      <c r="C366" s="43">
        <v>1.7183E-2</v>
      </c>
      <c r="D366" s="43">
        <v>0.13108300000000001</v>
      </c>
      <c r="E366" s="43">
        <v>-8.6610000000000003E-3</v>
      </c>
      <c r="F366" s="43">
        <v>5.7192E-2</v>
      </c>
      <c r="G366" s="43">
        <v>4.1565999999999999E-2</v>
      </c>
      <c r="I366" s="50">
        <v>38</v>
      </c>
      <c r="J366" s="50">
        <v>4.1000000000000002E-2</v>
      </c>
      <c r="K366" s="50">
        <v>1.7183E-2</v>
      </c>
    </row>
    <row r="367" spans="1:11">
      <c r="A367" s="4">
        <v>39</v>
      </c>
      <c r="B367" s="43">
        <v>0.105877</v>
      </c>
      <c r="C367" s="43">
        <v>1.7176E-2</v>
      </c>
      <c r="D367" s="43">
        <v>0.13105600000000001</v>
      </c>
      <c r="E367" s="43">
        <v>-8.2529999999999999E-3</v>
      </c>
      <c r="F367" s="43">
        <v>5.7169999999999999E-2</v>
      </c>
      <c r="G367" s="43">
        <v>-4.1938999999999997E-2</v>
      </c>
      <c r="I367" s="50">
        <v>39</v>
      </c>
      <c r="J367" s="50">
        <v>4.1000000000000002E-2</v>
      </c>
      <c r="K367" s="50">
        <v>1.7176E-2</v>
      </c>
    </row>
    <row r="368" spans="1:11">
      <c r="A368" s="4">
        <v>40</v>
      </c>
      <c r="B368" s="43">
        <v>0.10978599999999999</v>
      </c>
      <c r="C368" s="43">
        <v>1.7696E-2</v>
      </c>
      <c r="D368" s="43">
        <v>0.133025</v>
      </c>
      <c r="E368" s="43">
        <v>-3.8779000000000001E-2</v>
      </c>
      <c r="F368" s="43">
        <v>5.8813999999999998E-2</v>
      </c>
      <c r="G368" s="43">
        <v>-7.041E-2</v>
      </c>
      <c r="I368" s="50">
        <v>40</v>
      </c>
      <c r="J368" s="50">
        <v>4.1000000000000002E-2</v>
      </c>
      <c r="K368" s="50">
        <v>1.7696E-2</v>
      </c>
    </row>
    <row r="369" spans="1:11">
      <c r="A369" s="4">
        <v>41</v>
      </c>
      <c r="B369" s="43">
        <v>0.107238</v>
      </c>
      <c r="C369" s="43">
        <v>1.7323000000000002E-2</v>
      </c>
      <c r="D369" s="43">
        <v>0.13161700000000001</v>
      </c>
      <c r="E369" s="43">
        <v>-1.6896999999999999E-2</v>
      </c>
      <c r="F369" s="43">
        <v>5.7643E-2</v>
      </c>
      <c r="G369" s="43">
        <v>5.8602000000000001E-2</v>
      </c>
      <c r="I369" s="50">
        <v>41</v>
      </c>
      <c r="J369" s="50">
        <v>4.1000000000000002E-2</v>
      </c>
      <c r="K369" s="50">
        <v>1.7323000000000002E-2</v>
      </c>
    </row>
    <row r="370" spans="1:11">
      <c r="A370" s="4">
        <v>42</v>
      </c>
      <c r="B370" s="43">
        <v>0.10670300000000001</v>
      </c>
      <c r="C370" s="43">
        <v>1.7260000000000001E-2</v>
      </c>
      <c r="D370" s="43">
        <v>0.13137699999999999</v>
      </c>
      <c r="E370" s="43">
        <v>-1.3197E-2</v>
      </c>
      <c r="F370" s="43">
        <v>5.7440999999999999E-2</v>
      </c>
      <c r="G370" s="43">
        <v>3.8431E-2</v>
      </c>
      <c r="I370" s="50">
        <v>42</v>
      </c>
      <c r="J370" s="50">
        <v>3.5999999999999997E-2</v>
      </c>
      <c r="K370" s="50">
        <v>1.7260000000000001E-2</v>
      </c>
    </row>
    <row r="371" spans="1:11">
      <c r="A371" s="4">
        <v>43</v>
      </c>
      <c r="B371" s="43">
        <v>0.109377</v>
      </c>
      <c r="C371" s="43">
        <v>1.7628999999999999E-2</v>
      </c>
      <c r="D371" s="43">
        <v>0.132775</v>
      </c>
      <c r="E371" s="43">
        <v>-3.4877999999999999E-2</v>
      </c>
      <c r="F371" s="43">
        <v>5.8608E-2</v>
      </c>
      <c r="G371" s="43">
        <v>6.2540999999999999E-2</v>
      </c>
      <c r="I371" s="50">
        <v>43</v>
      </c>
      <c r="J371" s="50">
        <v>3.5999999999999997E-2</v>
      </c>
      <c r="K371" s="50">
        <v>1.7628999999999999E-2</v>
      </c>
    </row>
    <row r="372" spans="1:11">
      <c r="A372" s="4">
        <v>44</v>
      </c>
      <c r="B372" s="43">
        <v>0.110087</v>
      </c>
      <c r="C372" s="43">
        <v>1.7746000000000001E-2</v>
      </c>
      <c r="D372" s="43">
        <v>0.133215</v>
      </c>
      <c r="E372" s="43">
        <v>-4.1748E-2</v>
      </c>
      <c r="F372" s="43">
        <v>5.8971000000000003E-2</v>
      </c>
      <c r="G372" s="43">
        <v>4.4444999999999998E-2</v>
      </c>
      <c r="I372" s="50">
        <v>44</v>
      </c>
      <c r="J372" s="50">
        <v>3.5999999999999997E-2</v>
      </c>
      <c r="K372" s="50">
        <v>1.7746000000000001E-2</v>
      </c>
    </row>
    <row r="373" spans="1:11">
      <c r="A373" s="4">
        <v>45</v>
      </c>
      <c r="B373" s="43">
        <v>0.11179600000000001</v>
      </c>
      <c r="C373" s="43">
        <v>1.8062000000000002E-2</v>
      </c>
      <c r="D373" s="43">
        <v>0.13439499999999999</v>
      </c>
      <c r="E373" s="43">
        <v>-6.0284999999999998E-2</v>
      </c>
      <c r="F373" s="43">
        <v>5.994E-2</v>
      </c>
      <c r="G373" s="43">
        <v>6.8279999999999993E-2</v>
      </c>
      <c r="I373" s="50">
        <v>45</v>
      </c>
      <c r="J373" s="50">
        <v>3.5999999999999997E-2</v>
      </c>
      <c r="K373" s="50">
        <v>1.8062000000000002E-2</v>
      </c>
    </row>
    <row r="374" spans="1:11">
      <c r="A374" s="4">
        <v>46</v>
      </c>
      <c r="B374" s="43">
        <v>0.109791</v>
      </c>
      <c r="C374" s="43">
        <v>1.7696E-2</v>
      </c>
      <c r="D374" s="43">
        <v>0.13302800000000001</v>
      </c>
      <c r="E374" s="43">
        <v>-3.8825999999999999E-2</v>
      </c>
      <c r="F374" s="43">
        <v>5.8817000000000001E-2</v>
      </c>
      <c r="G374" s="43">
        <v>2.6440000000000002E-2</v>
      </c>
      <c r="I374" s="50">
        <v>46</v>
      </c>
      <c r="J374" s="50">
        <v>3.5999999999999997E-2</v>
      </c>
      <c r="K374" s="50">
        <v>1.7696E-2</v>
      </c>
    </row>
    <row r="375" spans="1:11">
      <c r="A375" s="4">
        <v>47</v>
      </c>
      <c r="B375" s="43">
        <v>0.10925799999999999</v>
      </c>
      <c r="C375" s="43">
        <v>1.7610000000000001E-2</v>
      </c>
      <c r="D375" s="43">
        <v>0.13270299999999999</v>
      </c>
      <c r="E375" s="43">
        <v>-3.3758999999999997E-2</v>
      </c>
      <c r="F375" s="43">
        <v>5.8548000000000003E-2</v>
      </c>
      <c r="G375" s="43">
        <v>3.4123000000000001E-2</v>
      </c>
      <c r="I375" s="50">
        <v>47</v>
      </c>
      <c r="J375" s="50">
        <v>3.5999999999999997E-2</v>
      </c>
      <c r="K375" s="50">
        <v>1.7610000000000001E-2</v>
      </c>
    </row>
    <row r="376" spans="1:11">
      <c r="A376" s="4">
        <v>48</v>
      </c>
      <c r="B376" s="43">
        <v>0.1067</v>
      </c>
      <c r="C376" s="43">
        <v>1.7260000000000001E-2</v>
      </c>
      <c r="D376" s="43">
        <v>0.13137599999999999</v>
      </c>
      <c r="E376" s="43">
        <v>-1.3179E-2</v>
      </c>
      <c r="F376" s="43">
        <v>5.7439999999999998E-2</v>
      </c>
      <c r="G376" s="43">
        <v>5.8388000000000002E-2</v>
      </c>
      <c r="I376" s="50">
        <v>48</v>
      </c>
      <c r="J376" s="50">
        <v>3.5999999999999997E-2</v>
      </c>
      <c r="K376" s="50">
        <v>1.7260000000000001E-2</v>
      </c>
    </row>
    <row r="377" spans="1:11">
      <c r="A377" s="4">
        <v>49</v>
      </c>
      <c r="B377" s="43">
        <v>0.10628</v>
      </c>
      <c r="C377" s="43">
        <v>1.7215000000000001E-2</v>
      </c>
      <c r="D377" s="43">
        <v>0.13120399999999999</v>
      </c>
      <c r="E377" s="43">
        <v>-1.0536E-2</v>
      </c>
      <c r="F377" s="43">
        <v>5.7296E-2</v>
      </c>
      <c r="G377" s="43">
        <v>5.7074E-2</v>
      </c>
      <c r="I377" s="50">
        <v>49</v>
      </c>
      <c r="J377" s="50">
        <v>3.5999999999999997E-2</v>
      </c>
      <c r="K377" s="50">
        <v>1.7215000000000001E-2</v>
      </c>
    </row>
    <row r="378" spans="1:11">
      <c r="A378" s="4">
        <v>50</v>
      </c>
      <c r="B378" s="43">
        <v>0.105908</v>
      </c>
      <c r="C378" s="43">
        <v>1.7179E-2</v>
      </c>
      <c r="D378" s="43">
        <v>0.13106699999999999</v>
      </c>
      <c r="E378" s="43">
        <v>-8.4279999999999997E-3</v>
      </c>
      <c r="F378" s="43">
        <v>5.7180000000000002E-2</v>
      </c>
      <c r="G378" s="43">
        <v>6.6880999999999996E-2</v>
      </c>
      <c r="I378" s="50">
        <v>50</v>
      </c>
      <c r="J378" s="50">
        <v>3.3799999999999997E-2</v>
      </c>
      <c r="K378" s="50">
        <v>1.7179E-2</v>
      </c>
    </row>
    <row r="379" spans="1:11">
      <c r="B379" s="48">
        <f>MIN(B329:B378)</f>
        <v>0.101058</v>
      </c>
      <c r="J379"/>
      <c r="K379"/>
    </row>
    <row r="380" spans="1:11">
      <c r="A380" s="64" t="s">
        <v>16</v>
      </c>
      <c r="B380" s="64"/>
      <c r="C380" s="64"/>
      <c r="D380" s="64"/>
      <c r="E380" s="64"/>
      <c r="F380" s="64"/>
      <c r="G380" s="64"/>
      <c r="J380"/>
      <c r="K380"/>
    </row>
    <row r="381" spans="1:11">
      <c r="A381" s="64"/>
      <c r="B381" s="64"/>
      <c r="C381" s="64"/>
      <c r="D381" s="64"/>
      <c r="E381" s="64"/>
      <c r="F381" s="64"/>
      <c r="G381" s="64"/>
      <c r="J381"/>
      <c r="K381"/>
    </row>
    <row r="382" spans="1:11" ht="30">
      <c r="A382" s="3" t="s">
        <v>1</v>
      </c>
      <c r="B382" s="47" t="s">
        <v>2</v>
      </c>
      <c r="C382" s="47" t="s">
        <v>3</v>
      </c>
      <c r="D382" s="47" t="s">
        <v>4</v>
      </c>
      <c r="E382" s="47" t="s">
        <v>5</v>
      </c>
      <c r="F382" s="47" t="s">
        <v>6</v>
      </c>
      <c r="G382" s="47" t="s">
        <v>7</v>
      </c>
      <c r="I382" s="42" t="s">
        <v>1</v>
      </c>
      <c r="J382" s="42" t="s">
        <v>8</v>
      </c>
      <c r="K382" s="42" t="s">
        <v>9</v>
      </c>
    </row>
    <row r="383" spans="1:11">
      <c r="A383" s="4">
        <v>1</v>
      </c>
      <c r="B383" s="43">
        <v>0.106948</v>
      </c>
      <c r="C383" s="43">
        <v>2.0639000000000001E-2</v>
      </c>
      <c r="D383" s="43">
        <v>0.14366200000000001</v>
      </c>
      <c r="E383" s="43">
        <v>-0.28201999999999999</v>
      </c>
      <c r="F383" s="43">
        <v>7.4814000000000005E-2</v>
      </c>
      <c r="G383" s="43">
        <v>0.28860599999999997</v>
      </c>
      <c r="I383" s="50">
        <v>1</v>
      </c>
      <c r="J383" s="50">
        <v>9.98E-2</v>
      </c>
      <c r="K383" s="50">
        <v>2.0639000000000001E-2</v>
      </c>
    </row>
    <row r="384" spans="1:11">
      <c r="A384" s="4">
        <v>2</v>
      </c>
      <c r="B384" s="43">
        <v>0.108233</v>
      </c>
      <c r="C384" s="43">
        <v>1.6378E-2</v>
      </c>
      <c r="D384" s="43">
        <v>0.12797600000000001</v>
      </c>
      <c r="E384" s="43">
        <v>-1.7343000000000001E-2</v>
      </c>
      <c r="F384" s="43">
        <v>5.7167000000000003E-2</v>
      </c>
      <c r="G384" s="43">
        <v>0.45830500000000002</v>
      </c>
      <c r="I384" s="50">
        <v>2</v>
      </c>
      <c r="J384" s="50">
        <v>9.98E-2</v>
      </c>
      <c r="K384" s="50">
        <v>1.6378E-2</v>
      </c>
    </row>
    <row r="385" spans="1:11">
      <c r="A385" s="4">
        <v>3</v>
      </c>
      <c r="B385" s="43">
        <v>0.124639</v>
      </c>
      <c r="C385" s="43">
        <v>2.1173999999999998E-2</v>
      </c>
      <c r="D385" s="43">
        <v>0.145513</v>
      </c>
      <c r="E385" s="43">
        <v>-0.31525500000000001</v>
      </c>
      <c r="F385" s="43">
        <v>7.1098999999999996E-2</v>
      </c>
      <c r="G385" s="43">
        <v>0.53380700000000003</v>
      </c>
      <c r="I385" s="50">
        <v>3</v>
      </c>
      <c r="J385" s="50">
        <v>9.98E-2</v>
      </c>
      <c r="K385" s="50">
        <v>2.1173999999999998E-2</v>
      </c>
    </row>
    <row r="386" spans="1:11">
      <c r="A386" s="4">
        <v>4</v>
      </c>
      <c r="B386" s="43">
        <v>0.118062</v>
      </c>
      <c r="C386" s="43">
        <v>1.9007E-2</v>
      </c>
      <c r="D386" s="43">
        <v>0.13786699999999999</v>
      </c>
      <c r="E386" s="43">
        <v>-0.18067800000000001</v>
      </c>
      <c r="F386" s="43">
        <v>6.5095E-2</v>
      </c>
      <c r="G386" s="43">
        <v>0.620452</v>
      </c>
      <c r="I386" s="50">
        <v>4</v>
      </c>
      <c r="J386" s="50">
        <v>9.98E-2</v>
      </c>
      <c r="K386" s="50">
        <v>1.9007E-2</v>
      </c>
    </row>
    <row r="387" spans="1:11">
      <c r="A387" s="4">
        <v>5</v>
      </c>
      <c r="B387" s="43">
        <v>0.104037</v>
      </c>
      <c r="C387" s="43">
        <v>1.5094E-2</v>
      </c>
      <c r="D387" s="43">
        <v>0.12285799999999999</v>
      </c>
      <c r="E387" s="43">
        <v>6.2411000000000001E-2</v>
      </c>
      <c r="F387" s="43">
        <v>5.3356000000000001E-2</v>
      </c>
      <c r="G387" s="43">
        <v>0.653424</v>
      </c>
      <c r="I387" s="50">
        <v>5</v>
      </c>
      <c r="J387" s="50">
        <v>9.98E-2</v>
      </c>
      <c r="K387" s="50">
        <v>1.5094E-2</v>
      </c>
    </row>
    <row r="388" spans="1:11">
      <c r="A388" s="4">
        <v>6</v>
      </c>
      <c r="B388" s="43">
        <v>0.102585</v>
      </c>
      <c r="C388" s="43">
        <v>1.472E-2</v>
      </c>
      <c r="D388" s="43">
        <v>0.121325</v>
      </c>
      <c r="E388" s="43">
        <v>8.5654999999999995E-2</v>
      </c>
      <c r="F388" s="43">
        <v>5.2187999999999998E-2</v>
      </c>
      <c r="G388" s="43">
        <v>0.670852</v>
      </c>
      <c r="I388" s="50">
        <v>6</v>
      </c>
      <c r="J388" s="50">
        <v>9.98E-2</v>
      </c>
      <c r="K388" s="50">
        <v>1.472E-2</v>
      </c>
    </row>
    <row r="389" spans="1:11">
      <c r="A389" s="4">
        <v>7</v>
      </c>
      <c r="B389" s="43">
        <v>0.108463</v>
      </c>
      <c r="C389" s="43">
        <v>1.6160999999999998E-2</v>
      </c>
      <c r="D389" s="43">
        <v>0.12712499999999999</v>
      </c>
      <c r="E389" s="43">
        <v>-3.8500000000000001E-3</v>
      </c>
      <c r="F389" s="43">
        <v>5.6834000000000003E-2</v>
      </c>
      <c r="G389" s="43">
        <v>0.71857499999999996</v>
      </c>
      <c r="I389" s="50">
        <v>7</v>
      </c>
      <c r="J389" s="50">
        <v>9.98E-2</v>
      </c>
      <c r="K389" s="50">
        <v>1.6160999999999998E-2</v>
      </c>
    </row>
    <row r="390" spans="1:11">
      <c r="A390" s="4">
        <v>8</v>
      </c>
      <c r="B390" s="43">
        <v>0.105075</v>
      </c>
      <c r="C390" s="43">
        <v>1.5245999999999999E-2</v>
      </c>
      <c r="D390" s="43">
        <v>0.123473</v>
      </c>
      <c r="E390" s="43">
        <v>5.2985999999999998E-2</v>
      </c>
      <c r="F390" s="43">
        <v>5.4039999999999998E-2</v>
      </c>
      <c r="G390" s="43">
        <v>0.73506300000000002</v>
      </c>
      <c r="I390" s="50">
        <v>8</v>
      </c>
      <c r="J390" s="50">
        <v>9.98E-2</v>
      </c>
      <c r="K390" s="50">
        <v>1.5245999999999999E-2</v>
      </c>
    </row>
    <row r="391" spans="1:11">
      <c r="A391" s="4">
        <v>9</v>
      </c>
      <c r="B391" s="43">
        <v>0.101551</v>
      </c>
      <c r="C391" s="43">
        <v>1.4322E-2</v>
      </c>
      <c r="D391" s="43">
        <v>0.119676</v>
      </c>
      <c r="E391" s="43">
        <v>0.11033999999999999</v>
      </c>
      <c r="F391" s="43">
        <v>5.1159999999999997E-2</v>
      </c>
      <c r="G391" s="43">
        <v>0.76410900000000004</v>
      </c>
      <c r="I391" s="50">
        <v>9</v>
      </c>
      <c r="J391" s="50">
        <v>9.6600000000000005E-2</v>
      </c>
      <c r="K391" s="50">
        <v>1.4322E-2</v>
      </c>
    </row>
    <row r="392" spans="1:11">
      <c r="A392" s="4">
        <v>10</v>
      </c>
      <c r="B392" s="43">
        <v>0.10356600000000001</v>
      </c>
      <c r="C392" s="43">
        <v>1.4815E-2</v>
      </c>
      <c r="D392" s="43">
        <v>0.121715</v>
      </c>
      <c r="E392" s="43">
        <v>7.9760999999999999E-2</v>
      </c>
      <c r="F392" s="43">
        <v>5.2784999999999999E-2</v>
      </c>
      <c r="G392" s="43">
        <v>0.77558099999999996</v>
      </c>
      <c r="I392" s="50">
        <v>10</v>
      </c>
      <c r="J392" s="50">
        <v>9.6600000000000005E-2</v>
      </c>
      <c r="K392" s="50">
        <v>1.4815E-2</v>
      </c>
    </row>
    <row r="393" spans="1:11">
      <c r="A393" s="4">
        <v>11</v>
      </c>
      <c r="B393" s="43">
        <v>0.114887</v>
      </c>
      <c r="C393" s="43">
        <v>1.7895000000000001E-2</v>
      </c>
      <c r="D393" s="43">
        <v>0.133771</v>
      </c>
      <c r="E393" s="43">
        <v>-0.111557</v>
      </c>
      <c r="F393" s="43">
        <v>6.2073999999999997E-2</v>
      </c>
      <c r="G393" s="43">
        <v>0.76876800000000001</v>
      </c>
      <c r="I393" s="50">
        <v>11</v>
      </c>
      <c r="J393" s="50">
        <v>9.6600000000000005E-2</v>
      </c>
      <c r="K393" s="50">
        <v>1.7895000000000001E-2</v>
      </c>
    </row>
    <row r="394" spans="1:11">
      <c r="A394" s="4">
        <v>12</v>
      </c>
      <c r="B394" s="43">
        <v>0.110322</v>
      </c>
      <c r="C394" s="43">
        <v>1.6569E-2</v>
      </c>
      <c r="D394" s="43">
        <v>0.128719</v>
      </c>
      <c r="E394" s="43">
        <v>-2.9187999999999999E-2</v>
      </c>
      <c r="F394" s="43">
        <v>5.8199000000000001E-2</v>
      </c>
      <c r="G394" s="43">
        <v>0.77329499999999995</v>
      </c>
      <c r="I394" s="50">
        <v>12</v>
      </c>
      <c r="J394" s="50">
        <v>9.6600000000000005E-2</v>
      </c>
      <c r="K394" s="50">
        <v>1.6569E-2</v>
      </c>
    </row>
    <row r="395" spans="1:11">
      <c r="A395" s="4">
        <v>13</v>
      </c>
      <c r="B395" s="43">
        <v>8.9602000000000001E-2</v>
      </c>
      <c r="C395" s="43">
        <v>1.1868E-2</v>
      </c>
      <c r="D395" s="43">
        <v>0.108941</v>
      </c>
      <c r="E395" s="43">
        <v>0.262791</v>
      </c>
      <c r="F395" s="43">
        <v>4.2625999999999997E-2</v>
      </c>
      <c r="G395" s="43">
        <v>0.77431899999999998</v>
      </c>
      <c r="I395" s="50">
        <v>13</v>
      </c>
      <c r="J395" s="50">
        <v>9.6600000000000005E-2</v>
      </c>
      <c r="K395" s="50">
        <v>1.1868E-2</v>
      </c>
    </row>
    <row r="396" spans="1:11">
      <c r="A396" s="4">
        <v>14</v>
      </c>
      <c r="B396" s="43">
        <v>8.8965000000000002E-2</v>
      </c>
      <c r="C396" s="43">
        <v>1.1741E-2</v>
      </c>
      <c r="D396" s="43">
        <v>0.10835699999999999</v>
      </c>
      <c r="E396" s="43">
        <v>0.270677</v>
      </c>
      <c r="F396" s="43">
        <v>4.2172000000000001E-2</v>
      </c>
      <c r="G396" s="43">
        <v>0.77564100000000002</v>
      </c>
      <c r="I396" s="50">
        <v>14</v>
      </c>
      <c r="J396" s="50">
        <v>9.6600000000000005E-2</v>
      </c>
      <c r="K396" s="50">
        <v>1.1741E-2</v>
      </c>
    </row>
    <row r="397" spans="1:11">
      <c r="A397" s="4">
        <v>15</v>
      </c>
      <c r="B397" s="43">
        <v>9.9810999999999997E-2</v>
      </c>
      <c r="C397" s="43">
        <v>1.3833E-2</v>
      </c>
      <c r="D397" s="43">
        <v>0.117614</v>
      </c>
      <c r="E397" s="43">
        <v>0.140732</v>
      </c>
      <c r="F397" s="43">
        <v>4.9736000000000002E-2</v>
      </c>
      <c r="G397" s="43">
        <v>0.78375700000000004</v>
      </c>
      <c r="I397" s="50">
        <v>15</v>
      </c>
      <c r="J397" s="50">
        <v>9.6600000000000005E-2</v>
      </c>
      <c r="K397" s="50">
        <v>1.3833E-2</v>
      </c>
    </row>
    <row r="398" spans="1:11">
      <c r="A398" s="4">
        <v>16</v>
      </c>
      <c r="B398" s="43">
        <v>9.8794999999999994E-2</v>
      </c>
      <c r="C398" s="43">
        <v>1.3583E-2</v>
      </c>
      <c r="D398" s="43">
        <v>0.116548</v>
      </c>
      <c r="E398" s="43">
        <v>0.15624499999999999</v>
      </c>
      <c r="F398" s="43">
        <v>4.8939999999999997E-2</v>
      </c>
      <c r="G398" s="43">
        <v>0.77822100000000005</v>
      </c>
      <c r="I398" s="50">
        <v>16</v>
      </c>
      <c r="J398" s="50">
        <v>9.6600000000000005E-2</v>
      </c>
      <c r="K398" s="50">
        <v>1.3583E-2</v>
      </c>
    </row>
    <row r="399" spans="1:11">
      <c r="A399" s="4">
        <v>17</v>
      </c>
      <c r="B399" s="43">
        <v>9.9569000000000005E-2</v>
      </c>
      <c r="C399" s="43">
        <v>1.3773000000000001E-2</v>
      </c>
      <c r="D399" s="43">
        <v>0.117357</v>
      </c>
      <c r="E399" s="43">
        <v>0.14448900000000001</v>
      </c>
      <c r="F399" s="43">
        <v>4.9583000000000002E-2</v>
      </c>
      <c r="G399" s="43">
        <v>0.78929899999999997</v>
      </c>
      <c r="I399" s="50">
        <v>17</v>
      </c>
      <c r="J399" s="50">
        <v>6.5600000000000006E-2</v>
      </c>
      <c r="K399" s="50">
        <v>1.3773000000000001E-2</v>
      </c>
    </row>
    <row r="400" spans="1:11">
      <c r="A400" s="4">
        <v>18</v>
      </c>
      <c r="B400" s="43">
        <v>0.101771</v>
      </c>
      <c r="C400" s="43">
        <v>1.4284E-2</v>
      </c>
      <c r="D400" s="43">
        <v>0.119517</v>
      </c>
      <c r="E400" s="43">
        <v>0.11269999999999999</v>
      </c>
      <c r="F400" s="43">
        <v>5.1241000000000002E-2</v>
      </c>
      <c r="G400" s="43">
        <v>0.78569100000000003</v>
      </c>
      <c r="I400" s="50">
        <v>18</v>
      </c>
      <c r="J400" s="50">
        <v>6.5600000000000006E-2</v>
      </c>
      <c r="K400" s="50">
        <v>1.4284E-2</v>
      </c>
    </row>
    <row r="401" spans="1:11">
      <c r="A401" s="4">
        <v>19</v>
      </c>
      <c r="B401" s="43">
        <v>0.110371</v>
      </c>
      <c r="C401" s="43">
        <v>1.6552999999999998E-2</v>
      </c>
      <c r="D401" s="43">
        <v>0.128659</v>
      </c>
      <c r="E401" s="43">
        <v>-2.8235E-2</v>
      </c>
      <c r="F401" s="43">
        <v>5.8216999999999998E-2</v>
      </c>
      <c r="G401" s="43">
        <v>0.79315800000000003</v>
      </c>
      <c r="I401" s="50">
        <v>19</v>
      </c>
      <c r="J401" s="50">
        <v>6.5600000000000006E-2</v>
      </c>
      <c r="K401" s="50">
        <v>1.6552999999999998E-2</v>
      </c>
    </row>
    <row r="402" spans="1:11">
      <c r="A402" s="4">
        <v>20</v>
      </c>
      <c r="B402" s="43">
        <v>9.1528999999999999E-2</v>
      </c>
      <c r="C402" s="43">
        <v>1.2042000000000001E-2</v>
      </c>
      <c r="D402" s="43">
        <v>0.109734</v>
      </c>
      <c r="E402" s="43">
        <v>0.25201400000000002</v>
      </c>
      <c r="F402" s="43">
        <v>4.3590999999999998E-2</v>
      </c>
      <c r="G402" s="43">
        <v>0.78809200000000001</v>
      </c>
      <c r="I402" s="50">
        <v>20</v>
      </c>
      <c r="J402" s="50">
        <v>6.5600000000000006E-2</v>
      </c>
      <c r="K402" s="50">
        <v>1.2042000000000001E-2</v>
      </c>
    </row>
    <row r="403" spans="1:11">
      <c r="A403" s="4">
        <v>21</v>
      </c>
      <c r="B403" s="43">
        <v>9.5769999999999994E-2</v>
      </c>
      <c r="C403" s="43">
        <v>1.2898E-2</v>
      </c>
      <c r="D403" s="43">
        <v>0.113569</v>
      </c>
      <c r="E403" s="43">
        <v>0.19881699999999999</v>
      </c>
      <c r="F403" s="43">
        <v>4.6677000000000003E-2</v>
      </c>
      <c r="G403" s="43">
        <v>0.79216200000000003</v>
      </c>
      <c r="I403" s="50">
        <v>21</v>
      </c>
      <c r="J403" s="50">
        <v>6.5600000000000006E-2</v>
      </c>
      <c r="K403" s="50">
        <v>1.2898E-2</v>
      </c>
    </row>
    <row r="404" spans="1:11">
      <c r="A404" s="4">
        <v>22</v>
      </c>
      <c r="B404" s="43">
        <v>0.11369700000000001</v>
      </c>
      <c r="C404" s="43">
        <v>1.7500999999999999E-2</v>
      </c>
      <c r="D404" s="43">
        <v>0.13228999999999999</v>
      </c>
      <c r="E404" s="43">
        <v>-8.7091000000000002E-2</v>
      </c>
      <c r="F404" s="43">
        <v>6.0990999999999997E-2</v>
      </c>
      <c r="G404" s="43">
        <v>0.79352100000000003</v>
      </c>
      <c r="I404" s="50">
        <v>22</v>
      </c>
      <c r="J404" s="50">
        <v>6.5600000000000006E-2</v>
      </c>
      <c r="K404" s="50">
        <v>1.7500999999999999E-2</v>
      </c>
    </row>
    <row r="405" spans="1:11">
      <c r="A405" s="4">
        <v>23</v>
      </c>
      <c r="B405" s="43">
        <v>8.7937000000000001E-2</v>
      </c>
      <c r="C405" s="43">
        <v>1.1384E-2</v>
      </c>
      <c r="D405" s="43">
        <v>0.106698</v>
      </c>
      <c r="E405" s="43">
        <v>0.29283599999999999</v>
      </c>
      <c r="F405" s="43">
        <v>4.1145000000000001E-2</v>
      </c>
      <c r="G405" s="43">
        <v>0.79405099999999995</v>
      </c>
      <c r="I405" s="50">
        <v>23</v>
      </c>
      <c r="J405" s="50">
        <v>6.5600000000000006E-2</v>
      </c>
      <c r="K405" s="50">
        <v>1.1384E-2</v>
      </c>
    </row>
    <row r="406" spans="1:11">
      <c r="A406" s="4">
        <v>24</v>
      </c>
      <c r="B406" s="43">
        <v>9.3264E-2</v>
      </c>
      <c r="C406" s="43">
        <v>1.2330000000000001E-2</v>
      </c>
      <c r="D406" s="43">
        <v>0.111042</v>
      </c>
      <c r="E406" s="43">
        <v>0.23407700000000001</v>
      </c>
      <c r="F406" s="43">
        <v>4.4749999999999998E-2</v>
      </c>
      <c r="G406" s="43">
        <v>0.79807399999999995</v>
      </c>
      <c r="I406" s="50">
        <v>24</v>
      </c>
      <c r="J406" s="50">
        <v>6.5600000000000006E-2</v>
      </c>
      <c r="K406" s="50">
        <v>1.2330000000000001E-2</v>
      </c>
    </row>
    <row r="407" spans="1:11">
      <c r="A407" s="4">
        <v>25</v>
      </c>
      <c r="B407" s="43">
        <v>9.7036999999999998E-2</v>
      </c>
      <c r="C407" s="43">
        <v>1.3150999999999999E-2</v>
      </c>
      <c r="D407" s="43">
        <v>0.114678</v>
      </c>
      <c r="E407" s="43">
        <v>0.183092</v>
      </c>
      <c r="F407" s="43">
        <v>4.7608999999999999E-2</v>
      </c>
      <c r="G407" s="43">
        <v>0.80015700000000001</v>
      </c>
      <c r="I407" s="50">
        <v>25</v>
      </c>
      <c r="J407" s="50">
        <v>4.7100000000000003E-2</v>
      </c>
      <c r="K407" s="50">
        <v>1.3150999999999999E-2</v>
      </c>
    </row>
    <row r="408" spans="1:11">
      <c r="A408" s="4">
        <v>26</v>
      </c>
      <c r="B408" s="43">
        <v>8.6911000000000002E-2</v>
      </c>
      <c r="C408" s="43">
        <v>1.1209E-2</v>
      </c>
      <c r="D408" s="43">
        <v>0.10587299999999999</v>
      </c>
      <c r="E408" s="43">
        <v>0.30372100000000002</v>
      </c>
      <c r="F408" s="43">
        <v>4.0457E-2</v>
      </c>
      <c r="G408" s="43">
        <v>0.81253799999999998</v>
      </c>
      <c r="I408" s="50">
        <v>26</v>
      </c>
      <c r="J408" s="50">
        <v>4.7100000000000003E-2</v>
      </c>
      <c r="K408" s="50">
        <v>1.1209E-2</v>
      </c>
    </row>
    <row r="409" spans="1:11">
      <c r="A409" s="4">
        <v>27</v>
      </c>
      <c r="B409" s="43">
        <v>8.8368000000000002E-2</v>
      </c>
      <c r="C409" s="43">
        <v>1.1407E-2</v>
      </c>
      <c r="D409" s="43">
        <v>0.106805</v>
      </c>
      <c r="E409" s="43">
        <v>0.29141400000000001</v>
      </c>
      <c r="F409" s="43">
        <v>4.1293999999999997E-2</v>
      </c>
      <c r="G409" s="43">
        <v>0.81429499999999999</v>
      </c>
      <c r="I409" s="50">
        <v>27</v>
      </c>
      <c r="J409" s="50">
        <v>4.7100000000000003E-2</v>
      </c>
      <c r="K409" s="50">
        <v>1.1407E-2</v>
      </c>
    </row>
    <row r="410" spans="1:11">
      <c r="A410" s="4">
        <v>28</v>
      </c>
      <c r="B410" s="43">
        <v>9.5879000000000006E-2</v>
      </c>
      <c r="C410" s="43">
        <v>1.2867E-2</v>
      </c>
      <c r="D410" s="43">
        <v>0.113431</v>
      </c>
      <c r="E410" s="43">
        <v>0.20077200000000001</v>
      </c>
      <c r="F410" s="43">
        <v>4.6667E-2</v>
      </c>
      <c r="G410" s="43">
        <v>0.811311</v>
      </c>
      <c r="I410" s="50">
        <v>28</v>
      </c>
      <c r="J410" s="50">
        <v>4.7100000000000003E-2</v>
      </c>
      <c r="K410" s="50">
        <v>1.2867E-2</v>
      </c>
    </row>
    <row r="411" spans="1:11">
      <c r="A411" s="4">
        <v>29</v>
      </c>
      <c r="B411" s="43">
        <v>8.7580000000000005E-2</v>
      </c>
      <c r="C411" s="43">
        <v>1.1306999999999999E-2</v>
      </c>
      <c r="D411" s="43">
        <v>0.106335</v>
      </c>
      <c r="E411" s="43">
        <v>0.29764200000000002</v>
      </c>
      <c r="F411" s="43">
        <v>4.0873E-2</v>
      </c>
      <c r="G411" s="43">
        <v>0.79957800000000001</v>
      </c>
      <c r="I411" s="50">
        <v>29</v>
      </c>
      <c r="J411" s="50">
        <v>4.7100000000000003E-2</v>
      </c>
      <c r="K411" s="50">
        <v>1.1306999999999999E-2</v>
      </c>
    </row>
    <row r="412" spans="1:11">
      <c r="A412" s="4">
        <v>30</v>
      </c>
      <c r="B412" s="43">
        <v>9.2478000000000005E-2</v>
      </c>
      <c r="C412" s="43">
        <v>1.2156E-2</v>
      </c>
      <c r="D412" s="43">
        <v>0.11025600000000001</v>
      </c>
      <c r="E412" s="43">
        <v>0.24487800000000001</v>
      </c>
      <c r="F412" s="43">
        <v>4.4167999999999999E-2</v>
      </c>
      <c r="G412" s="43">
        <v>0.79772100000000001</v>
      </c>
      <c r="I412" s="50">
        <v>30</v>
      </c>
      <c r="J412" s="50">
        <v>4.7100000000000003E-2</v>
      </c>
      <c r="K412" s="50">
        <v>1.2156E-2</v>
      </c>
    </row>
    <row r="413" spans="1:11">
      <c r="A413" s="4">
        <v>31</v>
      </c>
      <c r="B413" s="43">
        <v>8.8273000000000004E-2</v>
      </c>
      <c r="C413" s="43">
        <v>1.1405E-2</v>
      </c>
      <c r="D413" s="43">
        <v>0.106792</v>
      </c>
      <c r="E413" s="43">
        <v>0.29158899999999999</v>
      </c>
      <c r="F413" s="43">
        <v>4.1301999999999998E-2</v>
      </c>
      <c r="G413" s="43">
        <v>0.79935400000000001</v>
      </c>
      <c r="I413" s="50">
        <v>31</v>
      </c>
      <c r="J413" s="50">
        <v>4.7100000000000003E-2</v>
      </c>
      <c r="K413" s="50">
        <v>1.1405E-2</v>
      </c>
    </row>
    <row r="414" spans="1:11">
      <c r="A414" s="4">
        <v>32</v>
      </c>
      <c r="B414" s="43">
        <v>9.0592000000000006E-2</v>
      </c>
      <c r="C414" s="43">
        <v>1.1783E-2</v>
      </c>
      <c r="D414" s="43">
        <v>0.10855099999999999</v>
      </c>
      <c r="E414" s="43">
        <v>0.26805400000000001</v>
      </c>
      <c r="F414" s="43">
        <v>4.2812000000000003E-2</v>
      </c>
      <c r="G414" s="43">
        <v>0.80277699999999996</v>
      </c>
      <c r="I414" s="50">
        <v>32</v>
      </c>
      <c r="J414" s="50">
        <v>4.7100000000000003E-2</v>
      </c>
      <c r="K414" s="50">
        <v>1.1783E-2</v>
      </c>
    </row>
    <row r="415" spans="1:11">
      <c r="A415" s="4">
        <v>33</v>
      </c>
      <c r="B415" s="43">
        <v>9.5371999999999998E-2</v>
      </c>
      <c r="C415" s="43">
        <v>1.2768E-2</v>
      </c>
      <c r="D415" s="43">
        <v>0.112996</v>
      </c>
      <c r="E415" s="43">
        <v>0.20688200000000001</v>
      </c>
      <c r="F415" s="43">
        <v>4.6327E-2</v>
      </c>
      <c r="G415" s="43">
        <v>0.79941399999999996</v>
      </c>
      <c r="I415" s="50">
        <v>33</v>
      </c>
      <c r="J415" s="50">
        <v>4.7100000000000003E-2</v>
      </c>
      <c r="K415" s="50">
        <v>1.2768E-2</v>
      </c>
    </row>
    <row r="416" spans="1:11">
      <c r="A416" s="4">
        <v>34</v>
      </c>
      <c r="B416" s="43">
        <v>8.7790000000000007E-2</v>
      </c>
      <c r="C416" s="43">
        <v>1.1320999999999999E-2</v>
      </c>
      <c r="D416" s="43">
        <v>0.106401</v>
      </c>
      <c r="E416" s="43">
        <v>0.29677100000000001</v>
      </c>
      <c r="F416" s="43">
        <v>4.0975999999999999E-2</v>
      </c>
      <c r="G416" s="43">
        <v>0.79674699999999998</v>
      </c>
      <c r="I416" s="50">
        <v>34</v>
      </c>
      <c r="J416" s="50">
        <v>3.7100000000000001E-2</v>
      </c>
      <c r="K416" s="50">
        <v>1.1320999999999999E-2</v>
      </c>
    </row>
    <row r="417" spans="1:11">
      <c r="A417" s="4">
        <v>35</v>
      </c>
      <c r="B417" s="43">
        <v>9.3115000000000003E-2</v>
      </c>
      <c r="C417" s="43">
        <v>1.2286999999999999E-2</v>
      </c>
      <c r="D417" s="43">
        <v>0.110845</v>
      </c>
      <c r="E417" s="43">
        <v>0.23679700000000001</v>
      </c>
      <c r="F417" s="43">
        <v>4.4629000000000002E-2</v>
      </c>
      <c r="G417" s="43">
        <v>0.79339999999999999</v>
      </c>
      <c r="I417" s="50">
        <v>35</v>
      </c>
      <c r="J417" s="50">
        <v>3.7100000000000001E-2</v>
      </c>
      <c r="K417" s="50">
        <v>1.2286999999999999E-2</v>
      </c>
    </row>
    <row r="418" spans="1:11">
      <c r="A418" s="4">
        <v>36</v>
      </c>
      <c r="B418" s="43">
        <v>9.1175000000000006E-2</v>
      </c>
      <c r="C418" s="43">
        <v>1.1896E-2</v>
      </c>
      <c r="D418" s="43">
        <v>0.109069</v>
      </c>
      <c r="E418" s="43">
        <v>0.26105099999999998</v>
      </c>
      <c r="F418" s="43">
        <v>4.3215999999999997E-2</v>
      </c>
      <c r="G418" s="43">
        <v>0.79614799999999997</v>
      </c>
      <c r="I418" s="50">
        <v>36</v>
      </c>
      <c r="J418" s="50">
        <v>3.7100000000000001E-2</v>
      </c>
      <c r="K418" s="50">
        <v>1.1896E-2</v>
      </c>
    </row>
    <row r="419" spans="1:11">
      <c r="A419" s="4">
        <v>37</v>
      </c>
      <c r="B419" s="43">
        <v>8.9951000000000003E-2</v>
      </c>
      <c r="C419" s="43">
        <v>1.1679E-2</v>
      </c>
      <c r="D419" s="43">
        <v>0.108068</v>
      </c>
      <c r="E419" s="43">
        <v>0.274557</v>
      </c>
      <c r="F419" s="43">
        <v>4.2383999999999998E-2</v>
      </c>
      <c r="G419" s="43">
        <v>0.79859400000000003</v>
      </c>
      <c r="I419" s="50">
        <v>37</v>
      </c>
      <c r="J419" s="50">
        <v>3.7100000000000001E-2</v>
      </c>
      <c r="K419" s="50">
        <v>1.1679E-2</v>
      </c>
    </row>
    <row r="420" spans="1:11">
      <c r="A420" s="4">
        <v>38</v>
      </c>
      <c r="B420" s="43">
        <v>8.7492E-2</v>
      </c>
      <c r="C420" s="43">
        <v>1.1283E-2</v>
      </c>
      <c r="D420" s="43">
        <v>0.106221</v>
      </c>
      <c r="E420" s="43">
        <v>0.29914400000000002</v>
      </c>
      <c r="F420" s="43">
        <v>4.0809999999999999E-2</v>
      </c>
      <c r="G420" s="43">
        <v>0.79671599999999998</v>
      </c>
      <c r="I420" s="50">
        <v>38</v>
      </c>
      <c r="J420" s="50">
        <v>3.7100000000000001E-2</v>
      </c>
      <c r="K420" s="50">
        <v>1.1283E-2</v>
      </c>
    </row>
    <row r="421" spans="1:11">
      <c r="A421" s="4">
        <v>39</v>
      </c>
      <c r="B421" s="43">
        <v>9.1502E-2</v>
      </c>
      <c r="C421" s="43">
        <v>1.1963E-2</v>
      </c>
      <c r="D421" s="43">
        <v>0.109377</v>
      </c>
      <c r="E421" s="43">
        <v>0.25688100000000003</v>
      </c>
      <c r="F421" s="43">
        <v>4.3463000000000002E-2</v>
      </c>
      <c r="G421" s="43">
        <v>0.79686299999999999</v>
      </c>
      <c r="I421" s="50">
        <v>39</v>
      </c>
      <c r="J421" s="50">
        <v>3.7100000000000001E-2</v>
      </c>
      <c r="K421" s="50">
        <v>1.1963E-2</v>
      </c>
    </row>
    <row r="422" spans="1:11">
      <c r="A422" s="4">
        <v>40</v>
      </c>
      <c r="B422" s="43">
        <v>9.0211E-2</v>
      </c>
      <c r="C422" s="43">
        <v>1.1724999999999999E-2</v>
      </c>
      <c r="D422" s="43">
        <v>0.10828400000000001</v>
      </c>
      <c r="E422" s="43">
        <v>0.27165600000000001</v>
      </c>
      <c r="F422" s="43">
        <v>4.2569000000000003E-2</v>
      </c>
      <c r="G422" s="43">
        <v>0.79841899999999999</v>
      </c>
      <c r="I422" s="50">
        <v>40</v>
      </c>
      <c r="J422" s="50">
        <v>3.7100000000000001E-2</v>
      </c>
      <c r="K422" s="50">
        <v>1.1724999999999999E-2</v>
      </c>
    </row>
    <row r="423" spans="1:11">
      <c r="A423" s="4">
        <v>41</v>
      </c>
      <c r="B423" s="43">
        <v>9.0467000000000006E-2</v>
      </c>
      <c r="C423" s="43">
        <v>1.1769E-2</v>
      </c>
      <c r="D423" s="43">
        <v>0.108486</v>
      </c>
      <c r="E423" s="43">
        <v>0.26893299999999998</v>
      </c>
      <c r="F423" s="43">
        <v>4.2741000000000001E-2</v>
      </c>
      <c r="G423" s="43">
        <v>0.79885700000000004</v>
      </c>
      <c r="I423" s="50">
        <v>41</v>
      </c>
      <c r="J423" s="50">
        <v>3.7100000000000001E-2</v>
      </c>
      <c r="K423" s="50">
        <v>1.1769E-2</v>
      </c>
    </row>
    <row r="424" spans="1:11">
      <c r="A424" s="4">
        <v>42</v>
      </c>
      <c r="B424" s="43">
        <v>8.8718000000000005E-2</v>
      </c>
      <c r="C424" s="43">
        <v>1.1467E-2</v>
      </c>
      <c r="D424" s="43">
        <v>0.107086</v>
      </c>
      <c r="E424" s="43">
        <v>0.28767700000000002</v>
      </c>
      <c r="F424" s="43">
        <v>4.1577999999999997E-2</v>
      </c>
      <c r="G424" s="43">
        <v>0.79872900000000002</v>
      </c>
      <c r="I424" s="50">
        <v>42</v>
      </c>
      <c r="J424" s="50">
        <v>3.1199999999999999E-2</v>
      </c>
      <c r="K424" s="50">
        <v>1.1467E-2</v>
      </c>
    </row>
    <row r="425" spans="1:11">
      <c r="A425" s="4">
        <v>43</v>
      </c>
      <c r="B425" s="43">
        <v>8.5347999999999993E-2</v>
      </c>
      <c r="C425" s="43">
        <v>1.1004999999999999E-2</v>
      </c>
      <c r="D425" s="43">
        <v>0.104903</v>
      </c>
      <c r="E425" s="43">
        <v>0.31642900000000002</v>
      </c>
      <c r="F425" s="43">
        <v>3.9597E-2</v>
      </c>
      <c r="G425" s="43">
        <v>0.799736</v>
      </c>
      <c r="I425" s="50">
        <v>43</v>
      </c>
      <c r="J425" s="50">
        <v>3.1199999999999999E-2</v>
      </c>
      <c r="K425" s="50">
        <v>1.1004999999999999E-2</v>
      </c>
    </row>
    <row r="426" spans="1:11">
      <c r="A426" s="4">
        <v>44</v>
      </c>
      <c r="B426" s="43">
        <v>8.5232000000000002E-2</v>
      </c>
      <c r="C426" s="43">
        <v>1.099E-2</v>
      </c>
      <c r="D426" s="43">
        <v>0.104834</v>
      </c>
      <c r="E426" s="43">
        <v>0.31732300000000002</v>
      </c>
      <c r="F426" s="43">
        <v>3.9534E-2</v>
      </c>
      <c r="G426" s="43">
        <v>0.80073000000000005</v>
      </c>
      <c r="I426" s="50">
        <v>44</v>
      </c>
      <c r="J426" s="50">
        <v>3.1199999999999999E-2</v>
      </c>
      <c r="K426" s="50">
        <v>1.099E-2</v>
      </c>
    </row>
    <row r="427" spans="1:11">
      <c r="A427" s="4">
        <v>45</v>
      </c>
      <c r="B427" s="43">
        <v>8.5795999999999997E-2</v>
      </c>
      <c r="C427" s="43">
        <v>1.1051999999999999E-2</v>
      </c>
      <c r="D427" s="43">
        <v>0.105128</v>
      </c>
      <c r="E427" s="43">
        <v>0.31349700000000003</v>
      </c>
      <c r="F427" s="43">
        <v>3.9833E-2</v>
      </c>
      <c r="G427" s="43">
        <v>0.80093899999999996</v>
      </c>
      <c r="I427" s="50">
        <v>45</v>
      </c>
      <c r="J427" s="50">
        <v>3.1199999999999999E-2</v>
      </c>
      <c r="K427" s="50">
        <v>1.1051999999999999E-2</v>
      </c>
    </row>
    <row r="428" spans="1:11">
      <c r="A428" s="4">
        <v>46</v>
      </c>
      <c r="B428" s="43">
        <v>9.0919E-2</v>
      </c>
      <c r="C428" s="43">
        <v>1.1842999999999999E-2</v>
      </c>
      <c r="D428" s="43">
        <v>0.10882600000000001</v>
      </c>
      <c r="E428" s="43">
        <v>0.26433800000000002</v>
      </c>
      <c r="F428" s="43">
        <v>4.3046000000000001E-2</v>
      </c>
      <c r="G428" s="43">
        <v>0.80049199999999998</v>
      </c>
      <c r="I428" s="50">
        <v>46</v>
      </c>
      <c r="J428" s="50">
        <v>3.1199999999999999E-2</v>
      </c>
      <c r="K428" s="50">
        <v>1.1842999999999999E-2</v>
      </c>
    </row>
    <row r="429" spans="1:11">
      <c r="A429" s="4">
        <v>47</v>
      </c>
      <c r="B429" s="43">
        <v>8.4518999999999997E-2</v>
      </c>
      <c r="C429" s="43">
        <v>1.091E-2</v>
      </c>
      <c r="D429" s="43">
        <v>0.104453</v>
      </c>
      <c r="E429" s="43">
        <v>0.32227699999999998</v>
      </c>
      <c r="F429" s="43">
        <v>3.9133000000000001E-2</v>
      </c>
      <c r="G429" s="43">
        <v>0.80160200000000004</v>
      </c>
      <c r="I429" s="50">
        <v>47</v>
      </c>
      <c r="J429" s="50">
        <v>3.1199999999999999E-2</v>
      </c>
      <c r="K429" s="50">
        <v>1.091E-2</v>
      </c>
    </row>
    <row r="430" spans="1:11">
      <c r="A430" s="4">
        <v>48</v>
      </c>
      <c r="B430" s="43">
        <v>8.9082999999999996E-2</v>
      </c>
      <c r="C430" s="43">
        <v>1.1518E-2</v>
      </c>
      <c r="D430" s="43">
        <v>0.107321</v>
      </c>
      <c r="E430" s="43">
        <v>0.284553</v>
      </c>
      <c r="F430" s="43">
        <v>4.1799000000000003E-2</v>
      </c>
      <c r="G430" s="43">
        <v>0.80130500000000005</v>
      </c>
      <c r="I430" s="50">
        <v>48</v>
      </c>
      <c r="J430" s="50">
        <v>3.1199999999999999E-2</v>
      </c>
      <c r="K430" s="50">
        <v>1.1518E-2</v>
      </c>
    </row>
    <row r="431" spans="1:11">
      <c r="A431" s="4">
        <v>49</v>
      </c>
      <c r="B431" s="43">
        <v>8.6814000000000002E-2</v>
      </c>
      <c r="C431" s="43">
        <v>1.1180000000000001E-2</v>
      </c>
      <c r="D431" s="43">
        <v>0.105738</v>
      </c>
      <c r="E431" s="43">
        <v>0.305508</v>
      </c>
      <c r="F431" s="43">
        <v>4.0406999999999998E-2</v>
      </c>
      <c r="G431" s="43">
        <v>0.80156099999999997</v>
      </c>
      <c r="I431" s="50">
        <v>49</v>
      </c>
      <c r="J431" s="50">
        <v>3.1199999999999999E-2</v>
      </c>
      <c r="K431" s="50">
        <v>1.1180000000000001E-2</v>
      </c>
    </row>
    <row r="432" spans="1:11">
      <c r="A432" s="4">
        <v>50</v>
      </c>
      <c r="B432" s="43">
        <v>8.7341000000000002E-2</v>
      </c>
      <c r="C432" s="43">
        <v>1.1252E-2</v>
      </c>
      <c r="D432" s="43">
        <v>0.106076</v>
      </c>
      <c r="E432" s="43">
        <v>0.30104999999999998</v>
      </c>
      <c r="F432" s="43">
        <v>4.0715000000000001E-2</v>
      </c>
      <c r="G432" s="43">
        <v>0.80156799999999995</v>
      </c>
      <c r="I432" s="50">
        <v>50</v>
      </c>
      <c r="J432" s="50">
        <v>2.9000000000000001E-2</v>
      </c>
      <c r="K432" s="50">
        <v>1.1252E-2</v>
      </c>
    </row>
    <row r="433" spans="1:11">
      <c r="B433" s="48">
        <f>MIN(B383:B432)</f>
        <v>8.4518999999999997E-2</v>
      </c>
    </row>
    <row r="434" spans="1:11">
      <c r="A434" s="64" t="s">
        <v>17</v>
      </c>
      <c r="B434" s="64"/>
      <c r="C434" s="64"/>
      <c r="D434" s="64"/>
      <c r="E434" s="64"/>
      <c r="F434" s="64"/>
      <c r="G434" s="64"/>
    </row>
    <row r="435" spans="1:11">
      <c r="A435" s="64"/>
      <c r="B435" s="64"/>
      <c r="C435" s="64"/>
      <c r="D435" s="64"/>
      <c r="E435" s="64"/>
      <c r="F435" s="64"/>
      <c r="G435" s="64"/>
    </row>
    <row r="436" spans="1:11" ht="30">
      <c r="A436" s="3" t="s">
        <v>1</v>
      </c>
      <c r="B436" s="47" t="s">
        <v>2</v>
      </c>
      <c r="C436" s="47" t="s">
        <v>3</v>
      </c>
      <c r="D436" s="47" t="s">
        <v>4</v>
      </c>
      <c r="E436" s="47" t="s">
        <v>5</v>
      </c>
      <c r="F436" s="47" t="s">
        <v>6</v>
      </c>
      <c r="G436" s="47" t="s">
        <v>7</v>
      </c>
      <c r="I436" s="42" t="s">
        <v>1</v>
      </c>
      <c r="J436" s="42" t="s">
        <v>8</v>
      </c>
      <c r="K436" s="42" t="s">
        <v>9</v>
      </c>
    </row>
    <row r="437" spans="1:11">
      <c r="A437" s="4">
        <v>1</v>
      </c>
      <c r="B437" s="43">
        <v>0.188169</v>
      </c>
      <c r="C437" s="43">
        <v>5.2622000000000002E-2</v>
      </c>
      <c r="D437" s="43">
        <v>0.22939399999999999</v>
      </c>
      <c r="E437" s="43">
        <v>-1891940</v>
      </c>
      <c r="F437" s="43">
        <v>0.26025199999999998</v>
      </c>
      <c r="G437" s="43">
        <v>4.5620000000000001E-3</v>
      </c>
      <c r="I437" s="50">
        <v>1</v>
      </c>
      <c r="J437" s="50">
        <v>0.114</v>
      </c>
      <c r="K437" s="50">
        <v>5.2622000000000002E-2</v>
      </c>
    </row>
    <row r="438" spans="1:11">
      <c r="A438" s="4">
        <v>2</v>
      </c>
      <c r="B438" s="43">
        <v>0.109651</v>
      </c>
      <c r="C438" s="43">
        <v>1.8303E-2</v>
      </c>
      <c r="D438" s="43">
        <v>0.13528999999999999</v>
      </c>
      <c r="E438" s="43">
        <v>-5.8960000000000002E-3</v>
      </c>
      <c r="F438" s="43">
        <v>5.8851000000000001E-2</v>
      </c>
      <c r="G438" s="43">
        <v>-7.7821000000000001E-2</v>
      </c>
      <c r="I438" s="50">
        <v>2</v>
      </c>
      <c r="J438" s="50">
        <v>0.114</v>
      </c>
      <c r="K438" s="50">
        <v>1.8303E-2</v>
      </c>
    </row>
    <row r="439" spans="1:11">
      <c r="A439" s="4">
        <v>3</v>
      </c>
      <c r="B439" s="43">
        <v>0.106945</v>
      </c>
      <c r="C439" s="43">
        <v>1.8232000000000002E-2</v>
      </c>
      <c r="D439" s="43">
        <v>0.13502500000000001</v>
      </c>
      <c r="E439" s="43">
        <v>-1.97E-3</v>
      </c>
      <c r="F439" s="43">
        <v>5.8624999999999997E-2</v>
      </c>
      <c r="G439" s="43">
        <v>-6.1185999999999997E-2</v>
      </c>
      <c r="I439" s="50">
        <v>3</v>
      </c>
      <c r="J439" s="50">
        <v>0.114</v>
      </c>
      <c r="K439" s="50">
        <v>1.8232000000000002E-2</v>
      </c>
    </row>
    <row r="440" spans="1:11">
      <c r="A440" s="4">
        <v>4</v>
      </c>
      <c r="B440" s="43">
        <v>0.109038</v>
      </c>
      <c r="C440" s="43">
        <v>1.8252999999999998E-2</v>
      </c>
      <c r="D440" s="43">
        <v>0.135103</v>
      </c>
      <c r="E440" s="43">
        <v>-3.1229999999999999E-3</v>
      </c>
      <c r="F440" s="43">
        <v>5.8689999999999999E-2</v>
      </c>
      <c r="G440" s="43">
        <v>-7.1543999999999996E-2</v>
      </c>
      <c r="I440" s="50">
        <v>4</v>
      </c>
      <c r="J440" s="50">
        <v>0.114</v>
      </c>
      <c r="K440" s="50">
        <v>1.8252999999999998E-2</v>
      </c>
    </row>
    <row r="441" spans="1:11">
      <c r="A441" s="4">
        <v>5</v>
      </c>
      <c r="B441" s="43">
        <v>0.106435</v>
      </c>
      <c r="C441" s="43">
        <v>1.8353999999999999E-2</v>
      </c>
      <c r="D441" s="43">
        <v>0.13547699999999999</v>
      </c>
      <c r="E441" s="43">
        <v>-8.6859999999999993E-3</v>
      </c>
      <c r="F441" s="43">
        <v>5.9040000000000002E-2</v>
      </c>
      <c r="G441" s="43">
        <v>2.7526999999999999E-2</v>
      </c>
      <c r="I441" s="50">
        <v>5</v>
      </c>
      <c r="J441" s="50">
        <v>0.114</v>
      </c>
      <c r="K441" s="50">
        <v>1.8353999999999999E-2</v>
      </c>
    </row>
    <row r="442" spans="1:11">
      <c r="A442" s="4">
        <v>6</v>
      </c>
      <c r="B442" s="43">
        <v>0.10811</v>
      </c>
      <c r="C442" s="43">
        <v>1.8204000000000001E-2</v>
      </c>
      <c r="D442" s="43">
        <v>0.13492199999999999</v>
      </c>
      <c r="E442" s="43">
        <v>-4.3300000000000001E-4</v>
      </c>
      <c r="F442" s="43">
        <v>5.8532000000000001E-2</v>
      </c>
      <c r="G442" s="43">
        <v>-8.6739999999999998E-2</v>
      </c>
      <c r="I442" s="50">
        <v>6</v>
      </c>
      <c r="J442" s="50">
        <v>0.114</v>
      </c>
      <c r="K442" s="50">
        <v>1.8204000000000001E-2</v>
      </c>
    </row>
    <row r="443" spans="1:11">
      <c r="A443" s="4">
        <v>7</v>
      </c>
      <c r="B443" s="43">
        <v>0.11622399999999999</v>
      </c>
      <c r="C443" s="43">
        <v>1.9337E-2</v>
      </c>
      <c r="D443" s="43">
        <v>0.13905799999999999</v>
      </c>
      <c r="E443" s="43">
        <v>-6.2717999999999996E-2</v>
      </c>
      <c r="F443" s="43">
        <v>6.2001000000000001E-2</v>
      </c>
      <c r="G443" s="43">
        <v>3.1495000000000002E-2</v>
      </c>
      <c r="I443" s="50">
        <v>7</v>
      </c>
      <c r="J443" s="50">
        <v>0.114</v>
      </c>
      <c r="K443" s="50">
        <v>1.9337E-2</v>
      </c>
    </row>
    <row r="444" spans="1:11">
      <c r="A444" s="4">
        <v>8</v>
      </c>
      <c r="B444" s="43">
        <v>0.13115299999999999</v>
      </c>
      <c r="C444" s="43">
        <v>2.3144000000000001E-2</v>
      </c>
      <c r="D444" s="43">
        <v>0.15213199999999999</v>
      </c>
      <c r="E444" s="43">
        <v>-0.27193299999999998</v>
      </c>
      <c r="F444" s="43">
        <v>7.2634000000000004E-2</v>
      </c>
      <c r="G444" s="43">
        <v>7.7740000000000004E-2</v>
      </c>
      <c r="I444" s="50">
        <v>8</v>
      </c>
      <c r="J444" s="50">
        <v>0.114</v>
      </c>
      <c r="K444" s="50">
        <v>2.3144000000000001E-2</v>
      </c>
    </row>
    <row r="445" spans="1:11">
      <c r="A445" s="4">
        <v>9</v>
      </c>
      <c r="B445" s="43">
        <v>0.11557000000000001</v>
      </c>
      <c r="C445" s="43">
        <v>1.9203999999999999E-2</v>
      </c>
      <c r="D445" s="43">
        <v>0.13857800000000001</v>
      </c>
      <c r="E445" s="43">
        <v>-5.5383000000000002E-2</v>
      </c>
      <c r="F445" s="43">
        <v>6.1605E-2</v>
      </c>
      <c r="G445" s="43">
        <v>9.4073000000000004E-2</v>
      </c>
      <c r="I445" s="50">
        <v>9</v>
      </c>
      <c r="J445" s="50">
        <v>9.9900000000000003E-2</v>
      </c>
      <c r="K445" s="50">
        <v>1.9203999999999999E-2</v>
      </c>
    </row>
    <row r="446" spans="1:11">
      <c r="A446" s="4">
        <v>10</v>
      </c>
      <c r="B446" s="43">
        <v>0.122333</v>
      </c>
      <c r="C446" s="43">
        <v>2.0726000000000001E-2</v>
      </c>
      <c r="D446" s="43">
        <v>0.14396400000000001</v>
      </c>
      <c r="E446" s="43">
        <v>-0.13902600000000001</v>
      </c>
      <c r="F446" s="43">
        <v>6.6006999999999996E-2</v>
      </c>
      <c r="G446" s="43">
        <v>8.7333999999999995E-2</v>
      </c>
      <c r="I446" s="50">
        <v>10</v>
      </c>
      <c r="J446" s="50">
        <v>9.9900000000000003E-2</v>
      </c>
      <c r="K446" s="50">
        <v>2.0726000000000001E-2</v>
      </c>
    </row>
    <row r="447" spans="1:11">
      <c r="A447" s="4">
        <v>11</v>
      </c>
      <c r="B447" s="43">
        <v>0.11996800000000001</v>
      </c>
      <c r="C447" s="43">
        <v>2.0150999999999999E-2</v>
      </c>
      <c r="D447" s="43">
        <v>0.141954</v>
      </c>
      <c r="E447" s="43">
        <v>-0.107444</v>
      </c>
      <c r="F447" s="43">
        <v>6.4371999999999999E-2</v>
      </c>
      <c r="G447" s="43">
        <v>0.10542899999999999</v>
      </c>
      <c r="I447" s="50">
        <v>11</v>
      </c>
      <c r="J447" s="50">
        <v>9.9900000000000003E-2</v>
      </c>
      <c r="K447" s="50">
        <v>2.0150999999999999E-2</v>
      </c>
    </row>
    <row r="448" spans="1:11">
      <c r="A448" s="4">
        <v>12</v>
      </c>
      <c r="B448" s="43">
        <v>0.12217600000000001</v>
      </c>
      <c r="C448" s="43">
        <v>2.0686E-2</v>
      </c>
      <c r="D448" s="43">
        <v>0.14382600000000001</v>
      </c>
      <c r="E448" s="43">
        <v>-0.136846</v>
      </c>
      <c r="F448" s="43">
        <v>6.5894999999999995E-2</v>
      </c>
      <c r="G448" s="43">
        <v>9.8906999999999995E-2</v>
      </c>
      <c r="I448" s="50">
        <v>12</v>
      </c>
      <c r="J448" s="50">
        <v>9.9900000000000003E-2</v>
      </c>
      <c r="K448" s="50">
        <v>2.0686E-2</v>
      </c>
    </row>
    <row r="449" spans="1:11">
      <c r="A449" s="4">
        <v>13</v>
      </c>
      <c r="B449" s="43">
        <v>0.106589</v>
      </c>
      <c r="C449" s="43">
        <v>1.8301999999999999E-2</v>
      </c>
      <c r="D449" s="43">
        <v>0.13528399999999999</v>
      </c>
      <c r="E449" s="43">
        <v>-5.8060000000000004E-3</v>
      </c>
      <c r="F449" s="43">
        <v>5.8860999999999997E-2</v>
      </c>
      <c r="G449" s="43">
        <v>0.13231499999999999</v>
      </c>
      <c r="I449" s="50">
        <v>13</v>
      </c>
      <c r="J449" s="50">
        <v>9.9900000000000003E-2</v>
      </c>
      <c r="K449" s="50">
        <v>1.8301999999999999E-2</v>
      </c>
    </row>
    <row r="450" spans="1:11">
      <c r="A450" s="4">
        <v>14</v>
      </c>
      <c r="B450" s="43">
        <v>0.10972800000000001</v>
      </c>
      <c r="C450" s="43">
        <v>1.831E-2</v>
      </c>
      <c r="D450" s="43">
        <v>0.13531599999999999</v>
      </c>
      <c r="E450" s="43">
        <v>-6.2839999999999997E-3</v>
      </c>
      <c r="F450" s="43">
        <v>5.8873000000000002E-2</v>
      </c>
      <c r="G450" s="43">
        <v>0.117794</v>
      </c>
      <c r="I450" s="50">
        <v>14</v>
      </c>
      <c r="J450" s="50">
        <v>9.9900000000000003E-2</v>
      </c>
      <c r="K450" s="50">
        <v>1.831E-2</v>
      </c>
    </row>
    <row r="451" spans="1:11">
      <c r="A451" s="4">
        <v>15</v>
      </c>
      <c r="B451" s="43">
        <v>0.131241</v>
      </c>
      <c r="C451" s="43">
        <v>2.317E-2</v>
      </c>
      <c r="D451" s="43">
        <v>0.15221799999999999</v>
      </c>
      <c r="E451" s="43">
        <v>-0.27337699999999998</v>
      </c>
      <c r="F451" s="43">
        <v>7.2704000000000005E-2</v>
      </c>
      <c r="G451" s="43">
        <v>-3.8600000000000001E-3</v>
      </c>
      <c r="I451" s="50">
        <v>15</v>
      </c>
      <c r="J451" s="50">
        <v>9.9900000000000003E-2</v>
      </c>
      <c r="K451" s="50">
        <v>2.317E-2</v>
      </c>
    </row>
    <row r="452" spans="1:11">
      <c r="A452" s="4">
        <v>16</v>
      </c>
      <c r="B452" s="43">
        <v>0.11745800000000001</v>
      </c>
      <c r="C452" s="43">
        <v>1.9592999999999999E-2</v>
      </c>
      <c r="D452" s="43">
        <v>0.13997599999999999</v>
      </c>
      <c r="E452" s="43">
        <v>-7.6794000000000001E-2</v>
      </c>
      <c r="F452" s="43">
        <v>6.2755000000000005E-2</v>
      </c>
      <c r="G452" s="43">
        <v>-0.170765</v>
      </c>
      <c r="I452" s="50">
        <v>16</v>
      </c>
      <c r="J452" s="50">
        <v>9.9900000000000003E-2</v>
      </c>
      <c r="K452" s="50">
        <v>1.9592999999999999E-2</v>
      </c>
    </row>
    <row r="453" spans="1:11">
      <c r="A453" s="4">
        <v>17</v>
      </c>
      <c r="B453" s="43">
        <v>0.12936500000000001</v>
      </c>
      <c r="C453" s="43">
        <v>2.2623999999999998E-2</v>
      </c>
      <c r="D453" s="43">
        <v>0.15041299999999999</v>
      </c>
      <c r="E453" s="43">
        <v>-0.24335200000000001</v>
      </c>
      <c r="F453" s="43">
        <v>7.1237999999999996E-2</v>
      </c>
      <c r="G453" s="43">
        <v>-0.15163399999999999</v>
      </c>
      <c r="I453" s="50">
        <v>17</v>
      </c>
      <c r="J453" s="50">
        <v>6.7799999999999999E-2</v>
      </c>
      <c r="K453" s="50">
        <v>2.2623999999999998E-2</v>
      </c>
    </row>
    <row r="454" spans="1:11">
      <c r="A454" s="4">
        <v>18</v>
      </c>
      <c r="B454" s="43">
        <v>0.11700000000000001</v>
      </c>
      <c r="C454" s="43">
        <v>1.9497E-2</v>
      </c>
      <c r="D454" s="43">
        <v>0.13963100000000001</v>
      </c>
      <c r="E454" s="43">
        <v>-7.1484000000000006E-2</v>
      </c>
      <c r="F454" s="43">
        <v>6.2472E-2</v>
      </c>
      <c r="G454" s="43">
        <v>-2.8138E-2</v>
      </c>
      <c r="I454" s="50">
        <v>18</v>
      </c>
      <c r="J454" s="50">
        <v>6.7799999999999999E-2</v>
      </c>
      <c r="K454" s="50">
        <v>1.9497E-2</v>
      </c>
    </row>
    <row r="455" spans="1:11">
      <c r="A455" s="4">
        <v>19</v>
      </c>
      <c r="B455" s="43">
        <v>0.10809199999999999</v>
      </c>
      <c r="C455" s="43">
        <v>1.8203E-2</v>
      </c>
      <c r="D455" s="43">
        <v>0.13492000000000001</v>
      </c>
      <c r="E455" s="43">
        <v>-4.0200000000000001E-4</v>
      </c>
      <c r="F455" s="43">
        <v>5.8529999999999999E-2</v>
      </c>
      <c r="G455" s="43">
        <v>-2.7123000000000001E-2</v>
      </c>
      <c r="I455" s="50">
        <v>19</v>
      </c>
      <c r="J455" s="50">
        <v>6.7799999999999999E-2</v>
      </c>
      <c r="K455" s="50">
        <v>1.8203E-2</v>
      </c>
    </row>
    <row r="456" spans="1:11">
      <c r="A456" s="4">
        <v>20</v>
      </c>
      <c r="B456" s="43">
        <v>0.111234</v>
      </c>
      <c r="C456" s="43">
        <v>1.8485999999999999E-2</v>
      </c>
      <c r="D456" s="43">
        <v>0.135965</v>
      </c>
      <c r="E456" s="43">
        <v>-1.5962E-2</v>
      </c>
      <c r="F456" s="43">
        <v>5.9427000000000001E-2</v>
      </c>
      <c r="G456" s="43">
        <v>-5.4551000000000002E-2</v>
      </c>
      <c r="I456" s="50">
        <v>20</v>
      </c>
      <c r="J456" s="50">
        <v>6.7799999999999999E-2</v>
      </c>
      <c r="K456" s="50">
        <v>1.8485999999999999E-2</v>
      </c>
    </row>
    <row r="457" spans="1:11">
      <c r="A457" s="4">
        <v>21</v>
      </c>
      <c r="B457" s="43">
        <v>0.119958</v>
      </c>
      <c r="C457" s="43">
        <v>2.0149E-2</v>
      </c>
      <c r="D457" s="43">
        <v>0.14194599999999999</v>
      </c>
      <c r="E457" s="43">
        <v>-0.107311</v>
      </c>
      <c r="F457" s="43">
        <v>6.4365000000000006E-2</v>
      </c>
      <c r="G457" s="43">
        <v>-7.0371000000000003E-2</v>
      </c>
      <c r="I457" s="50">
        <v>21</v>
      </c>
      <c r="J457" s="50">
        <v>6.7799999999999999E-2</v>
      </c>
      <c r="K457" s="50">
        <v>2.0149E-2</v>
      </c>
    </row>
    <row r="458" spans="1:11">
      <c r="A458" s="4">
        <v>22</v>
      </c>
      <c r="B458" s="43">
        <v>0.114025</v>
      </c>
      <c r="C458" s="43">
        <v>1.8912999999999999E-2</v>
      </c>
      <c r="D458" s="43">
        <v>0.13752600000000001</v>
      </c>
      <c r="E458" s="43">
        <v>-3.9423E-2</v>
      </c>
      <c r="F458" s="43">
        <v>6.0734999999999997E-2</v>
      </c>
      <c r="G458" s="43">
        <v>-4.5704000000000002E-2</v>
      </c>
      <c r="I458" s="50">
        <v>22</v>
      </c>
      <c r="J458" s="50">
        <v>6.7799999999999999E-2</v>
      </c>
      <c r="K458" s="50">
        <v>1.8912999999999999E-2</v>
      </c>
    </row>
    <row r="459" spans="1:11">
      <c r="A459" s="4">
        <v>23</v>
      </c>
      <c r="B459" s="43">
        <v>0.123082</v>
      </c>
      <c r="C459" s="43">
        <v>2.0917000000000002E-2</v>
      </c>
      <c r="D459" s="43">
        <v>0.144626</v>
      </c>
      <c r="E459" s="43">
        <v>-0.14951700000000001</v>
      </c>
      <c r="F459" s="43">
        <v>6.6544000000000006E-2</v>
      </c>
      <c r="G459" s="43">
        <v>-0.12493600000000001</v>
      </c>
      <c r="I459" s="50">
        <v>23</v>
      </c>
      <c r="J459" s="50">
        <v>6.7799999999999999E-2</v>
      </c>
      <c r="K459" s="50">
        <v>2.0917000000000002E-2</v>
      </c>
    </row>
    <row r="460" spans="1:11">
      <c r="A460" s="4">
        <v>24</v>
      </c>
      <c r="B460" s="43">
        <v>0.111301</v>
      </c>
      <c r="C460" s="43">
        <v>1.8495999999999999E-2</v>
      </c>
      <c r="D460" s="43">
        <v>0.13599900000000001</v>
      </c>
      <c r="E460" s="43">
        <v>-1.6473999999999999E-2</v>
      </c>
      <c r="F460" s="43">
        <v>5.9456000000000002E-2</v>
      </c>
      <c r="G460" s="43">
        <v>-9.1439999999999994E-2</v>
      </c>
      <c r="I460" s="50">
        <v>24</v>
      </c>
      <c r="J460" s="50">
        <v>6.7799999999999999E-2</v>
      </c>
      <c r="K460" s="50">
        <v>1.8495999999999999E-2</v>
      </c>
    </row>
    <row r="461" spans="1:11">
      <c r="A461" s="4">
        <v>25</v>
      </c>
      <c r="B461" s="43">
        <v>0.11823500000000001</v>
      </c>
      <c r="C461" s="43">
        <v>1.9761000000000001E-2</v>
      </c>
      <c r="D461" s="43">
        <v>0.140574</v>
      </c>
      <c r="E461" s="43">
        <v>-8.6012000000000005E-2</v>
      </c>
      <c r="F461" s="43">
        <v>6.3244999999999996E-2</v>
      </c>
      <c r="G461" s="43">
        <v>-7.7379000000000003E-2</v>
      </c>
      <c r="I461" s="50">
        <v>25</v>
      </c>
      <c r="J461" s="50">
        <v>5.0900000000000001E-2</v>
      </c>
      <c r="K461" s="50">
        <v>1.9761000000000001E-2</v>
      </c>
    </row>
    <row r="462" spans="1:11">
      <c r="A462" s="4">
        <v>26</v>
      </c>
      <c r="B462" s="43">
        <v>0.113999</v>
      </c>
      <c r="C462" s="43">
        <v>1.8908999999999999E-2</v>
      </c>
      <c r="D462" s="43">
        <v>0.13750899999999999</v>
      </c>
      <c r="E462" s="43">
        <v>-3.9170999999999997E-2</v>
      </c>
      <c r="F462" s="43">
        <v>6.0720999999999997E-2</v>
      </c>
      <c r="G462" s="43">
        <v>-6.2712000000000004E-2</v>
      </c>
      <c r="I462" s="50">
        <v>26</v>
      </c>
      <c r="J462" s="50">
        <v>5.0900000000000001E-2</v>
      </c>
      <c r="K462" s="50">
        <v>1.8908999999999999E-2</v>
      </c>
    </row>
    <row r="463" spans="1:11">
      <c r="A463" s="4">
        <v>27</v>
      </c>
      <c r="B463" s="43">
        <v>0.109532</v>
      </c>
      <c r="C463" s="43">
        <v>1.8291999999999999E-2</v>
      </c>
      <c r="D463" s="43">
        <v>0.13524900000000001</v>
      </c>
      <c r="E463" s="43">
        <v>-5.2940000000000001E-3</v>
      </c>
      <c r="F463" s="43">
        <v>5.8816E-2</v>
      </c>
      <c r="G463" s="43">
        <v>-8.6693999999999993E-2</v>
      </c>
      <c r="I463" s="50">
        <v>27</v>
      </c>
      <c r="J463" s="50">
        <v>5.0900000000000001E-2</v>
      </c>
      <c r="K463" s="50">
        <v>1.8291999999999999E-2</v>
      </c>
    </row>
    <row r="464" spans="1:11">
      <c r="A464" s="4">
        <v>28</v>
      </c>
      <c r="B464" s="43">
        <v>0.122125</v>
      </c>
      <c r="C464" s="43">
        <v>2.0674000000000001E-2</v>
      </c>
      <c r="D464" s="43">
        <v>0.14378299999999999</v>
      </c>
      <c r="E464" s="43">
        <v>-0.136161</v>
      </c>
      <c r="F464" s="43">
        <v>6.5860000000000002E-2</v>
      </c>
      <c r="G464" s="43">
        <v>-4.3784000000000003E-2</v>
      </c>
      <c r="I464" s="50">
        <v>28</v>
      </c>
      <c r="J464" s="50">
        <v>5.0900000000000001E-2</v>
      </c>
      <c r="K464" s="50">
        <v>2.0674000000000001E-2</v>
      </c>
    </row>
    <row r="465" spans="1:11">
      <c r="A465" s="4">
        <v>29</v>
      </c>
      <c r="B465" s="43">
        <v>0.110193</v>
      </c>
      <c r="C465" s="43">
        <v>1.8359E-2</v>
      </c>
      <c r="D465" s="43">
        <v>0.135494</v>
      </c>
      <c r="E465" s="43">
        <v>-8.9309999999999997E-3</v>
      </c>
      <c r="F465" s="43">
        <v>5.9026000000000002E-2</v>
      </c>
      <c r="G465" s="43">
        <v>-7.0834999999999995E-2</v>
      </c>
      <c r="I465" s="50">
        <v>29</v>
      </c>
      <c r="J465" s="50">
        <v>5.0900000000000001E-2</v>
      </c>
      <c r="K465" s="50">
        <v>1.8359E-2</v>
      </c>
    </row>
    <row r="466" spans="1:11">
      <c r="A466" s="4">
        <v>30</v>
      </c>
      <c r="B466" s="43">
        <v>0.11304500000000001</v>
      </c>
      <c r="C466" s="43">
        <v>1.8749999999999999E-2</v>
      </c>
      <c r="D466" s="43">
        <v>0.13693</v>
      </c>
      <c r="E466" s="43">
        <v>-3.0431E-2</v>
      </c>
      <c r="F466" s="43">
        <v>6.0238E-2</v>
      </c>
      <c r="G466" s="43">
        <v>-3.8578000000000001E-2</v>
      </c>
      <c r="I466" s="50">
        <v>30</v>
      </c>
      <c r="J466" s="50">
        <v>5.0900000000000001E-2</v>
      </c>
      <c r="K466" s="50">
        <v>1.8749999999999999E-2</v>
      </c>
    </row>
    <row r="467" spans="1:11">
      <c r="A467" s="4">
        <v>31</v>
      </c>
      <c r="B467" s="43">
        <v>0.110337</v>
      </c>
      <c r="C467" s="43">
        <v>1.8374000000000001E-2</v>
      </c>
      <c r="D467" s="43">
        <v>0.135551</v>
      </c>
      <c r="E467" s="43">
        <v>-9.7920000000000004E-3</v>
      </c>
      <c r="F467" s="43">
        <v>5.9075000000000003E-2</v>
      </c>
      <c r="G467" s="43">
        <v>-3.5146999999999998E-2</v>
      </c>
      <c r="I467" s="50">
        <v>31</v>
      </c>
      <c r="J467" s="50">
        <v>5.0900000000000001E-2</v>
      </c>
      <c r="K467" s="50">
        <v>1.8374000000000001E-2</v>
      </c>
    </row>
    <row r="468" spans="1:11">
      <c r="A468" s="4">
        <v>32</v>
      </c>
      <c r="B468" s="43">
        <v>0.111456</v>
      </c>
      <c r="C468" s="43">
        <v>1.8516999999999999E-2</v>
      </c>
      <c r="D468" s="43">
        <v>0.136078</v>
      </c>
      <c r="E468" s="43">
        <v>-1.7646999999999999E-2</v>
      </c>
      <c r="F468" s="43">
        <v>5.9521999999999999E-2</v>
      </c>
      <c r="G468" s="43">
        <v>-5.9057999999999999E-2</v>
      </c>
      <c r="I468" s="50">
        <v>32</v>
      </c>
      <c r="J468" s="50">
        <v>5.0900000000000001E-2</v>
      </c>
      <c r="K468" s="50">
        <v>1.8516999999999999E-2</v>
      </c>
    </row>
    <row r="469" spans="1:11">
      <c r="A469" s="4">
        <v>33</v>
      </c>
      <c r="B469" s="43">
        <v>0.116439</v>
      </c>
      <c r="C469" s="43">
        <v>1.9380999999999999E-2</v>
      </c>
      <c r="D469" s="43">
        <v>0.13921700000000001</v>
      </c>
      <c r="E469" s="43">
        <v>-6.5147999999999998E-2</v>
      </c>
      <c r="F469" s="43">
        <v>6.2132E-2</v>
      </c>
      <c r="G469" s="43">
        <v>-7.2331999999999994E-2</v>
      </c>
      <c r="I469" s="50">
        <v>33</v>
      </c>
      <c r="J469" s="50">
        <v>5.0900000000000001E-2</v>
      </c>
      <c r="K469" s="50">
        <v>1.9380999999999999E-2</v>
      </c>
    </row>
    <row r="470" spans="1:11">
      <c r="A470" s="4">
        <v>34</v>
      </c>
      <c r="B470" s="43">
        <v>0.10904700000000001</v>
      </c>
      <c r="C470" s="43">
        <v>1.8252999999999998E-2</v>
      </c>
      <c r="D470" s="43">
        <v>0.135105</v>
      </c>
      <c r="E470" s="43">
        <v>-3.1570000000000001E-3</v>
      </c>
      <c r="F470" s="43">
        <v>5.8692000000000001E-2</v>
      </c>
      <c r="G470" s="43">
        <v>-3.4084999999999997E-2</v>
      </c>
      <c r="I470" s="50">
        <v>34</v>
      </c>
      <c r="J470" s="50">
        <v>4.0899999999999999E-2</v>
      </c>
      <c r="K470" s="50">
        <v>1.8252999999999998E-2</v>
      </c>
    </row>
    <row r="471" spans="1:11">
      <c r="A471" s="4">
        <v>35</v>
      </c>
      <c r="B471" s="43">
        <v>0.11752799999999999</v>
      </c>
      <c r="C471" s="43">
        <v>1.9608E-2</v>
      </c>
      <c r="D471" s="43">
        <v>0.14002899999999999</v>
      </c>
      <c r="E471" s="43">
        <v>-7.7599000000000001E-2</v>
      </c>
      <c r="F471" s="43">
        <v>6.2798000000000007E-2</v>
      </c>
      <c r="G471" s="43">
        <v>-2.2859999999999998E-2</v>
      </c>
      <c r="I471" s="50">
        <v>35</v>
      </c>
      <c r="J471" s="50">
        <v>4.0899999999999999E-2</v>
      </c>
      <c r="K471" s="50">
        <v>1.9608E-2</v>
      </c>
    </row>
    <row r="472" spans="1:11">
      <c r="A472" s="4">
        <v>36</v>
      </c>
      <c r="B472" s="43">
        <v>0.11622200000000001</v>
      </c>
      <c r="C472" s="43">
        <v>1.9337E-2</v>
      </c>
      <c r="D472" s="43">
        <v>0.13905699999999999</v>
      </c>
      <c r="E472" s="43">
        <v>-6.2690999999999997E-2</v>
      </c>
      <c r="F472" s="43">
        <v>6.2E-2</v>
      </c>
      <c r="G472" s="43">
        <v>2.2717000000000001E-2</v>
      </c>
      <c r="I472" s="50">
        <v>36</v>
      </c>
      <c r="J472" s="50">
        <v>4.0899999999999999E-2</v>
      </c>
      <c r="K472" s="50">
        <v>1.9337E-2</v>
      </c>
    </row>
    <row r="473" spans="1:11">
      <c r="A473" s="4">
        <v>37</v>
      </c>
      <c r="B473" s="43">
        <v>0.117142</v>
      </c>
      <c r="C473" s="43">
        <v>1.9526999999999999E-2</v>
      </c>
      <c r="D473" s="43">
        <v>0.139738</v>
      </c>
      <c r="E473" s="43">
        <v>-7.3127999999999999E-2</v>
      </c>
      <c r="F473" s="43">
        <v>6.2560000000000004E-2</v>
      </c>
      <c r="G473" s="43">
        <v>-3.5325000000000002E-2</v>
      </c>
      <c r="I473" s="50">
        <v>37</v>
      </c>
      <c r="J473" s="50">
        <v>4.0899999999999999E-2</v>
      </c>
      <c r="K473" s="50">
        <v>1.9526999999999999E-2</v>
      </c>
    </row>
    <row r="474" spans="1:11">
      <c r="A474" s="4">
        <v>38</v>
      </c>
      <c r="B474" s="43">
        <v>0.107084</v>
      </c>
      <c r="C474" s="43">
        <v>1.8216E-2</v>
      </c>
      <c r="D474" s="43">
        <v>0.134966</v>
      </c>
      <c r="E474" s="43">
        <v>-1.093E-3</v>
      </c>
      <c r="F474" s="43">
        <v>5.8571999999999999E-2</v>
      </c>
      <c r="G474" s="43">
        <v>-4.3779999999999999E-3</v>
      </c>
      <c r="I474" s="50">
        <v>38</v>
      </c>
      <c r="J474" s="50">
        <v>4.0899999999999999E-2</v>
      </c>
      <c r="K474" s="50">
        <v>1.8216E-2</v>
      </c>
    </row>
    <row r="475" spans="1:11">
      <c r="A475" s="4">
        <v>39</v>
      </c>
      <c r="B475" s="43">
        <v>0.11239399999999999</v>
      </c>
      <c r="C475" s="43">
        <v>1.865E-2</v>
      </c>
      <c r="D475" s="43">
        <v>0.13656599999999999</v>
      </c>
      <c r="E475" s="43">
        <v>-2.4969999999999999E-2</v>
      </c>
      <c r="F475" s="43">
        <v>5.9933E-2</v>
      </c>
      <c r="G475" s="43">
        <v>-1.8232000000000002E-2</v>
      </c>
      <c r="I475" s="50">
        <v>39</v>
      </c>
      <c r="J475" s="50">
        <v>4.0899999999999999E-2</v>
      </c>
      <c r="K475" s="50">
        <v>1.865E-2</v>
      </c>
    </row>
    <row r="476" spans="1:11">
      <c r="A476" s="4">
        <v>40</v>
      </c>
      <c r="B476" s="43">
        <v>0.10925</v>
      </c>
      <c r="C476" s="43">
        <v>1.8269000000000001E-2</v>
      </c>
      <c r="D476" s="43">
        <v>0.13516300000000001</v>
      </c>
      <c r="E476" s="43">
        <v>-4.0179999999999999E-3</v>
      </c>
      <c r="F476" s="43">
        <v>5.8742000000000003E-2</v>
      </c>
      <c r="G476" s="43">
        <v>-2.4698000000000001E-2</v>
      </c>
      <c r="I476" s="50">
        <v>40</v>
      </c>
      <c r="J476" s="50">
        <v>4.0899999999999999E-2</v>
      </c>
      <c r="K476" s="50">
        <v>1.8269000000000001E-2</v>
      </c>
    </row>
    <row r="477" spans="1:11">
      <c r="A477" s="4">
        <v>41</v>
      </c>
      <c r="B477" s="43">
        <v>0.110765</v>
      </c>
      <c r="C477" s="43">
        <v>1.8425E-2</v>
      </c>
      <c r="D477" s="43">
        <v>0.135737</v>
      </c>
      <c r="E477" s="43">
        <v>-1.2560999999999999E-2</v>
      </c>
      <c r="F477" s="43">
        <v>5.9233000000000001E-2</v>
      </c>
      <c r="G477" s="43">
        <v>3.277E-3</v>
      </c>
      <c r="I477" s="50">
        <v>41</v>
      </c>
      <c r="J477" s="50">
        <v>4.0899999999999999E-2</v>
      </c>
      <c r="K477" s="50">
        <v>1.8425E-2</v>
      </c>
    </row>
    <row r="478" spans="1:11">
      <c r="A478" s="4">
        <v>42</v>
      </c>
      <c r="B478" s="43">
        <v>0.11068</v>
      </c>
      <c r="C478" s="43">
        <v>1.8414E-2</v>
      </c>
      <c r="D478" s="43">
        <v>0.13569899999999999</v>
      </c>
      <c r="E478" s="43">
        <v>-1.1986999999999999E-2</v>
      </c>
      <c r="F478" s="43">
        <v>5.9200999999999997E-2</v>
      </c>
      <c r="G478" s="43">
        <v>1.3653999999999999E-2</v>
      </c>
      <c r="I478" s="50">
        <v>42</v>
      </c>
      <c r="J478" s="50">
        <v>3.5700000000000003E-2</v>
      </c>
      <c r="K478" s="50">
        <v>1.8414E-2</v>
      </c>
    </row>
    <row r="479" spans="1:11">
      <c r="A479" s="4">
        <v>43</v>
      </c>
      <c r="B479" s="43">
        <v>0.112071</v>
      </c>
      <c r="C479" s="43">
        <v>1.8605E-2</v>
      </c>
      <c r="D479" s="43">
        <v>0.13639799999999999</v>
      </c>
      <c r="E479" s="43">
        <v>-2.2450999999999999E-2</v>
      </c>
      <c r="F479" s="43">
        <v>5.9791999999999998E-2</v>
      </c>
      <c r="G479" s="43">
        <v>-1.5309E-2</v>
      </c>
      <c r="I479" s="50">
        <v>43</v>
      </c>
      <c r="J479" s="50">
        <v>3.5700000000000003E-2</v>
      </c>
      <c r="K479" s="50">
        <v>1.8605E-2</v>
      </c>
    </row>
    <row r="480" spans="1:11">
      <c r="A480" s="4">
        <v>44</v>
      </c>
      <c r="B480" s="43">
        <v>0.111863</v>
      </c>
      <c r="C480" s="43">
        <v>1.8575999999999999E-2</v>
      </c>
      <c r="D480" s="43">
        <v>0.136294</v>
      </c>
      <c r="E480" s="43">
        <v>-2.0879999999999999E-2</v>
      </c>
      <c r="F480" s="43">
        <v>5.9704E-2</v>
      </c>
      <c r="G480" s="43">
        <v>2.3080000000000002E-3</v>
      </c>
      <c r="I480" s="50">
        <v>44</v>
      </c>
      <c r="J480" s="50">
        <v>3.5700000000000003E-2</v>
      </c>
      <c r="K480" s="50">
        <v>1.8575999999999999E-2</v>
      </c>
    </row>
    <row r="481" spans="1:11">
      <c r="A481" s="4">
        <v>45</v>
      </c>
      <c r="B481" s="43">
        <v>0.110578</v>
      </c>
      <c r="C481" s="43">
        <v>1.8402000000000002E-2</v>
      </c>
      <c r="D481" s="43">
        <v>0.135654</v>
      </c>
      <c r="E481" s="43">
        <v>-1.132E-2</v>
      </c>
      <c r="F481" s="43">
        <v>5.9163E-2</v>
      </c>
      <c r="G481" s="43">
        <v>5.44E-4</v>
      </c>
      <c r="I481" s="50">
        <v>45</v>
      </c>
      <c r="J481" s="50">
        <v>3.5700000000000003E-2</v>
      </c>
      <c r="K481" s="50">
        <v>1.8402000000000002E-2</v>
      </c>
    </row>
    <row r="482" spans="1:11">
      <c r="A482" s="4">
        <v>46</v>
      </c>
      <c r="B482" s="43">
        <v>0.111361</v>
      </c>
      <c r="C482" s="43">
        <v>1.8504E-2</v>
      </c>
      <c r="D482" s="43">
        <v>0.13603000000000001</v>
      </c>
      <c r="E482" s="43">
        <v>-1.6929E-2</v>
      </c>
      <c r="F482" s="43">
        <v>5.9480999999999999E-2</v>
      </c>
      <c r="G482" s="43">
        <v>1.2822E-2</v>
      </c>
      <c r="I482" s="50">
        <v>46</v>
      </c>
      <c r="J482" s="50">
        <v>3.5700000000000003E-2</v>
      </c>
      <c r="K482" s="50">
        <v>1.8504E-2</v>
      </c>
    </row>
    <row r="483" spans="1:11">
      <c r="A483" s="4">
        <v>47</v>
      </c>
      <c r="B483" s="43">
        <v>0.111915</v>
      </c>
      <c r="C483" s="43">
        <v>1.8582999999999999E-2</v>
      </c>
      <c r="D483" s="43">
        <v>0.13632</v>
      </c>
      <c r="E483" s="43">
        <v>-2.1271000000000002E-2</v>
      </c>
      <c r="F483" s="43">
        <v>5.9726000000000001E-2</v>
      </c>
      <c r="G483" s="43">
        <v>-2.7713000000000002E-2</v>
      </c>
      <c r="I483" s="50">
        <v>47</v>
      </c>
      <c r="J483" s="50">
        <v>3.5700000000000003E-2</v>
      </c>
      <c r="K483" s="50">
        <v>1.8582999999999999E-2</v>
      </c>
    </row>
    <row r="484" spans="1:11">
      <c r="A484" s="4">
        <v>48</v>
      </c>
      <c r="B484" s="43">
        <v>0.114042</v>
      </c>
      <c r="C484" s="43">
        <v>1.8915999999999999E-2</v>
      </c>
      <c r="D484" s="43">
        <v>0.13753699999999999</v>
      </c>
      <c r="E484" s="43">
        <v>-3.9586999999999997E-2</v>
      </c>
      <c r="F484" s="43">
        <v>6.0743999999999999E-2</v>
      </c>
      <c r="G484" s="43">
        <v>-3.4590999999999997E-2</v>
      </c>
      <c r="I484" s="50">
        <v>48</v>
      </c>
      <c r="J484" s="50">
        <v>3.5700000000000003E-2</v>
      </c>
      <c r="K484" s="50">
        <v>1.8915999999999999E-2</v>
      </c>
    </row>
    <row r="485" spans="1:11">
      <c r="A485" s="4">
        <v>49</v>
      </c>
      <c r="B485" s="43">
        <v>0.113832</v>
      </c>
      <c r="C485" s="43">
        <v>1.8879E-2</v>
      </c>
      <c r="D485" s="43">
        <v>0.137403</v>
      </c>
      <c r="E485" s="43">
        <v>-3.7560999999999997E-2</v>
      </c>
      <c r="F485" s="43">
        <v>6.0631999999999998E-2</v>
      </c>
      <c r="G485" s="43">
        <v>1.8872E-2</v>
      </c>
      <c r="I485" s="50">
        <v>49</v>
      </c>
      <c r="J485" s="50">
        <v>3.5700000000000003E-2</v>
      </c>
      <c r="K485" s="50">
        <v>1.8879E-2</v>
      </c>
    </row>
    <row r="486" spans="1:11">
      <c r="A486" s="4">
        <v>50</v>
      </c>
      <c r="B486" s="43">
        <v>0.113387</v>
      </c>
      <c r="C486" s="43">
        <v>1.8804999999999999E-2</v>
      </c>
      <c r="D486" s="43">
        <v>0.13713</v>
      </c>
      <c r="E486" s="43">
        <v>-3.3452999999999997E-2</v>
      </c>
      <c r="F486" s="43">
        <v>6.0405E-2</v>
      </c>
      <c r="G486" s="43">
        <v>-3.2179999999999999E-3</v>
      </c>
      <c r="I486" s="50">
        <v>50</v>
      </c>
      <c r="J486" s="50">
        <v>3.3500000000000002E-2</v>
      </c>
      <c r="K486" s="50">
        <v>1.8804999999999999E-2</v>
      </c>
    </row>
    <row r="487" spans="1:11">
      <c r="B487" s="48">
        <f>MIN(B437:B486)</f>
        <v>0.106435</v>
      </c>
      <c r="J487"/>
      <c r="K487"/>
    </row>
    <row r="488" spans="1:11">
      <c r="A488" s="64" t="s">
        <v>18</v>
      </c>
      <c r="B488" s="64"/>
      <c r="C488" s="64"/>
      <c r="D488" s="64"/>
      <c r="E488" s="64"/>
      <c r="F488" s="64"/>
      <c r="G488" s="64"/>
      <c r="J488"/>
      <c r="K488"/>
    </row>
    <row r="489" spans="1:11">
      <c r="A489" s="64"/>
      <c r="B489" s="64"/>
      <c r="C489" s="64"/>
      <c r="D489" s="64"/>
      <c r="E489" s="64"/>
      <c r="F489" s="64"/>
      <c r="G489" s="64"/>
      <c r="J489"/>
      <c r="K489"/>
    </row>
    <row r="490" spans="1:11" ht="30">
      <c r="A490" s="3" t="s">
        <v>1</v>
      </c>
      <c r="B490" s="47" t="s">
        <v>2</v>
      </c>
      <c r="C490" s="47" t="s">
        <v>3</v>
      </c>
      <c r="D490" s="47" t="s">
        <v>4</v>
      </c>
      <c r="E490" s="47" t="s">
        <v>5</v>
      </c>
      <c r="F490" s="47" t="s">
        <v>6</v>
      </c>
      <c r="G490" s="47" t="s">
        <v>7</v>
      </c>
      <c r="I490" s="42" t="s">
        <v>1</v>
      </c>
      <c r="J490" s="42" t="s">
        <v>8</v>
      </c>
      <c r="K490" s="42" t="s">
        <v>9</v>
      </c>
    </row>
    <row r="491" spans="1:11">
      <c r="A491" s="4">
        <v>1</v>
      </c>
      <c r="B491" s="43">
        <v>0.107816</v>
      </c>
      <c r="C491" s="43">
        <v>1.7634E-2</v>
      </c>
      <c r="D491" s="43">
        <v>0.13279299999999999</v>
      </c>
      <c r="E491" s="43">
        <v>3.7980000000000002E-3</v>
      </c>
      <c r="F491" s="43">
        <v>6.0926000000000001E-2</v>
      </c>
      <c r="G491" s="43">
        <v>0.32609500000000002</v>
      </c>
      <c r="I491" s="50">
        <v>1</v>
      </c>
      <c r="J491" s="50">
        <v>9.9900000000000003E-2</v>
      </c>
      <c r="K491" s="50">
        <v>1.7634E-2</v>
      </c>
    </row>
    <row r="492" spans="1:11">
      <c r="A492" s="4">
        <v>2</v>
      </c>
      <c r="B492" s="43">
        <v>0.12193900000000001</v>
      </c>
      <c r="C492" s="43">
        <v>2.6197999999999999E-2</v>
      </c>
      <c r="D492" s="43">
        <v>0.161857</v>
      </c>
      <c r="E492" s="43">
        <v>-0.48000399999999999</v>
      </c>
      <c r="F492" s="43">
        <v>9.9015000000000006E-2</v>
      </c>
      <c r="G492" s="43">
        <v>0.40554200000000001</v>
      </c>
      <c r="I492" s="50">
        <v>2</v>
      </c>
      <c r="J492" s="50">
        <v>9.9900000000000003E-2</v>
      </c>
      <c r="K492" s="50">
        <v>2.6197999999999999E-2</v>
      </c>
    </row>
    <row r="493" spans="1:11">
      <c r="A493" s="4">
        <v>3</v>
      </c>
      <c r="B493" s="43">
        <v>0.10030600000000001</v>
      </c>
      <c r="C493" s="43">
        <v>1.5657999999999998E-2</v>
      </c>
      <c r="D493" s="43">
        <v>0.12512999999999999</v>
      </c>
      <c r="E493" s="43">
        <v>0.11544599999999999</v>
      </c>
      <c r="F493" s="43">
        <v>5.4434000000000003E-2</v>
      </c>
      <c r="G493" s="43">
        <v>0.464028</v>
      </c>
      <c r="I493" s="50">
        <v>3</v>
      </c>
      <c r="J493" s="50">
        <v>9.9900000000000003E-2</v>
      </c>
      <c r="K493" s="50">
        <v>1.5657999999999998E-2</v>
      </c>
    </row>
    <row r="494" spans="1:11">
      <c r="A494" s="4">
        <v>4</v>
      </c>
      <c r="B494" s="43">
        <v>9.5517000000000005E-2</v>
      </c>
      <c r="C494" s="43">
        <v>1.5115999999999999E-2</v>
      </c>
      <c r="D494" s="43">
        <v>0.122945</v>
      </c>
      <c r="E494" s="43">
        <v>0.146066</v>
      </c>
      <c r="F494" s="43">
        <v>5.1811000000000003E-2</v>
      </c>
      <c r="G494" s="43">
        <v>0.51256500000000005</v>
      </c>
      <c r="I494" s="50">
        <v>4</v>
      </c>
      <c r="J494" s="50">
        <v>9.9900000000000003E-2</v>
      </c>
      <c r="K494" s="50">
        <v>1.5115999999999999E-2</v>
      </c>
    </row>
    <row r="495" spans="1:11">
      <c r="A495" s="4">
        <v>5</v>
      </c>
      <c r="B495" s="43">
        <v>9.6466999999999997E-2</v>
      </c>
      <c r="C495" s="43">
        <v>1.5953999999999999E-2</v>
      </c>
      <c r="D495" s="43">
        <v>0.126308</v>
      </c>
      <c r="E495" s="43">
        <v>9.8722000000000004E-2</v>
      </c>
      <c r="F495" s="43">
        <v>5.4334E-2</v>
      </c>
      <c r="G495" s="43">
        <v>0.55796900000000005</v>
      </c>
      <c r="I495" s="50">
        <v>5</v>
      </c>
      <c r="J495" s="50">
        <v>9.9900000000000003E-2</v>
      </c>
      <c r="K495" s="50">
        <v>1.5953999999999999E-2</v>
      </c>
    </row>
    <row r="496" spans="1:11">
      <c r="A496" s="4">
        <v>6</v>
      </c>
      <c r="B496" s="43">
        <v>9.8992999999999998E-2</v>
      </c>
      <c r="C496" s="43">
        <v>1.4881E-2</v>
      </c>
      <c r="D496" s="43">
        <v>0.121989</v>
      </c>
      <c r="E496" s="43">
        <v>0.15929699999999999</v>
      </c>
      <c r="F496" s="43">
        <v>5.2211E-2</v>
      </c>
      <c r="G496" s="43">
        <v>0.60341199999999995</v>
      </c>
      <c r="I496" s="50">
        <v>6</v>
      </c>
      <c r="J496" s="50">
        <v>9.9900000000000003E-2</v>
      </c>
      <c r="K496" s="50">
        <v>1.4881E-2</v>
      </c>
    </row>
    <row r="497" spans="1:11">
      <c r="A497" s="4">
        <v>7</v>
      </c>
      <c r="B497" s="43">
        <v>9.2973E-2</v>
      </c>
      <c r="C497" s="43">
        <v>1.3849999999999999E-2</v>
      </c>
      <c r="D497" s="43">
        <v>0.117688</v>
      </c>
      <c r="E497" s="43">
        <v>0.21754200000000001</v>
      </c>
      <c r="F497" s="43">
        <v>4.8120000000000003E-2</v>
      </c>
      <c r="G497" s="43">
        <v>0.62061999999999995</v>
      </c>
      <c r="I497" s="50">
        <v>7</v>
      </c>
      <c r="J497" s="50">
        <v>9.9900000000000003E-2</v>
      </c>
      <c r="K497" s="50">
        <v>1.3849999999999999E-2</v>
      </c>
    </row>
    <row r="498" spans="1:11">
      <c r="A498" s="4">
        <v>8</v>
      </c>
      <c r="B498" s="43">
        <v>0.11712500000000001</v>
      </c>
      <c r="C498" s="43">
        <v>1.8880000000000001E-2</v>
      </c>
      <c r="D498" s="43">
        <v>0.137406</v>
      </c>
      <c r="E498" s="43">
        <v>-6.6626000000000005E-2</v>
      </c>
      <c r="F498" s="43">
        <v>6.4980999999999997E-2</v>
      </c>
      <c r="G498" s="43">
        <v>0.63746199999999997</v>
      </c>
      <c r="I498" s="50">
        <v>8</v>
      </c>
      <c r="J498" s="50">
        <v>9.9900000000000003E-2</v>
      </c>
      <c r="K498" s="50">
        <v>1.8880000000000001E-2</v>
      </c>
    </row>
    <row r="499" spans="1:11">
      <c r="A499" s="4">
        <v>9</v>
      </c>
      <c r="B499" s="43">
        <v>9.2737E-2</v>
      </c>
      <c r="C499" s="43">
        <v>1.4768E-2</v>
      </c>
      <c r="D499" s="43">
        <v>0.12152399999999999</v>
      </c>
      <c r="E499" s="43">
        <v>0.16569600000000001</v>
      </c>
      <c r="F499" s="43">
        <v>4.9884999999999999E-2</v>
      </c>
      <c r="G499" s="43">
        <v>0.64811600000000003</v>
      </c>
      <c r="I499" s="50">
        <v>9</v>
      </c>
      <c r="J499" s="50">
        <v>9.3700000000000006E-2</v>
      </c>
      <c r="K499" s="50">
        <v>1.4768E-2</v>
      </c>
    </row>
    <row r="500" spans="1:11">
      <c r="A500" s="4">
        <v>10</v>
      </c>
      <c r="B500" s="43">
        <v>0.101926</v>
      </c>
      <c r="C500" s="43">
        <v>1.5202E-2</v>
      </c>
      <c r="D500" s="43">
        <v>0.123297</v>
      </c>
      <c r="E500" s="43">
        <v>0.141176</v>
      </c>
      <c r="F500" s="43">
        <v>5.3643999999999997E-2</v>
      </c>
      <c r="G500" s="43">
        <v>0.67124799999999996</v>
      </c>
      <c r="I500" s="50">
        <v>10</v>
      </c>
      <c r="J500" s="50">
        <v>9.3700000000000006E-2</v>
      </c>
      <c r="K500" s="50">
        <v>1.5202E-2</v>
      </c>
    </row>
    <row r="501" spans="1:11">
      <c r="A501" s="4">
        <v>11</v>
      </c>
      <c r="B501" s="43">
        <v>9.6916000000000002E-2</v>
      </c>
      <c r="C501" s="43">
        <v>1.4102999999999999E-2</v>
      </c>
      <c r="D501" s="43">
        <v>0.118754</v>
      </c>
      <c r="E501" s="43">
        <v>0.20329800000000001</v>
      </c>
      <c r="F501" s="43">
        <v>4.9916000000000002E-2</v>
      </c>
      <c r="G501" s="43">
        <v>0.70008700000000001</v>
      </c>
      <c r="I501" s="50">
        <v>11</v>
      </c>
      <c r="J501" s="50">
        <v>9.3700000000000006E-2</v>
      </c>
      <c r="K501" s="50">
        <v>1.4102999999999999E-2</v>
      </c>
    </row>
    <row r="502" spans="1:11">
      <c r="A502" s="4">
        <v>12</v>
      </c>
      <c r="B502" s="43">
        <v>8.9280999999999999E-2</v>
      </c>
      <c r="C502" s="43">
        <v>1.2978E-2</v>
      </c>
      <c r="D502" s="43">
        <v>0.11391999999999999</v>
      </c>
      <c r="E502" s="43">
        <v>0.266845</v>
      </c>
      <c r="F502" s="43">
        <v>4.4801000000000001E-2</v>
      </c>
      <c r="G502" s="43">
        <v>0.71597500000000003</v>
      </c>
      <c r="I502" s="50">
        <v>12</v>
      </c>
      <c r="J502" s="50">
        <v>9.3700000000000006E-2</v>
      </c>
      <c r="K502" s="50">
        <v>1.2978E-2</v>
      </c>
    </row>
    <row r="503" spans="1:11">
      <c r="A503" s="4">
        <v>13</v>
      </c>
      <c r="B503" s="43">
        <v>8.8757000000000003E-2</v>
      </c>
      <c r="C503" s="43">
        <v>1.2735E-2</v>
      </c>
      <c r="D503" s="43">
        <v>0.112848</v>
      </c>
      <c r="E503" s="43">
        <v>0.28056999999999999</v>
      </c>
      <c r="F503" s="43">
        <v>4.4219000000000001E-2</v>
      </c>
      <c r="G503" s="43">
        <v>0.730209</v>
      </c>
      <c r="I503" s="50">
        <v>13</v>
      </c>
      <c r="J503" s="50">
        <v>9.3700000000000006E-2</v>
      </c>
      <c r="K503" s="50">
        <v>1.2735E-2</v>
      </c>
    </row>
    <row r="504" spans="1:11">
      <c r="A504" s="4">
        <v>14</v>
      </c>
      <c r="B504" s="43">
        <v>9.1150999999999996E-2</v>
      </c>
      <c r="C504" s="43">
        <v>1.2932000000000001E-2</v>
      </c>
      <c r="D504" s="43">
        <v>0.113721</v>
      </c>
      <c r="E504" s="43">
        <v>0.269403</v>
      </c>
      <c r="F504" s="43">
        <v>4.5706999999999998E-2</v>
      </c>
      <c r="G504" s="43">
        <v>0.74093299999999995</v>
      </c>
      <c r="I504" s="50">
        <v>14</v>
      </c>
      <c r="J504" s="50">
        <v>9.3700000000000006E-2</v>
      </c>
      <c r="K504" s="50">
        <v>1.2932000000000001E-2</v>
      </c>
    </row>
    <row r="505" spans="1:11">
      <c r="A505" s="4">
        <v>15</v>
      </c>
      <c r="B505" s="43">
        <v>8.7748000000000007E-2</v>
      </c>
      <c r="C505" s="43">
        <v>1.2559000000000001E-2</v>
      </c>
      <c r="D505" s="43">
        <v>0.112066</v>
      </c>
      <c r="E505" s="43">
        <v>0.29050599999999999</v>
      </c>
      <c r="F505" s="43">
        <v>4.3431999999999998E-2</v>
      </c>
      <c r="G505" s="43">
        <v>0.75397199999999998</v>
      </c>
      <c r="I505" s="50">
        <v>15</v>
      </c>
      <c r="J505" s="50">
        <v>9.3700000000000006E-2</v>
      </c>
      <c r="K505" s="50">
        <v>1.2559000000000001E-2</v>
      </c>
    </row>
    <row r="506" spans="1:11">
      <c r="A506" s="4">
        <v>16</v>
      </c>
      <c r="B506" s="43">
        <v>9.1165999999999997E-2</v>
      </c>
      <c r="C506" s="43">
        <v>1.2895999999999999E-2</v>
      </c>
      <c r="D506" s="43">
        <v>0.113562</v>
      </c>
      <c r="E506" s="43">
        <v>0.27143600000000001</v>
      </c>
      <c r="F506" s="43">
        <v>4.5707999999999999E-2</v>
      </c>
      <c r="G506" s="43">
        <v>0.758212</v>
      </c>
      <c r="I506" s="50">
        <v>16</v>
      </c>
      <c r="J506" s="50">
        <v>9.3700000000000006E-2</v>
      </c>
      <c r="K506" s="50">
        <v>1.2895999999999999E-2</v>
      </c>
    </row>
    <row r="507" spans="1:11">
      <c r="A507" s="4">
        <v>17</v>
      </c>
      <c r="B507" s="43">
        <v>8.9633000000000004E-2</v>
      </c>
      <c r="C507" s="43">
        <v>1.4007E-2</v>
      </c>
      <c r="D507" s="43">
        <v>0.11835</v>
      </c>
      <c r="E507" s="43">
        <v>0.20871400000000001</v>
      </c>
      <c r="F507" s="43">
        <v>4.6850000000000003E-2</v>
      </c>
      <c r="G507" s="43">
        <v>0.77326899999999998</v>
      </c>
      <c r="I507" s="50">
        <v>17</v>
      </c>
      <c r="J507" s="50">
        <v>5.8000000000000003E-2</v>
      </c>
      <c r="K507" s="50">
        <v>1.4007E-2</v>
      </c>
    </row>
    <row r="508" spans="1:11">
      <c r="A508" s="4">
        <v>18</v>
      </c>
      <c r="B508" s="43">
        <v>8.6368E-2</v>
      </c>
      <c r="C508" s="43">
        <v>1.2269E-2</v>
      </c>
      <c r="D508" s="43">
        <v>0.110767</v>
      </c>
      <c r="E508" s="43">
        <v>0.30686200000000002</v>
      </c>
      <c r="F508" s="43">
        <v>4.2292000000000003E-2</v>
      </c>
      <c r="G508" s="43">
        <v>0.79255699999999996</v>
      </c>
      <c r="I508" s="50">
        <v>18</v>
      </c>
      <c r="J508" s="50">
        <v>5.8000000000000003E-2</v>
      </c>
      <c r="K508" s="50">
        <v>1.2269E-2</v>
      </c>
    </row>
    <row r="509" spans="1:11">
      <c r="A509" s="4">
        <v>19</v>
      </c>
      <c r="B509" s="43">
        <v>8.6826E-2</v>
      </c>
      <c r="C509" s="43">
        <v>1.2182E-2</v>
      </c>
      <c r="D509" s="43">
        <v>0.110373</v>
      </c>
      <c r="E509" s="43">
        <v>0.31177700000000003</v>
      </c>
      <c r="F509" s="43">
        <v>4.2529999999999998E-2</v>
      </c>
      <c r="G509" s="43">
        <v>0.80937999999999999</v>
      </c>
      <c r="I509" s="50">
        <v>19</v>
      </c>
      <c r="J509" s="50">
        <v>5.8000000000000003E-2</v>
      </c>
      <c r="K509" s="50">
        <v>1.2182E-2</v>
      </c>
    </row>
    <row r="510" spans="1:11">
      <c r="A510" s="4">
        <v>20</v>
      </c>
      <c r="B510" s="43">
        <v>8.7708999999999995E-2</v>
      </c>
      <c r="C510" s="43">
        <v>1.2253999999999999E-2</v>
      </c>
      <c r="D510" s="43">
        <v>0.110696</v>
      </c>
      <c r="E510" s="43">
        <v>0.30774600000000002</v>
      </c>
      <c r="F510" s="43">
        <v>4.3129000000000001E-2</v>
      </c>
      <c r="G510" s="43">
        <v>0.81148600000000004</v>
      </c>
      <c r="I510" s="50">
        <v>20</v>
      </c>
      <c r="J510" s="50">
        <v>5.8000000000000003E-2</v>
      </c>
      <c r="K510" s="50">
        <v>1.2253999999999999E-2</v>
      </c>
    </row>
    <row r="511" spans="1:11">
      <c r="A511" s="4">
        <v>21</v>
      </c>
      <c r="B511" s="43">
        <v>8.8095999999999994E-2</v>
      </c>
      <c r="C511" s="43">
        <v>1.2269E-2</v>
      </c>
      <c r="D511" s="43">
        <v>0.110767</v>
      </c>
      <c r="E511" s="43">
        <v>0.30686600000000003</v>
      </c>
      <c r="F511" s="43">
        <v>4.3388000000000003E-2</v>
      </c>
      <c r="G511" s="43">
        <v>0.81517399999999995</v>
      </c>
      <c r="I511" s="50">
        <v>21</v>
      </c>
      <c r="J511" s="50">
        <v>5.8000000000000003E-2</v>
      </c>
      <c r="K511" s="50">
        <v>1.2269E-2</v>
      </c>
    </row>
    <row r="512" spans="1:11">
      <c r="A512" s="4">
        <v>22</v>
      </c>
      <c r="B512" s="43">
        <v>8.6959999999999996E-2</v>
      </c>
      <c r="C512" s="43">
        <v>1.2108000000000001E-2</v>
      </c>
      <c r="D512" s="43">
        <v>0.11003499999999999</v>
      </c>
      <c r="E512" s="43">
        <v>0.315996</v>
      </c>
      <c r="F512" s="43">
        <v>4.2562000000000003E-2</v>
      </c>
      <c r="G512" s="43">
        <v>0.82127099999999997</v>
      </c>
      <c r="I512" s="50">
        <v>22</v>
      </c>
      <c r="J512" s="50">
        <v>5.8000000000000003E-2</v>
      </c>
      <c r="K512" s="50">
        <v>1.2108000000000001E-2</v>
      </c>
    </row>
    <row r="513" spans="1:11">
      <c r="A513" s="4">
        <v>23</v>
      </c>
      <c r="B513" s="43">
        <v>8.5999000000000006E-2</v>
      </c>
      <c r="C513" s="43">
        <v>1.2579E-2</v>
      </c>
      <c r="D513" s="43">
        <v>0.112154</v>
      </c>
      <c r="E513" s="43">
        <v>0.28939300000000001</v>
      </c>
      <c r="F513" s="43">
        <v>4.2379E-2</v>
      </c>
      <c r="G513" s="43">
        <v>0.82605399999999995</v>
      </c>
      <c r="I513" s="50">
        <v>23</v>
      </c>
      <c r="J513" s="50">
        <v>5.8000000000000003E-2</v>
      </c>
      <c r="K513" s="50">
        <v>1.2579E-2</v>
      </c>
    </row>
    <row r="514" spans="1:11">
      <c r="A514" s="4">
        <v>24</v>
      </c>
      <c r="B514" s="43">
        <v>8.8858999999999994E-2</v>
      </c>
      <c r="C514" s="43">
        <v>1.2288E-2</v>
      </c>
      <c r="D514" s="43">
        <v>0.11085299999999999</v>
      </c>
      <c r="E514" s="43">
        <v>0.305788</v>
      </c>
      <c r="F514" s="43">
        <v>4.3808E-2</v>
      </c>
      <c r="G514" s="43">
        <v>0.823237</v>
      </c>
      <c r="I514" s="50">
        <v>24</v>
      </c>
      <c r="J514" s="50">
        <v>5.8000000000000003E-2</v>
      </c>
      <c r="K514" s="50">
        <v>1.2288E-2</v>
      </c>
    </row>
    <row r="515" spans="1:11">
      <c r="A515" s="4">
        <v>25</v>
      </c>
      <c r="B515" s="43">
        <v>9.5225000000000004E-2</v>
      </c>
      <c r="C515" s="43">
        <v>1.3412E-2</v>
      </c>
      <c r="D515" s="43">
        <v>0.11580799999999999</v>
      </c>
      <c r="E515" s="43">
        <v>0.24233099999999999</v>
      </c>
      <c r="F515" s="43">
        <v>4.8198999999999999E-2</v>
      </c>
      <c r="G515" s="43">
        <v>0.82334200000000002</v>
      </c>
      <c r="I515" s="50">
        <v>25</v>
      </c>
      <c r="J515" s="50">
        <v>4.2099999999999999E-2</v>
      </c>
      <c r="K515" s="50">
        <v>1.3412E-2</v>
      </c>
    </row>
    <row r="516" spans="1:11">
      <c r="A516" s="4">
        <v>26</v>
      </c>
      <c r="B516" s="43">
        <v>8.5634000000000002E-2</v>
      </c>
      <c r="C516" s="43">
        <v>1.184E-2</v>
      </c>
      <c r="D516" s="43">
        <v>0.10881</v>
      </c>
      <c r="E516" s="43">
        <v>0.33113100000000001</v>
      </c>
      <c r="F516" s="43">
        <v>4.1495999999999998E-2</v>
      </c>
      <c r="G516" s="43">
        <v>0.83079899999999995</v>
      </c>
      <c r="I516" s="50">
        <v>26</v>
      </c>
      <c r="J516" s="50">
        <v>4.2099999999999999E-2</v>
      </c>
      <c r="K516" s="50">
        <v>1.184E-2</v>
      </c>
    </row>
    <row r="517" spans="1:11">
      <c r="A517" s="4">
        <v>27</v>
      </c>
      <c r="B517" s="43">
        <v>8.5014000000000006E-2</v>
      </c>
      <c r="C517" s="43">
        <v>1.2109999999999999E-2</v>
      </c>
      <c r="D517" s="43">
        <v>0.11004800000000001</v>
      </c>
      <c r="E517" s="43">
        <v>0.315834</v>
      </c>
      <c r="F517" s="43">
        <v>4.1176999999999998E-2</v>
      </c>
      <c r="G517" s="43">
        <v>0.83770199999999995</v>
      </c>
      <c r="I517" s="50">
        <v>27</v>
      </c>
      <c r="J517" s="50">
        <v>4.2099999999999999E-2</v>
      </c>
      <c r="K517" s="50">
        <v>1.2109999999999999E-2</v>
      </c>
    </row>
    <row r="518" spans="1:11">
      <c r="A518" s="4">
        <v>28</v>
      </c>
      <c r="B518" s="43">
        <v>8.8195999999999997E-2</v>
      </c>
      <c r="C518" s="43">
        <v>1.2122000000000001E-2</v>
      </c>
      <c r="D518" s="43">
        <v>0.11010200000000001</v>
      </c>
      <c r="E518" s="43">
        <v>0.31516300000000003</v>
      </c>
      <c r="F518" s="43">
        <v>4.3229999999999998E-2</v>
      </c>
      <c r="G518" s="43">
        <v>0.83790600000000004</v>
      </c>
      <c r="I518" s="50">
        <v>28</v>
      </c>
      <c r="J518" s="50">
        <v>4.2099999999999999E-2</v>
      </c>
      <c r="K518" s="50">
        <v>1.2122000000000001E-2</v>
      </c>
    </row>
    <row r="519" spans="1:11">
      <c r="A519" s="4">
        <v>29</v>
      </c>
      <c r="B519" s="43">
        <v>8.9125999999999997E-2</v>
      </c>
      <c r="C519" s="43">
        <v>1.2264000000000001E-2</v>
      </c>
      <c r="D519" s="43">
        <v>0.11074299999999999</v>
      </c>
      <c r="E519" s="43">
        <v>0.30716300000000002</v>
      </c>
      <c r="F519" s="43">
        <v>4.3839999999999997E-2</v>
      </c>
      <c r="G519" s="43">
        <v>0.83735700000000002</v>
      </c>
      <c r="I519" s="50">
        <v>29</v>
      </c>
      <c r="J519" s="50">
        <v>4.2099999999999999E-2</v>
      </c>
      <c r="K519" s="50">
        <v>1.2264000000000001E-2</v>
      </c>
    </row>
    <row r="520" spans="1:11">
      <c r="A520" s="4">
        <v>30</v>
      </c>
      <c r="B520" s="43">
        <v>8.5564000000000001E-2</v>
      </c>
      <c r="C520" s="43">
        <v>1.1816E-2</v>
      </c>
      <c r="D520" s="43">
        <v>0.10870100000000001</v>
      </c>
      <c r="E520" s="43">
        <v>0.33247100000000002</v>
      </c>
      <c r="F520" s="43">
        <v>4.1359E-2</v>
      </c>
      <c r="G520" s="43">
        <v>0.83919600000000005</v>
      </c>
      <c r="I520" s="50">
        <v>30</v>
      </c>
      <c r="J520" s="50">
        <v>4.2099999999999999E-2</v>
      </c>
      <c r="K520" s="50">
        <v>1.1816E-2</v>
      </c>
    </row>
    <row r="521" spans="1:11">
      <c r="A521" s="4">
        <v>31</v>
      </c>
      <c r="B521" s="43">
        <v>8.8843000000000005E-2</v>
      </c>
      <c r="C521" s="43">
        <v>1.2272999999999999E-2</v>
      </c>
      <c r="D521" s="43">
        <v>0.11078499999999999</v>
      </c>
      <c r="E521" s="43">
        <v>0.30662899999999998</v>
      </c>
      <c r="F521" s="43">
        <v>4.3763000000000003E-2</v>
      </c>
      <c r="G521" s="43">
        <v>0.835982</v>
      </c>
      <c r="I521" s="50">
        <v>31</v>
      </c>
      <c r="J521" s="50">
        <v>4.2099999999999999E-2</v>
      </c>
      <c r="K521" s="50">
        <v>1.2272999999999999E-2</v>
      </c>
    </row>
    <row r="522" spans="1:11">
      <c r="A522" s="4">
        <v>32</v>
      </c>
      <c r="B522" s="43">
        <v>8.5498000000000005E-2</v>
      </c>
      <c r="C522" s="43">
        <v>1.1893000000000001E-2</v>
      </c>
      <c r="D522" s="43">
        <v>0.109057</v>
      </c>
      <c r="E522" s="43">
        <v>0.328098</v>
      </c>
      <c r="F522" s="43">
        <v>4.1401E-2</v>
      </c>
      <c r="G522" s="43">
        <v>0.83738599999999996</v>
      </c>
      <c r="I522" s="50">
        <v>32</v>
      </c>
      <c r="J522" s="50">
        <v>4.2099999999999999E-2</v>
      </c>
      <c r="K522" s="50">
        <v>1.1893000000000001E-2</v>
      </c>
    </row>
    <row r="523" spans="1:11">
      <c r="A523" s="4">
        <v>33</v>
      </c>
      <c r="B523" s="43">
        <v>8.5222000000000006E-2</v>
      </c>
      <c r="C523" s="43">
        <v>1.1873999999999999E-2</v>
      </c>
      <c r="D523" s="43">
        <v>0.108969</v>
      </c>
      <c r="E523" s="43">
        <v>0.329175</v>
      </c>
      <c r="F523" s="43">
        <v>4.1182999999999997E-2</v>
      </c>
      <c r="G523" s="43">
        <v>0.83305399999999996</v>
      </c>
      <c r="I523" s="50">
        <v>33</v>
      </c>
      <c r="J523" s="50">
        <v>4.2099999999999999E-2</v>
      </c>
      <c r="K523" s="50">
        <v>1.1873999999999999E-2</v>
      </c>
    </row>
    <row r="524" spans="1:11">
      <c r="A524" s="4">
        <v>34</v>
      </c>
      <c r="B524" s="43">
        <v>8.8970999999999995E-2</v>
      </c>
      <c r="C524" s="43">
        <v>1.2305999999999999E-2</v>
      </c>
      <c r="D524" s="43">
        <v>0.110931</v>
      </c>
      <c r="E524" s="43">
        <v>0.30480699999999999</v>
      </c>
      <c r="F524" s="43">
        <v>4.3881000000000003E-2</v>
      </c>
      <c r="G524" s="43">
        <v>0.83457000000000003</v>
      </c>
      <c r="I524" s="50">
        <v>34</v>
      </c>
      <c r="J524" s="50">
        <v>3.3700000000000001E-2</v>
      </c>
      <c r="K524" s="50">
        <v>1.2305999999999999E-2</v>
      </c>
    </row>
    <row r="525" spans="1:11">
      <c r="A525" s="4">
        <v>35</v>
      </c>
      <c r="B525" s="43">
        <v>8.5422999999999999E-2</v>
      </c>
      <c r="C525" s="43">
        <v>1.2256E-2</v>
      </c>
      <c r="D525" s="43">
        <v>0.110709</v>
      </c>
      <c r="E525" s="43">
        <v>0.30758600000000003</v>
      </c>
      <c r="F525" s="43">
        <v>4.1592999999999998E-2</v>
      </c>
      <c r="G525" s="43">
        <v>0.83714</v>
      </c>
      <c r="I525" s="50">
        <v>35</v>
      </c>
      <c r="J525" s="50">
        <v>3.3700000000000001E-2</v>
      </c>
      <c r="K525" s="50">
        <v>1.2256E-2</v>
      </c>
    </row>
    <row r="526" spans="1:11">
      <c r="A526" s="4">
        <v>36</v>
      </c>
      <c r="B526" s="43">
        <v>8.7371000000000004E-2</v>
      </c>
      <c r="C526" s="43">
        <v>1.2078999999999999E-2</v>
      </c>
      <c r="D526" s="43">
        <v>0.109902</v>
      </c>
      <c r="E526" s="43">
        <v>0.31763999999999998</v>
      </c>
      <c r="F526" s="43">
        <v>4.2810000000000001E-2</v>
      </c>
      <c r="G526" s="43">
        <v>0.83519900000000002</v>
      </c>
      <c r="I526" s="50">
        <v>36</v>
      </c>
      <c r="J526" s="50">
        <v>3.3700000000000001E-2</v>
      </c>
      <c r="K526" s="50">
        <v>1.2078999999999999E-2</v>
      </c>
    </row>
    <row r="527" spans="1:11">
      <c r="A527" s="4">
        <v>37</v>
      </c>
      <c r="B527" s="43">
        <v>8.7142999999999998E-2</v>
      </c>
      <c r="C527" s="43">
        <v>1.2043999999999999E-2</v>
      </c>
      <c r="D527" s="43">
        <v>0.10974299999999999</v>
      </c>
      <c r="E527" s="43">
        <v>0.31961800000000001</v>
      </c>
      <c r="F527" s="43">
        <v>4.2630000000000001E-2</v>
      </c>
      <c r="G527" s="43">
        <v>0.83606599999999998</v>
      </c>
      <c r="I527" s="50">
        <v>37</v>
      </c>
      <c r="J527" s="50">
        <v>3.3700000000000001E-2</v>
      </c>
      <c r="K527" s="50">
        <v>1.2043999999999999E-2</v>
      </c>
    </row>
    <row r="528" spans="1:11">
      <c r="A528" s="4">
        <v>38</v>
      </c>
      <c r="B528" s="43">
        <v>8.5459999999999994E-2</v>
      </c>
      <c r="C528" s="43">
        <v>1.1847E-2</v>
      </c>
      <c r="D528" s="43">
        <v>0.10884199999999999</v>
      </c>
      <c r="E528" s="43">
        <v>0.33074399999999998</v>
      </c>
      <c r="F528" s="43">
        <v>4.1342999999999998E-2</v>
      </c>
      <c r="G528" s="43">
        <v>0.834785</v>
      </c>
      <c r="I528" s="50">
        <v>38</v>
      </c>
      <c r="J528" s="50">
        <v>3.3700000000000001E-2</v>
      </c>
      <c r="K528" s="50">
        <v>1.1847E-2</v>
      </c>
    </row>
    <row r="529" spans="1:11">
      <c r="A529" s="4">
        <v>39</v>
      </c>
      <c r="B529" s="43">
        <v>8.5453000000000001E-2</v>
      </c>
      <c r="C529" s="43">
        <v>1.1839000000000001E-2</v>
      </c>
      <c r="D529" s="43">
        <v>0.108806</v>
      </c>
      <c r="E529" s="43">
        <v>0.33119100000000001</v>
      </c>
      <c r="F529" s="43">
        <v>4.1341000000000003E-2</v>
      </c>
      <c r="G529" s="43">
        <v>0.83675200000000005</v>
      </c>
      <c r="I529" s="50">
        <v>39</v>
      </c>
      <c r="J529" s="50">
        <v>3.3700000000000001E-2</v>
      </c>
      <c r="K529" s="50">
        <v>1.1839000000000001E-2</v>
      </c>
    </row>
    <row r="530" spans="1:11">
      <c r="A530" s="4">
        <v>40</v>
      </c>
      <c r="B530" s="43">
        <v>8.6347999999999994E-2</v>
      </c>
      <c r="C530" s="43">
        <v>1.1924000000000001E-2</v>
      </c>
      <c r="D530" s="43">
        <v>0.109198</v>
      </c>
      <c r="E530" s="43">
        <v>0.32635799999999998</v>
      </c>
      <c r="F530" s="43">
        <v>4.2012000000000001E-2</v>
      </c>
      <c r="G530" s="43">
        <v>0.83922399999999997</v>
      </c>
      <c r="I530" s="50">
        <v>40</v>
      </c>
      <c r="J530" s="50">
        <v>3.3700000000000001E-2</v>
      </c>
      <c r="K530" s="50">
        <v>1.1924000000000001E-2</v>
      </c>
    </row>
    <row r="531" spans="1:11">
      <c r="A531" s="4">
        <v>41</v>
      </c>
      <c r="B531" s="43">
        <v>8.4954000000000002E-2</v>
      </c>
      <c r="C531" s="43">
        <v>1.1908E-2</v>
      </c>
      <c r="D531" s="43">
        <v>0.109126</v>
      </c>
      <c r="E531" s="43">
        <v>0.32724700000000001</v>
      </c>
      <c r="F531" s="43">
        <v>4.1010999999999999E-2</v>
      </c>
      <c r="G531" s="43">
        <v>0.84385100000000002</v>
      </c>
      <c r="I531" s="50">
        <v>41</v>
      </c>
      <c r="J531" s="50">
        <v>3.3700000000000001E-2</v>
      </c>
      <c r="K531" s="50">
        <v>1.1908E-2</v>
      </c>
    </row>
    <row r="532" spans="1:11">
      <c r="A532" s="4">
        <v>42</v>
      </c>
      <c r="B532" s="43">
        <v>8.5010000000000002E-2</v>
      </c>
      <c r="C532" s="43">
        <v>1.1873E-2</v>
      </c>
      <c r="D532" s="43">
        <v>0.10896400000000001</v>
      </c>
      <c r="E532" s="43">
        <v>0.32924100000000001</v>
      </c>
      <c r="F532" s="43">
        <v>4.1029000000000003E-2</v>
      </c>
      <c r="G532" s="43">
        <v>0.84420399999999995</v>
      </c>
      <c r="I532" s="50">
        <v>42</v>
      </c>
      <c r="J532" s="50">
        <v>3.0200000000000001E-2</v>
      </c>
      <c r="K532" s="50">
        <v>1.1873E-2</v>
      </c>
    </row>
    <row r="533" spans="1:11">
      <c r="A533" s="4">
        <v>43</v>
      </c>
      <c r="B533" s="43">
        <v>8.6042999999999994E-2</v>
      </c>
      <c r="C533" s="43">
        <v>1.188E-2</v>
      </c>
      <c r="D533" s="43">
        <v>0.10899499999999999</v>
      </c>
      <c r="E533" s="43">
        <v>0.32885900000000001</v>
      </c>
      <c r="F533" s="43">
        <v>4.1771999999999997E-2</v>
      </c>
      <c r="G533" s="43">
        <v>0.84278399999999998</v>
      </c>
      <c r="I533" s="50">
        <v>43</v>
      </c>
      <c r="J533" s="50">
        <v>3.0200000000000001E-2</v>
      </c>
      <c r="K533" s="50">
        <v>1.188E-2</v>
      </c>
    </row>
    <row r="534" spans="1:11">
      <c r="A534" s="4">
        <v>44</v>
      </c>
      <c r="B534" s="43">
        <v>8.6888999999999994E-2</v>
      </c>
      <c r="C534" s="43">
        <v>1.1990000000000001E-2</v>
      </c>
      <c r="D534" s="43">
        <v>0.109498</v>
      </c>
      <c r="E534" s="43">
        <v>0.32264599999999999</v>
      </c>
      <c r="F534" s="43">
        <v>4.2431999999999997E-2</v>
      </c>
      <c r="G534" s="43">
        <v>0.844476</v>
      </c>
      <c r="I534" s="50">
        <v>44</v>
      </c>
      <c r="J534" s="50">
        <v>3.0200000000000001E-2</v>
      </c>
      <c r="K534" s="50">
        <v>1.1990000000000001E-2</v>
      </c>
    </row>
    <row r="535" spans="1:11">
      <c r="A535" s="4">
        <v>45</v>
      </c>
      <c r="B535" s="43">
        <v>8.5221000000000005E-2</v>
      </c>
      <c r="C535" s="43">
        <v>1.1821999999999999E-2</v>
      </c>
      <c r="D535" s="43">
        <v>0.10872800000000001</v>
      </c>
      <c r="E535" s="43">
        <v>0.33214199999999999</v>
      </c>
      <c r="F535" s="43">
        <v>4.1168000000000003E-2</v>
      </c>
      <c r="G535" s="43">
        <v>0.84426800000000002</v>
      </c>
      <c r="I535" s="50">
        <v>45</v>
      </c>
      <c r="J535" s="50">
        <v>3.0200000000000001E-2</v>
      </c>
      <c r="K535" s="50">
        <v>1.1821999999999999E-2</v>
      </c>
    </row>
    <row r="536" spans="1:11">
      <c r="A536" s="4">
        <v>46</v>
      </c>
      <c r="B536" s="43">
        <v>8.5828000000000002E-2</v>
      </c>
      <c r="C536" s="43">
        <v>1.1842999999999999E-2</v>
      </c>
      <c r="D536" s="43">
        <v>0.10882500000000001</v>
      </c>
      <c r="E536" s="43">
        <v>0.33095400000000003</v>
      </c>
      <c r="F536" s="43">
        <v>4.1605000000000003E-2</v>
      </c>
      <c r="G536" s="43">
        <v>0.84315600000000002</v>
      </c>
      <c r="I536" s="50">
        <v>46</v>
      </c>
      <c r="J536" s="50">
        <v>3.0200000000000001E-2</v>
      </c>
      <c r="K536" s="50">
        <v>1.1842999999999999E-2</v>
      </c>
    </row>
    <row r="537" spans="1:11">
      <c r="A537" s="4">
        <v>47</v>
      </c>
      <c r="B537" s="43">
        <v>8.5179000000000005E-2</v>
      </c>
      <c r="C537" s="43">
        <v>1.1811E-2</v>
      </c>
      <c r="D537" s="43">
        <v>0.108679</v>
      </c>
      <c r="E537" s="43">
        <v>0.33274999999999999</v>
      </c>
      <c r="F537" s="43">
        <v>4.1132000000000002E-2</v>
      </c>
      <c r="G537" s="43">
        <v>0.84411899999999995</v>
      </c>
      <c r="I537" s="50">
        <v>47</v>
      </c>
      <c r="J537" s="50">
        <v>3.0200000000000001E-2</v>
      </c>
      <c r="K537" s="50">
        <v>1.1811E-2</v>
      </c>
    </row>
    <row r="538" spans="1:11">
      <c r="A538" s="4">
        <v>48</v>
      </c>
      <c r="B538" s="43">
        <v>8.5745000000000002E-2</v>
      </c>
      <c r="C538" s="43">
        <v>1.1841000000000001E-2</v>
      </c>
      <c r="D538" s="43">
        <v>0.108818</v>
      </c>
      <c r="E538" s="43">
        <v>0.33103300000000002</v>
      </c>
      <c r="F538" s="43">
        <v>4.1546E-2</v>
      </c>
      <c r="G538" s="43">
        <v>0.844472</v>
      </c>
      <c r="I538" s="50">
        <v>48</v>
      </c>
      <c r="J538" s="50">
        <v>3.0200000000000001E-2</v>
      </c>
      <c r="K538" s="50">
        <v>1.1841000000000001E-2</v>
      </c>
    </row>
    <row r="539" spans="1:11">
      <c r="A539" s="4">
        <v>49</v>
      </c>
      <c r="B539" s="43">
        <v>8.5293999999999995E-2</v>
      </c>
      <c r="C539" s="43">
        <v>1.1816E-2</v>
      </c>
      <c r="D539" s="43">
        <v>0.10870299999999999</v>
      </c>
      <c r="E539" s="43">
        <v>0.33244800000000002</v>
      </c>
      <c r="F539" s="43">
        <v>4.1216000000000003E-2</v>
      </c>
      <c r="G539" s="43">
        <v>0.84481700000000004</v>
      </c>
      <c r="I539" s="50">
        <v>49</v>
      </c>
      <c r="J539" s="50">
        <v>3.0200000000000001E-2</v>
      </c>
      <c r="K539" s="50">
        <v>1.1816E-2</v>
      </c>
    </row>
    <row r="540" spans="1:11">
      <c r="A540" s="4">
        <v>50</v>
      </c>
      <c r="B540" s="43">
        <v>8.5131999999999999E-2</v>
      </c>
      <c r="C540" s="43">
        <v>1.1818E-2</v>
      </c>
      <c r="D540" s="43">
        <v>0.108709</v>
      </c>
      <c r="E540" s="43">
        <v>0.33238200000000001</v>
      </c>
      <c r="F540" s="43">
        <v>4.1098000000000003E-2</v>
      </c>
      <c r="G540" s="43">
        <v>0.84490299999999996</v>
      </c>
      <c r="I540" s="50">
        <v>50</v>
      </c>
      <c r="J540" s="50">
        <v>2.75E-2</v>
      </c>
      <c r="K540" s="50">
        <v>1.1818E-2</v>
      </c>
    </row>
    <row r="541" spans="1:11">
      <c r="B541" s="48">
        <f>MIN(B491:B540)</f>
        <v>8.4954000000000002E-2</v>
      </c>
    </row>
  </sheetData>
  <mergeCells count="10">
    <mergeCell ref="A2:G3"/>
    <mergeCell ref="A56:G57"/>
    <mergeCell ref="A110:G111"/>
    <mergeCell ref="A164:G165"/>
    <mergeCell ref="A218:G219"/>
    <mergeCell ref="A434:G435"/>
    <mergeCell ref="A488:G489"/>
    <mergeCell ref="A272:G273"/>
    <mergeCell ref="A326:G327"/>
    <mergeCell ref="A380:G381"/>
  </mergeCells>
  <conditionalFormatting sqref="B59:B108">
    <cfRule type="cellIs" dxfId="65" priority="12" operator="equal">
      <formula>$B$109</formula>
    </cfRule>
  </conditionalFormatting>
  <conditionalFormatting sqref="B113:B162">
    <cfRule type="cellIs" dxfId="64" priority="8" operator="equal">
      <formula>$B$163</formula>
    </cfRule>
  </conditionalFormatting>
  <conditionalFormatting sqref="B167:B216">
    <cfRule type="cellIs" dxfId="63" priority="7" operator="equal">
      <formula>$B$217</formula>
    </cfRule>
  </conditionalFormatting>
  <conditionalFormatting sqref="B221:B270">
    <cfRule type="cellIs" dxfId="62" priority="6" operator="equal">
      <formula>$B$271</formula>
    </cfRule>
  </conditionalFormatting>
  <conditionalFormatting sqref="B275:B324">
    <cfRule type="cellIs" dxfId="61" priority="5" operator="equal">
      <formula>$B$325</formula>
    </cfRule>
  </conditionalFormatting>
  <conditionalFormatting sqref="B437:B486">
    <cfRule type="cellIs" dxfId="60" priority="2" operator="equal">
      <formula>$B$487</formula>
    </cfRule>
  </conditionalFormatting>
  <conditionalFormatting sqref="B491:B540">
    <cfRule type="cellIs" dxfId="59" priority="1" operator="equal">
      <formula>$B$541</formula>
    </cfRule>
  </conditionalFormatting>
  <conditionalFormatting sqref="B329:B378">
    <cfRule type="cellIs" dxfId="58" priority="31" operator="equal">
      <formula>$B$379</formula>
    </cfRule>
  </conditionalFormatting>
  <conditionalFormatting sqref="B383:B432">
    <cfRule type="cellIs" dxfId="57" priority="32" operator="equal">
      <formula>$B$433</formula>
    </cfRule>
  </conditionalFormatting>
  <conditionalFormatting sqref="B5:B54">
    <cfRule type="cellIs" dxfId="56" priority="33" operator="equal">
      <formula>$B$55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4CDC2-F421-47BA-A802-9A3FD147FBC4}">
  <dimension ref="A2:K541"/>
  <sheetViews>
    <sheetView zoomScale="90" zoomScaleNormal="90" workbookViewId="0">
      <selection activeCell="J492" sqref="J492:J497"/>
    </sheetView>
  </sheetViews>
  <sheetFormatPr defaultColWidth="11.42578125" defaultRowHeight="15"/>
  <cols>
    <col min="2" max="4" width="12" style="49" customWidth="1"/>
    <col min="5" max="5" width="12.85546875" style="49" bestFit="1" customWidth="1"/>
    <col min="6" max="7" width="12" style="49" customWidth="1"/>
    <col min="9" max="9" width="7" style="17" bestFit="1" customWidth="1"/>
    <col min="10" max="11" width="11.42578125" style="1"/>
  </cols>
  <sheetData>
    <row r="2" spans="1:11">
      <c r="A2" s="64" t="s">
        <v>19</v>
      </c>
      <c r="B2" s="64"/>
      <c r="C2" s="64"/>
      <c r="D2" s="64"/>
      <c r="E2" s="64"/>
      <c r="F2" s="64"/>
      <c r="G2" s="64"/>
    </row>
    <row r="3" spans="1:11">
      <c r="A3" s="64"/>
      <c r="B3" s="64"/>
      <c r="C3" s="64"/>
      <c r="D3" s="64"/>
      <c r="E3" s="64"/>
      <c r="F3" s="64"/>
      <c r="G3" s="64"/>
    </row>
    <row r="4" spans="1:11" ht="24.75" customHeight="1">
      <c r="A4" s="3" t="s">
        <v>1</v>
      </c>
      <c r="B4" s="47" t="s">
        <v>2</v>
      </c>
      <c r="C4" s="47" t="s">
        <v>3</v>
      </c>
      <c r="D4" s="47" t="s">
        <v>4</v>
      </c>
      <c r="E4" s="47" t="s">
        <v>5</v>
      </c>
      <c r="F4" s="47" t="s">
        <v>6</v>
      </c>
      <c r="G4" s="47" t="s">
        <v>7</v>
      </c>
      <c r="I4" s="42" t="s">
        <v>1</v>
      </c>
      <c r="J4" s="42" t="s">
        <v>8</v>
      </c>
      <c r="K4" s="42" t="s">
        <v>9</v>
      </c>
    </row>
    <row r="5" spans="1:11">
      <c r="A5" s="4">
        <v>1</v>
      </c>
      <c r="B5" s="43">
        <v>0.106866</v>
      </c>
      <c r="C5" s="43">
        <v>1.7208999999999999E-2</v>
      </c>
      <c r="D5" s="43">
        <v>0.131185</v>
      </c>
      <c r="E5" s="43">
        <v>0.25398199999999999</v>
      </c>
      <c r="F5" s="43">
        <v>5.2733000000000002E-2</v>
      </c>
      <c r="G5" s="43">
        <v>0.67297200000000001</v>
      </c>
      <c r="I5" s="50">
        <v>1</v>
      </c>
      <c r="J5" s="50">
        <v>2.2499999999999999E-2</v>
      </c>
      <c r="K5" s="41">
        <v>1.5821000000000002E-2</v>
      </c>
    </row>
    <row r="6" spans="1:11">
      <c r="A6" s="4">
        <v>2</v>
      </c>
      <c r="B6" s="43">
        <v>8.8761999999999994E-2</v>
      </c>
      <c r="C6" s="43">
        <v>1.2678E-2</v>
      </c>
      <c r="D6" s="43">
        <v>0.112597</v>
      </c>
      <c r="E6" s="43">
        <v>0.45041399999999998</v>
      </c>
      <c r="F6" s="43">
        <v>3.7338000000000003E-2</v>
      </c>
      <c r="G6" s="43">
        <v>0.79932899999999996</v>
      </c>
      <c r="I6" s="50">
        <v>2</v>
      </c>
      <c r="J6" s="50">
        <v>2.2499999999999999E-2</v>
      </c>
      <c r="K6" s="41">
        <v>1.0363000000000001E-2</v>
      </c>
    </row>
    <row r="7" spans="1:11">
      <c r="A7" s="4">
        <v>3</v>
      </c>
      <c r="B7" s="43">
        <v>7.7827999999999994E-2</v>
      </c>
      <c r="C7" s="43">
        <v>1.0381E-2</v>
      </c>
      <c r="D7" s="43">
        <v>0.10188700000000001</v>
      </c>
      <c r="E7" s="43">
        <v>0.54999299999999995</v>
      </c>
      <c r="F7" s="43">
        <v>3.0485000000000002E-2</v>
      </c>
      <c r="G7" s="43">
        <v>0.81032899999999997</v>
      </c>
      <c r="I7" s="50">
        <v>3</v>
      </c>
      <c r="J7" s="50">
        <v>2.2499999999999999E-2</v>
      </c>
      <c r="K7" s="41">
        <v>8.8330000000000006E-3</v>
      </c>
    </row>
    <row r="8" spans="1:11">
      <c r="A8" s="4">
        <v>4</v>
      </c>
      <c r="B8" s="43">
        <v>8.4945999999999994E-2</v>
      </c>
      <c r="C8" s="43">
        <v>1.2496E-2</v>
      </c>
      <c r="D8" s="43">
        <v>0.111788</v>
      </c>
      <c r="E8" s="43">
        <v>0.45828400000000002</v>
      </c>
      <c r="F8" s="43">
        <v>3.4096000000000001E-2</v>
      </c>
      <c r="G8" s="43">
        <v>0.80709399999999998</v>
      </c>
      <c r="I8" s="50">
        <v>4</v>
      </c>
      <c r="J8" s="50">
        <v>2.2499999999999999E-2</v>
      </c>
      <c r="K8" s="41">
        <v>1.2064999999999999E-2</v>
      </c>
    </row>
    <row r="9" spans="1:11">
      <c r="A9" s="4">
        <v>5</v>
      </c>
      <c r="B9" s="43">
        <v>8.5089999999999999E-2</v>
      </c>
      <c r="C9" s="43">
        <v>1.0911000000000001E-2</v>
      </c>
      <c r="D9" s="43">
        <v>0.10445500000000001</v>
      </c>
      <c r="E9" s="43">
        <v>0.52702099999999996</v>
      </c>
      <c r="F9" s="43">
        <v>3.7841E-2</v>
      </c>
      <c r="G9" s="43">
        <v>0.81485600000000002</v>
      </c>
      <c r="I9" s="50">
        <v>5</v>
      </c>
      <c r="J9" s="50">
        <v>2.2499999999999999E-2</v>
      </c>
      <c r="K9" s="41">
        <v>1.3029000000000001E-2</v>
      </c>
    </row>
    <row r="10" spans="1:11">
      <c r="A10" s="4">
        <v>6</v>
      </c>
      <c r="B10" s="43">
        <v>9.2910999999999994E-2</v>
      </c>
      <c r="C10" s="43">
        <v>1.3051999999999999E-2</v>
      </c>
      <c r="D10" s="43">
        <v>0.114246</v>
      </c>
      <c r="E10" s="43">
        <v>0.434197</v>
      </c>
      <c r="F10" s="43">
        <v>4.9626000000000003E-2</v>
      </c>
      <c r="G10" s="43">
        <v>0.80155600000000005</v>
      </c>
      <c r="I10" s="50">
        <v>6</v>
      </c>
      <c r="J10" s="50">
        <v>2.2499999999999999E-2</v>
      </c>
      <c r="K10" s="41">
        <v>8.9999999999999993E-3</v>
      </c>
    </row>
    <row r="11" spans="1:11">
      <c r="A11" s="4">
        <v>7</v>
      </c>
      <c r="B11" s="43">
        <v>7.1988999999999997E-2</v>
      </c>
      <c r="C11" s="43">
        <v>8.3929999999999994E-3</v>
      </c>
      <c r="D11" s="43">
        <v>9.1615000000000002E-2</v>
      </c>
      <c r="E11" s="43">
        <v>0.636154</v>
      </c>
      <c r="F11" s="43">
        <v>2.9135000000000001E-2</v>
      </c>
      <c r="G11" s="43">
        <v>0.80997699999999995</v>
      </c>
      <c r="I11" s="50">
        <v>7</v>
      </c>
      <c r="J11" s="50">
        <v>2.2499999999999999E-2</v>
      </c>
      <c r="K11" s="41">
        <v>1.3592999999999999E-2</v>
      </c>
    </row>
    <row r="12" spans="1:11">
      <c r="A12" s="4">
        <v>8</v>
      </c>
      <c r="B12" s="43">
        <v>7.1919999999999998E-2</v>
      </c>
      <c r="C12" s="43">
        <v>8.3199999999999993E-3</v>
      </c>
      <c r="D12" s="43">
        <v>9.1213000000000002E-2</v>
      </c>
      <c r="E12" s="43">
        <v>0.63933700000000004</v>
      </c>
      <c r="F12" s="43">
        <v>2.8944000000000001E-2</v>
      </c>
      <c r="G12" s="43">
        <v>0.80992200000000003</v>
      </c>
      <c r="I12" s="50">
        <v>8</v>
      </c>
      <c r="J12" s="50">
        <v>2.06E-2</v>
      </c>
      <c r="K12" s="50">
        <v>8.3199999999999993E-3</v>
      </c>
    </row>
    <row r="13" spans="1:11">
      <c r="A13" s="4">
        <v>9</v>
      </c>
      <c r="B13" s="43">
        <v>7.4481000000000006E-2</v>
      </c>
      <c r="C13" s="43">
        <v>8.7740000000000005E-3</v>
      </c>
      <c r="D13" s="43">
        <v>9.3667E-2</v>
      </c>
      <c r="E13" s="43">
        <v>0.61967300000000003</v>
      </c>
      <c r="F13" s="43">
        <v>3.1805E-2</v>
      </c>
      <c r="G13" s="43">
        <v>0.81078499999999998</v>
      </c>
      <c r="I13" s="50">
        <v>9</v>
      </c>
      <c r="J13" s="50">
        <v>2.06E-2</v>
      </c>
      <c r="K13" s="50">
        <v>8.7740000000000005E-3</v>
      </c>
    </row>
    <row r="14" spans="1:11">
      <c r="A14" s="4">
        <v>10</v>
      </c>
      <c r="B14" s="43">
        <v>7.1371000000000004E-2</v>
      </c>
      <c r="C14" s="43">
        <v>8.4709999999999994E-3</v>
      </c>
      <c r="D14" s="43">
        <v>9.2036000000000007E-2</v>
      </c>
      <c r="E14" s="43">
        <v>0.63280199999999998</v>
      </c>
      <c r="F14" s="43">
        <v>2.9574E-2</v>
      </c>
      <c r="G14" s="43">
        <v>0.80522199999999999</v>
      </c>
      <c r="I14" s="50">
        <v>10</v>
      </c>
      <c r="J14" s="50">
        <v>2.06E-2</v>
      </c>
      <c r="K14" s="50">
        <v>8.4709999999999994E-3</v>
      </c>
    </row>
    <row r="15" spans="1:11">
      <c r="A15" s="4">
        <v>11</v>
      </c>
      <c r="B15" s="43">
        <v>9.3012999999999998E-2</v>
      </c>
      <c r="C15" s="43">
        <v>1.3738E-2</v>
      </c>
      <c r="D15" s="43">
        <v>0.117211</v>
      </c>
      <c r="E15" s="43">
        <v>0.40444600000000003</v>
      </c>
      <c r="F15" s="43">
        <v>3.848E-2</v>
      </c>
      <c r="G15" s="43">
        <v>0.80885200000000002</v>
      </c>
      <c r="I15" s="50">
        <v>11</v>
      </c>
      <c r="J15" s="50">
        <v>2.06E-2</v>
      </c>
      <c r="K15" s="50">
        <v>1.3738E-2</v>
      </c>
    </row>
    <row r="16" spans="1:11">
      <c r="A16" s="4">
        <v>12</v>
      </c>
      <c r="B16" s="43">
        <v>8.1927E-2</v>
      </c>
      <c r="C16" s="43">
        <v>1.0893999999999999E-2</v>
      </c>
      <c r="D16" s="43">
        <v>0.104376</v>
      </c>
      <c r="E16" s="43">
        <v>0.52773599999999998</v>
      </c>
      <c r="F16" s="43">
        <v>3.4300999999999998E-2</v>
      </c>
      <c r="G16" s="43">
        <v>0.80912799999999996</v>
      </c>
      <c r="I16" s="50">
        <v>12</v>
      </c>
      <c r="J16" s="50">
        <v>2.06E-2</v>
      </c>
      <c r="K16" s="50">
        <v>1.0893999999999999E-2</v>
      </c>
    </row>
    <row r="17" spans="1:11">
      <c r="A17" s="4">
        <v>13</v>
      </c>
      <c r="B17" s="43">
        <v>9.3803999999999998E-2</v>
      </c>
      <c r="C17" s="43">
        <v>1.3932E-2</v>
      </c>
      <c r="D17" s="43">
        <v>0.118032</v>
      </c>
      <c r="E17" s="43">
        <v>0.39607300000000001</v>
      </c>
      <c r="F17" s="43">
        <v>3.9829999999999997E-2</v>
      </c>
      <c r="G17" s="43">
        <v>0.80825800000000003</v>
      </c>
      <c r="I17" s="50">
        <v>13</v>
      </c>
      <c r="J17" s="50">
        <v>2.06E-2</v>
      </c>
      <c r="K17" s="50">
        <v>1.3932E-2</v>
      </c>
    </row>
    <row r="18" spans="1:11">
      <c r="A18" s="4">
        <v>14</v>
      </c>
      <c r="B18" s="43">
        <v>0.11157400000000001</v>
      </c>
      <c r="C18" s="43">
        <v>1.9907999999999999E-2</v>
      </c>
      <c r="D18" s="43">
        <v>0.141096</v>
      </c>
      <c r="E18" s="43">
        <v>0.13699</v>
      </c>
      <c r="F18" s="43">
        <v>4.9848999999999997E-2</v>
      </c>
      <c r="G18" s="43">
        <v>0.80827000000000004</v>
      </c>
      <c r="I18" s="50">
        <v>14</v>
      </c>
      <c r="J18" s="50">
        <v>2.06E-2</v>
      </c>
      <c r="K18" s="50">
        <v>1.9907999999999999E-2</v>
      </c>
    </row>
    <row r="19" spans="1:11">
      <c r="A19" s="4">
        <v>15</v>
      </c>
      <c r="B19" s="43">
        <v>8.6402999999999994E-2</v>
      </c>
      <c r="C19" s="43">
        <v>1.1892E-2</v>
      </c>
      <c r="D19" s="43">
        <v>0.10904999999999999</v>
      </c>
      <c r="E19" s="43">
        <v>0.48449599999999998</v>
      </c>
      <c r="F19" s="43">
        <v>3.703E-2</v>
      </c>
      <c r="G19" s="43">
        <v>0.79447299999999998</v>
      </c>
      <c r="I19" s="50">
        <v>15</v>
      </c>
      <c r="J19" s="50">
        <v>2.06E-2</v>
      </c>
      <c r="K19" s="50">
        <v>1.1892E-2</v>
      </c>
    </row>
    <row r="20" spans="1:11">
      <c r="A20" s="4">
        <v>16</v>
      </c>
      <c r="B20" s="43">
        <v>8.9382000000000003E-2</v>
      </c>
      <c r="C20" s="43">
        <v>1.2964E-2</v>
      </c>
      <c r="D20" s="43">
        <v>0.113861</v>
      </c>
      <c r="E20" s="43">
        <v>0.43800699999999998</v>
      </c>
      <c r="F20" s="43">
        <v>3.8304999999999999E-2</v>
      </c>
      <c r="G20" s="43">
        <v>0.79622099999999996</v>
      </c>
      <c r="I20" s="50">
        <v>16</v>
      </c>
      <c r="J20" s="50">
        <v>6.4000000000000003E-3</v>
      </c>
      <c r="K20" s="50">
        <v>1.2964E-2</v>
      </c>
    </row>
    <row r="21" spans="1:11">
      <c r="A21" s="4">
        <v>17</v>
      </c>
      <c r="B21" s="43">
        <v>8.5171999999999998E-2</v>
      </c>
      <c r="C21" s="43">
        <v>1.1691999999999999E-2</v>
      </c>
      <c r="D21" s="43">
        <v>0.108128</v>
      </c>
      <c r="E21" s="43">
        <v>0.49317299999999997</v>
      </c>
      <c r="F21" s="43">
        <v>3.5661999999999999E-2</v>
      </c>
      <c r="G21" s="43">
        <v>0.80291900000000005</v>
      </c>
      <c r="I21" s="50">
        <v>17</v>
      </c>
      <c r="J21" s="50">
        <v>6.4000000000000003E-3</v>
      </c>
      <c r="K21" s="50">
        <v>1.1691999999999999E-2</v>
      </c>
    </row>
    <row r="22" spans="1:11">
      <c r="A22" s="4">
        <v>18</v>
      </c>
      <c r="B22" s="43">
        <v>8.8696999999999998E-2</v>
      </c>
      <c r="C22" s="43">
        <v>1.2571000000000001E-2</v>
      </c>
      <c r="D22" s="43">
        <v>0.112122</v>
      </c>
      <c r="E22" s="43">
        <v>0.455042</v>
      </c>
      <c r="F22" s="43">
        <v>3.8646E-2</v>
      </c>
      <c r="G22" s="43">
        <v>0.80332499999999996</v>
      </c>
      <c r="I22" s="50">
        <v>18</v>
      </c>
      <c r="J22" s="50">
        <v>6.4000000000000003E-3</v>
      </c>
      <c r="K22" s="50">
        <v>1.2571000000000001E-2</v>
      </c>
    </row>
    <row r="23" spans="1:11">
      <c r="A23" s="4">
        <v>19</v>
      </c>
      <c r="B23" s="43">
        <v>8.0660999999999997E-2</v>
      </c>
      <c r="C23" s="43">
        <v>1.0532E-2</v>
      </c>
      <c r="D23" s="43">
        <v>0.102627</v>
      </c>
      <c r="E23" s="43">
        <v>0.54343399999999997</v>
      </c>
      <c r="F23" s="43">
        <v>3.9107999999999997E-2</v>
      </c>
      <c r="G23" s="43">
        <v>0.79780700000000004</v>
      </c>
      <c r="I23" s="50">
        <v>19</v>
      </c>
      <c r="J23" s="50">
        <v>6.4000000000000003E-3</v>
      </c>
      <c r="K23" s="50">
        <v>1.0532E-2</v>
      </c>
    </row>
    <row r="24" spans="1:11">
      <c r="A24" s="4">
        <v>20</v>
      </c>
      <c r="B24" s="43">
        <v>8.7624999999999995E-2</v>
      </c>
      <c r="C24" s="43">
        <v>1.1939999999999999E-2</v>
      </c>
      <c r="D24" s="43">
        <v>0.10927000000000001</v>
      </c>
      <c r="E24" s="43">
        <v>0.482406</v>
      </c>
      <c r="F24" s="43">
        <v>5.0930999999999997E-2</v>
      </c>
      <c r="G24" s="43">
        <v>0.80409799999999998</v>
      </c>
      <c r="I24" s="50">
        <v>20</v>
      </c>
      <c r="J24" s="50">
        <v>6.4000000000000003E-3</v>
      </c>
      <c r="K24" s="50">
        <v>1.1939999999999999E-2</v>
      </c>
    </row>
    <row r="25" spans="1:11">
      <c r="A25" s="4">
        <v>21</v>
      </c>
      <c r="B25" s="43">
        <v>7.9515000000000002E-2</v>
      </c>
      <c r="C25" s="43">
        <v>1.0078999999999999E-2</v>
      </c>
      <c r="D25" s="43">
        <v>0.100397</v>
      </c>
      <c r="E25" s="43">
        <v>0.56305899999999998</v>
      </c>
      <c r="F25" s="43">
        <v>4.1613999999999998E-2</v>
      </c>
      <c r="G25" s="43">
        <v>0.803338</v>
      </c>
      <c r="I25" s="50">
        <v>21</v>
      </c>
      <c r="J25" s="50">
        <v>6.4000000000000003E-3</v>
      </c>
      <c r="K25" s="50">
        <v>1.0078999999999999E-2</v>
      </c>
    </row>
    <row r="26" spans="1:11">
      <c r="A26" s="4">
        <v>22</v>
      </c>
      <c r="B26" s="43">
        <v>7.9662999999999998E-2</v>
      </c>
      <c r="C26" s="43">
        <v>1.0154E-2</v>
      </c>
      <c r="D26" s="43">
        <v>0.10076599999999999</v>
      </c>
      <c r="E26" s="43">
        <v>0.559836</v>
      </c>
      <c r="F26" s="43">
        <v>3.7888999999999999E-2</v>
      </c>
      <c r="G26" s="43">
        <v>0.80266700000000002</v>
      </c>
      <c r="I26" s="50">
        <v>22</v>
      </c>
      <c r="J26" s="50">
        <v>6.4000000000000003E-3</v>
      </c>
      <c r="K26" s="50">
        <v>1.0154E-2</v>
      </c>
    </row>
    <row r="27" spans="1:11">
      <c r="A27" s="4">
        <v>23</v>
      </c>
      <c r="B27" s="43">
        <v>8.0456E-2</v>
      </c>
      <c r="C27" s="43">
        <v>1.0295E-2</v>
      </c>
      <c r="D27" s="43">
        <v>0.101463</v>
      </c>
      <c r="E27" s="43">
        <v>0.55372900000000003</v>
      </c>
      <c r="F27" s="43">
        <v>4.1363999999999998E-2</v>
      </c>
      <c r="G27" s="43">
        <v>0.80017000000000005</v>
      </c>
      <c r="I27" s="50">
        <v>23</v>
      </c>
      <c r="J27" s="50">
        <v>6.4000000000000003E-3</v>
      </c>
      <c r="K27" s="50">
        <v>1.0295E-2</v>
      </c>
    </row>
    <row r="28" spans="1:11">
      <c r="A28" s="4">
        <v>24</v>
      </c>
      <c r="B28" s="43">
        <v>7.4436000000000002E-2</v>
      </c>
      <c r="C28" s="43">
        <v>8.9529999999999992E-3</v>
      </c>
      <c r="D28" s="43">
        <v>9.4618999999999995E-2</v>
      </c>
      <c r="E28" s="43">
        <v>0.61190199999999995</v>
      </c>
      <c r="F28" s="43">
        <v>3.2844999999999999E-2</v>
      </c>
      <c r="G28" s="43">
        <v>0.79698500000000005</v>
      </c>
      <c r="I28" s="50">
        <v>24</v>
      </c>
      <c r="J28" s="50">
        <v>4.7999999999999996E-3</v>
      </c>
      <c r="K28" s="50">
        <v>8.9529999999999992E-3</v>
      </c>
    </row>
    <row r="29" spans="1:11">
      <c r="A29" s="4">
        <v>25</v>
      </c>
      <c r="B29" s="43">
        <v>7.2848999999999997E-2</v>
      </c>
      <c r="C29" s="43">
        <v>8.7180000000000001E-3</v>
      </c>
      <c r="D29" s="43">
        <v>9.3368999999999994E-2</v>
      </c>
      <c r="E29" s="43">
        <v>0.62209000000000003</v>
      </c>
      <c r="F29" s="43">
        <v>3.1636999999999998E-2</v>
      </c>
      <c r="G29" s="43">
        <v>0.80268499999999998</v>
      </c>
      <c r="I29" s="50">
        <v>25</v>
      </c>
      <c r="J29" s="50">
        <v>4.7999999999999996E-3</v>
      </c>
      <c r="K29" s="50">
        <v>8.7180000000000001E-3</v>
      </c>
    </row>
    <row r="30" spans="1:11">
      <c r="A30" s="4">
        <v>26</v>
      </c>
      <c r="B30" s="43">
        <v>8.1053E-2</v>
      </c>
      <c r="C30" s="43">
        <v>1.0558E-2</v>
      </c>
      <c r="D30" s="43">
        <v>0.102752</v>
      </c>
      <c r="E30" s="43">
        <v>0.54232100000000005</v>
      </c>
      <c r="F30" s="43">
        <v>3.7741999999999998E-2</v>
      </c>
      <c r="G30" s="43">
        <v>0.80493700000000001</v>
      </c>
      <c r="I30" s="50">
        <v>26</v>
      </c>
      <c r="J30" s="50">
        <v>4.7999999999999996E-3</v>
      </c>
      <c r="K30" s="50">
        <v>1.0558E-2</v>
      </c>
    </row>
    <row r="31" spans="1:11">
      <c r="A31" s="4">
        <v>27</v>
      </c>
      <c r="B31" s="43">
        <v>8.3964999999999998E-2</v>
      </c>
      <c r="C31" s="43">
        <v>1.1342E-2</v>
      </c>
      <c r="D31" s="43">
        <v>0.106499</v>
      </c>
      <c r="E31" s="43">
        <v>0.50833099999999998</v>
      </c>
      <c r="F31" s="43">
        <v>3.9718999999999997E-2</v>
      </c>
      <c r="G31" s="43">
        <v>0.80029600000000001</v>
      </c>
      <c r="I31" s="50">
        <v>27</v>
      </c>
      <c r="J31" s="50">
        <v>4.7999999999999996E-3</v>
      </c>
      <c r="K31" s="50">
        <v>1.1342E-2</v>
      </c>
    </row>
    <row r="32" spans="1:11">
      <c r="A32" s="4">
        <v>28</v>
      </c>
      <c r="B32" s="43">
        <v>7.1237999999999996E-2</v>
      </c>
      <c r="C32" s="43">
        <v>8.3979999999999992E-3</v>
      </c>
      <c r="D32" s="43">
        <v>9.1637999999999997E-2</v>
      </c>
      <c r="E32" s="43">
        <v>0.63596900000000001</v>
      </c>
      <c r="F32" s="43">
        <v>2.8643999999999999E-2</v>
      </c>
      <c r="G32" s="43">
        <v>0.80765799999999999</v>
      </c>
      <c r="I32" s="50">
        <v>28</v>
      </c>
      <c r="J32" s="50">
        <v>4.7999999999999996E-3</v>
      </c>
      <c r="K32" s="50">
        <v>8.3979999999999992E-3</v>
      </c>
    </row>
    <row r="33" spans="1:11">
      <c r="A33" s="4">
        <v>29</v>
      </c>
      <c r="B33" s="43">
        <v>7.1856000000000003E-2</v>
      </c>
      <c r="C33" s="43">
        <v>8.2609999999999992E-3</v>
      </c>
      <c r="D33" s="43">
        <v>9.0886999999999996E-2</v>
      </c>
      <c r="E33" s="43">
        <v>0.64191100000000001</v>
      </c>
      <c r="F33" s="43">
        <v>2.8049999999999999E-2</v>
      </c>
      <c r="G33" s="43">
        <v>0.81220899999999996</v>
      </c>
      <c r="I33" s="50">
        <v>29</v>
      </c>
      <c r="J33" s="50">
        <v>4.7999999999999996E-3</v>
      </c>
      <c r="K33" s="50">
        <v>8.2609999999999992E-3</v>
      </c>
    </row>
    <row r="34" spans="1:11">
      <c r="A34" s="4">
        <v>30</v>
      </c>
      <c r="B34" s="43">
        <v>7.4802999999999994E-2</v>
      </c>
      <c r="C34" s="43">
        <v>8.9449999999999998E-3</v>
      </c>
      <c r="D34" s="43">
        <v>9.4579999999999997E-2</v>
      </c>
      <c r="E34" s="43">
        <v>0.61222600000000005</v>
      </c>
      <c r="F34" s="43">
        <v>2.9547E-2</v>
      </c>
      <c r="G34" s="43">
        <v>0.81557999999999997</v>
      </c>
      <c r="I34" s="50">
        <v>30</v>
      </c>
      <c r="J34" s="50">
        <v>4.7999999999999996E-3</v>
      </c>
      <c r="K34" s="50">
        <v>8.9449999999999998E-3</v>
      </c>
    </row>
    <row r="35" spans="1:11">
      <c r="A35" s="4">
        <v>31</v>
      </c>
      <c r="B35" s="43">
        <v>7.3141999999999999E-2</v>
      </c>
      <c r="C35" s="43">
        <v>8.5990000000000007E-3</v>
      </c>
      <c r="D35" s="43">
        <v>9.2732999999999996E-2</v>
      </c>
      <c r="E35" s="43">
        <v>0.62721700000000002</v>
      </c>
      <c r="F35" s="43">
        <v>2.8715000000000001E-2</v>
      </c>
      <c r="G35" s="43">
        <v>0.81210000000000004</v>
      </c>
      <c r="I35" s="50">
        <v>31</v>
      </c>
      <c r="J35" s="50">
        <v>4.7000000000000002E-3</v>
      </c>
      <c r="K35" s="50">
        <v>8.5990000000000007E-3</v>
      </c>
    </row>
    <row r="36" spans="1:11">
      <c r="A36" s="4">
        <v>32</v>
      </c>
      <c r="B36" s="43">
        <v>7.5449000000000002E-2</v>
      </c>
      <c r="C36" s="43">
        <v>9.1739999999999999E-3</v>
      </c>
      <c r="D36" s="43">
        <v>9.5780000000000004E-2</v>
      </c>
      <c r="E36" s="43">
        <v>0.60232300000000005</v>
      </c>
      <c r="F36" s="43">
        <v>2.997E-2</v>
      </c>
      <c r="G36" s="43">
        <v>0.81124200000000002</v>
      </c>
      <c r="I36" s="50">
        <v>32</v>
      </c>
      <c r="J36" s="50">
        <v>4.7000000000000002E-3</v>
      </c>
      <c r="K36" s="50">
        <v>9.1739999999999999E-3</v>
      </c>
    </row>
    <row r="37" spans="1:11">
      <c r="A37" s="4">
        <v>33</v>
      </c>
      <c r="B37" s="43">
        <v>7.5178999999999996E-2</v>
      </c>
      <c r="C37" s="43">
        <v>9.1400000000000006E-3</v>
      </c>
      <c r="D37" s="43">
        <v>9.5602000000000006E-2</v>
      </c>
      <c r="E37" s="43">
        <v>0.60379499999999997</v>
      </c>
      <c r="F37" s="43">
        <v>2.9956E-2</v>
      </c>
      <c r="G37" s="43">
        <v>0.81115199999999998</v>
      </c>
      <c r="I37" s="50">
        <v>33</v>
      </c>
      <c r="J37" s="50">
        <v>4.7000000000000002E-3</v>
      </c>
      <c r="K37" s="50">
        <v>9.1400000000000006E-3</v>
      </c>
    </row>
    <row r="38" spans="1:11">
      <c r="A38" s="4">
        <v>34</v>
      </c>
      <c r="B38" s="43">
        <v>7.5956999999999997E-2</v>
      </c>
      <c r="C38" s="43">
        <v>9.3270000000000002E-3</v>
      </c>
      <c r="D38" s="43">
        <v>9.6574999999999994E-2</v>
      </c>
      <c r="E38" s="43">
        <v>0.59569399999999995</v>
      </c>
      <c r="F38" s="43">
        <v>3.0859000000000001E-2</v>
      </c>
      <c r="G38" s="43">
        <v>0.806473</v>
      </c>
      <c r="I38" s="50">
        <v>34</v>
      </c>
      <c r="J38" s="50">
        <v>4.7000000000000002E-3</v>
      </c>
      <c r="K38" s="50">
        <v>9.3270000000000002E-3</v>
      </c>
    </row>
    <row r="39" spans="1:11">
      <c r="A39" s="4">
        <v>35</v>
      </c>
      <c r="B39" s="43">
        <v>7.6248999999999997E-2</v>
      </c>
      <c r="C39" s="43">
        <v>9.3779999999999992E-3</v>
      </c>
      <c r="D39" s="43">
        <v>9.6838999999999995E-2</v>
      </c>
      <c r="E39" s="43">
        <v>0.59347399999999995</v>
      </c>
      <c r="F39" s="43">
        <v>3.0454999999999999E-2</v>
      </c>
      <c r="G39" s="43">
        <v>0.81113400000000002</v>
      </c>
      <c r="I39" s="50">
        <v>35</v>
      </c>
      <c r="J39" s="50">
        <v>4.7000000000000002E-3</v>
      </c>
      <c r="K39" s="50">
        <v>9.3779999999999992E-3</v>
      </c>
    </row>
    <row r="40" spans="1:11">
      <c r="A40" s="4">
        <v>36</v>
      </c>
      <c r="B40" s="43">
        <v>7.4592000000000006E-2</v>
      </c>
      <c r="C40" s="43">
        <v>9.0570000000000008E-3</v>
      </c>
      <c r="D40" s="43">
        <v>9.5168000000000003E-2</v>
      </c>
      <c r="E40" s="43">
        <v>0.60738599999999998</v>
      </c>
      <c r="F40" s="43">
        <v>2.9867999999999999E-2</v>
      </c>
      <c r="G40" s="43">
        <v>0.80863200000000002</v>
      </c>
      <c r="I40" s="50">
        <v>36</v>
      </c>
      <c r="J40" s="50">
        <v>4.7000000000000002E-3</v>
      </c>
      <c r="K40" s="50">
        <v>9.0570000000000008E-3</v>
      </c>
    </row>
    <row r="41" spans="1:11">
      <c r="A41" s="4">
        <v>37</v>
      </c>
      <c r="B41" s="43">
        <v>7.3924000000000004E-2</v>
      </c>
      <c r="C41" s="43">
        <v>8.8880000000000001E-3</v>
      </c>
      <c r="D41" s="43">
        <v>9.4273999999999997E-2</v>
      </c>
      <c r="E41" s="43">
        <v>0.61472800000000005</v>
      </c>
      <c r="F41" s="43">
        <v>2.9471000000000001E-2</v>
      </c>
      <c r="G41" s="43">
        <v>0.80854199999999998</v>
      </c>
      <c r="I41" s="50">
        <v>37</v>
      </c>
      <c r="J41" s="50">
        <v>4.7000000000000002E-3</v>
      </c>
      <c r="K41" s="50">
        <v>8.8880000000000001E-3</v>
      </c>
    </row>
    <row r="42" spans="1:11">
      <c r="A42" s="4">
        <v>38</v>
      </c>
      <c r="B42" s="43">
        <v>7.4492000000000003E-2</v>
      </c>
      <c r="C42" s="43">
        <v>9.0639999999999991E-3</v>
      </c>
      <c r="D42" s="43">
        <v>9.5203999999999997E-2</v>
      </c>
      <c r="E42" s="43">
        <v>0.60708899999999999</v>
      </c>
      <c r="F42" s="43">
        <v>2.9826999999999999E-2</v>
      </c>
      <c r="G42" s="43">
        <v>0.80773700000000004</v>
      </c>
      <c r="I42" s="50">
        <v>38</v>
      </c>
      <c r="J42" s="50">
        <v>4.7000000000000002E-3</v>
      </c>
      <c r="K42" s="50">
        <v>9.0639999999999991E-3</v>
      </c>
    </row>
    <row r="43" spans="1:11">
      <c r="A43" s="4">
        <v>39</v>
      </c>
      <c r="B43" s="43">
        <v>7.3818999999999996E-2</v>
      </c>
      <c r="C43" s="43">
        <v>8.9230000000000004E-3</v>
      </c>
      <c r="D43" s="43">
        <v>9.4460000000000002E-2</v>
      </c>
      <c r="E43" s="43">
        <v>0.61320699999999995</v>
      </c>
      <c r="F43" s="43">
        <v>2.9742999999999999E-2</v>
      </c>
      <c r="G43" s="43">
        <v>0.80861300000000003</v>
      </c>
      <c r="I43" s="50">
        <v>39</v>
      </c>
      <c r="J43" s="50">
        <v>2E-3</v>
      </c>
      <c r="K43" s="50">
        <v>8.9230000000000004E-3</v>
      </c>
    </row>
    <row r="44" spans="1:11">
      <c r="A44" s="4">
        <v>40</v>
      </c>
      <c r="B44" s="43">
        <v>7.1739999999999998E-2</v>
      </c>
      <c r="C44" s="43">
        <v>8.463E-3</v>
      </c>
      <c r="D44" s="43">
        <v>9.1993000000000005E-2</v>
      </c>
      <c r="E44" s="43">
        <v>0.63314999999999999</v>
      </c>
      <c r="F44" s="43">
        <v>2.9255E-2</v>
      </c>
      <c r="G44" s="43">
        <v>0.80922300000000003</v>
      </c>
      <c r="I44" s="50">
        <v>40</v>
      </c>
      <c r="J44" s="50">
        <v>2E-3</v>
      </c>
      <c r="K44" s="50">
        <v>8.463E-3</v>
      </c>
    </row>
    <row r="45" spans="1:11">
      <c r="A45" s="4">
        <v>41</v>
      </c>
      <c r="B45" s="43">
        <v>7.1621000000000004E-2</v>
      </c>
      <c r="C45" s="43">
        <v>8.4229999999999999E-3</v>
      </c>
      <c r="D45" s="43">
        <v>9.1778999999999999E-2</v>
      </c>
      <c r="E45" s="43">
        <v>0.63484700000000005</v>
      </c>
      <c r="F45" s="43">
        <v>2.9665E-2</v>
      </c>
      <c r="G45" s="43">
        <v>0.80987399999999998</v>
      </c>
      <c r="I45" s="50">
        <v>41</v>
      </c>
      <c r="J45" s="50">
        <v>2E-3</v>
      </c>
      <c r="K45" s="50">
        <v>8.4229999999999999E-3</v>
      </c>
    </row>
    <row r="46" spans="1:11">
      <c r="A46" s="4">
        <v>42</v>
      </c>
      <c r="B46" s="43">
        <v>7.2516999999999998E-2</v>
      </c>
      <c r="C46" s="43">
        <v>8.6479999999999994E-3</v>
      </c>
      <c r="D46" s="43">
        <v>9.2996999999999996E-2</v>
      </c>
      <c r="E46" s="43">
        <v>0.62509400000000004</v>
      </c>
      <c r="F46" s="43">
        <v>3.1074000000000001E-2</v>
      </c>
      <c r="G46" s="43">
        <v>0.80964499999999995</v>
      </c>
      <c r="I46" s="50">
        <v>42</v>
      </c>
      <c r="J46" s="50">
        <v>2E-3</v>
      </c>
      <c r="K46" s="50">
        <v>8.6479999999999994E-3</v>
      </c>
    </row>
    <row r="47" spans="1:11">
      <c r="A47" s="4">
        <v>43</v>
      </c>
      <c r="B47" s="43">
        <v>7.1203000000000002E-2</v>
      </c>
      <c r="C47" s="43">
        <v>8.3250000000000008E-3</v>
      </c>
      <c r="D47" s="43">
        <v>9.1242000000000004E-2</v>
      </c>
      <c r="E47" s="43">
        <v>0.63910999999999996</v>
      </c>
      <c r="F47" s="43">
        <v>3.0044000000000001E-2</v>
      </c>
      <c r="G47" s="43">
        <v>0.81011699999999998</v>
      </c>
      <c r="I47" s="50">
        <v>43</v>
      </c>
      <c r="J47" s="50">
        <v>2E-3</v>
      </c>
      <c r="K47" s="50">
        <v>8.3250000000000008E-3</v>
      </c>
    </row>
    <row r="48" spans="1:11">
      <c r="A48" s="4">
        <v>44</v>
      </c>
      <c r="B48" s="43">
        <v>7.3241000000000001E-2</v>
      </c>
      <c r="C48" s="43">
        <v>8.7829999999999991E-3</v>
      </c>
      <c r="D48" s="43">
        <v>9.3715000000000007E-2</v>
      </c>
      <c r="E48" s="43">
        <v>0.61928000000000005</v>
      </c>
      <c r="F48" s="43">
        <v>3.1824999999999999E-2</v>
      </c>
      <c r="G48" s="43">
        <v>0.81089999999999995</v>
      </c>
      <c r="I48" s="50">
        <v>44</v>
      </c>
      <c r="J48" s="50">
        <v>2E-3</v>
      </c>
      <c r="K48" s="50">
        <v>8.7829999999999991E-3</v>
      </c>
    </row>
    <row r="49" spans="1:11">
      <c r="A49" s="4">
        <v>45</v>
      </c>
      <c r="B49" s="43">
        <v>7.2918999999999998E-2</v>
      </c>
      <c r="C49" s="43">
        <v>8.6809999999999995E-3</v>
      </c>
      <c r="D49" s="43">
        <v>9.3174000000000007E-2</v>
      </c>
      <c r="E49" s="43">
        <v>0.623668</v>
      </c>
      <c r="F49" s="43">
        <v>3.2052999999999998E-2</v>
      </c>
      <c r="G49" s="43">
        <v>0.80986800000000003</v>
      </c>
      <c r="I49" s="50">
        <v>45</v>
      </c>
      <c r="J49" s="50">
        <v>2E-3</v>
      </c>
      <c r="K49" s="50">
        <v>8.6809999999999995E-3</v>
      </c>
    </row>
    <row r="50" spans="1:11">
      <c r="A50" s="4">
        <v>46</v>
      </c>
      <c r="B50" s="43">
        <v>7.2553000000000006E-2</v>
      </c>
      <c r="C50" s="43">
        <v>8.6009999999999993E-3</v>
      </c>
      <c r="D50" s="43">
        <v>9.2743000000000006E-2</v>
      </c>
      <c r="E50" s="43">
        <v>0.62713799999999997</v>
      </c>
      <c r="F50" s="43">
        <v>3.1137000000000001E-2</v>
      </c>
      <c r="G50" s="43">
        <v>0.81035500000000005</v>
      </c>
      <c r="I50" s="50">
        <v>46</v>
      </c>
      <c r="J50" s="50">
        <v>2E-3</v>
      </c>
      <c r="K50" s="50">
        <v>8.6009999999999993E-3</v>
      </c>
    </row>
    <row r="51" spans="1:11">
      <c r="A51" s="4">
        <v>47</v>
      </c>
      <c r="B51" s="43">
        <v>7.2055999999999995E-2</v>
      </c>
      <c r="C51" s="43">
        <v>8.5059999999999997E-3</v>
      </c>
      <c r="D51" s="43">
        <v>9.2226000000000002E-2</v>
      </c>
      <c r="E51" s="43">
        <v>0.63128600000000001</v>
      </c>
      <c r="F51" s="43">
        <v>3.0247E-2</v>
      </c>
      <c r="G51" s="43">
        <v>0.80947000000000002</v>
      </c>
      <c r="I51" s="50">
        <v>47</v>
      </c>
      <c r="J51" s="50">
        <v>1.4E-3</v>
      </c>
      <c r="K51" s="50">
        <v>8.5059999999999997E-3</v>
      </c>
    </row>
    <row r="52" spans="1:11">
      <c r="A52" s="4">
        <v>48</v>
      </c>
      <c r="B52" s="43">
        <v>7.1417999999999995E-2</v>
      </c>
      <c r="C52" s="43">
        <v>8.3510000000000008E-3</v>
      </c>
      <c r="D52" s="43">
        <v>9.1381000000000004E-2</v>
      </c>
      <c r="E52" s="43">
        <v>0.63800999999999997</v>
      </c>
      <c r="F52" s="43">
        <v>2.9699E-2</v>
      </c>
      <c r="G52" s="43">
        <v>0.80926799999999999</v>
      </c>
      <c r="I52" s="50">
        <v>48</v>
      </c>
      <c r="J52" s="50">
        <v>1.4E-3</v>
      </c>
      <c r="K52" s="50">
        <v>8.3510000000000008E-3</v>
      </c>
    </row>
    <row r="53" spans="1:11">
      <c r="A53" s="4">
        <v>49</v>
      </c>
      <c r="B53" s="43">
        <v>7.1825E-2</v>
      </c>
      <c r="C53" s="43">
        <v>8.4329999999999995E-3</v>
      </c>
      <c r="D53" s="43">
        <v>9.1829999999999995E-2</v>
      </c>
      <c r="E53" s="43">
        <v>0.63444299999999998</v>
      </c>
      <c r="F53" s="43">
        <v>3.0023999999999999E-2</v>
      </c>
      <c r="G53" s="43">
        <v>0.80948699999999996</v>
      </c>
      <c r="I53" s="50">
        <v>49</v>
      </c>
      <c r="J53" s="50">
        <v>1.4E-3</v>
      </c>
      <c r="K53" s="50">
        <v>8.4329999999999995E-3</v>
      </c>
    </row>
    <row r="54" spans="1:11">
      <c r="A54" s="4">
        <v>50</v>
      </c>
      <c r="B54" s="43">
        <v>7.1957999999999994E-2</v>
      </c>
      <c r="C54" s="43">
        <v>8.456E-3</v>
      </c>
      <c r="D54" s="43">
        <v>9.1955999999999996E-2</v>
      </c>
      <c r="E54" s="43">
        <v>0.63344199999999995</v>
      </c>
      <c r="F54" s="43">
        <v>2.9663999999999999E-2</v>
      </c>
      <c r="G54" s="43">
        <v>0.80980200000000002</v>
      </c>
      <c r="I54" s="50">
        <v>50</v>
      </c>
      <c r="J54" s="50">
        <v>1.4E-3</v>
      </c>
      <c r="K54" s="50">
        <v>8.456E-3</v>
      </c>
    </row>
    <row r="55" spans="1:11">
      <c r="B55" s="48">
        <f>MIN(B5:B54)</f>
        <v>7.1203000000000002E-2</v>
      </c>
    </row>
    <row r="56" spans="1:11">
      <c r="A56" s="64" t="s">
        <v>20</v>
      </c>
      <c r="B56" s="64"/>
      <c r="C56" s="64"/>
      <c r="D56" s="64"/>
      <c r="E56" s="64"/>
      <c r="F56" s="64"/>
      <c r="G56" s="64"/>
    </row>
    <row r="57" spans="1:11">
      <c r="A57" s="64"/>
      <c r="B57" s="64"/>
      <c r="C57" s="64"/>
      <c r="D57" s="64"/>
      <c r="E57" s="64"/>
      <c r="F57" s="64"/>
      <c r="G57" s="64"/>
    </row>
    <row r="58" spans="1:11" ht="24.75" customHeight="1">
      <c r="A58" s="3" t="s">
        <v>1</v>
      </c>
      <c r="B58" s="47" t="s">
        <v>2</v>
      </c>
      <c r="C58" s="47" t="s">
        <v>3</v>
      </c>
      <c r="D58" s="47" t="s">
        <v>4</v>
      </c>
      <c r="E58" s="47" t="s">
        <v>5</v>
      </c>
      <c r="F58" s="47" t="s">
        <v>6</v>
      </c>
      <c r="G58" s="47" t="s">
        <v>7</v>
      </c>
      <c r="I58" s="42" t="s">
        <v>1</v>
      </c>
      <c r="J58" s="42" t="s">
        <v>8</v>
      </c>
      <c r="K58" s="42" t="s">
        <v>9</v>
      </c>
    </row>
    <row r="59" spans="1:11">
      <c r="A59" s="4">
        <v>1</v>
      </c>
      <c r="B59" s="43">
        <v>9.2545000000000002E-2</v>
      </c>
      <c r="C59" s="43">
        <v>1.3656E-2</v>
      </c>
      <c r="D59" s="43">
        <v>0.116858</v>
      </c>
      <c r="E59" s="43">
        <v>0.41685499999999998</v>
      </c>
      <c r="F59" s="43">
        <v>4.3263999999999997E-2</v>
      </c>
      <c r="G59" s="43">
        <v>0.67849999999999999</v>
      </c>
      <c r="I59" s="50">
        <v>1</v>
      </c>
      <c r="J59" s="50">
        <v>1.9599999999999999E-2</v>
      </c>
      <c r="K59" s="41">
        <v>1.0884E-2</v>
      </c>
    </row>
    <row r="60" spans="1:11">
      <c r="A60" s="4">
        <v>2</v>
      </c>
      <c r="B60" s="43">
        <v>7.9481999999999997E-2</v>
      </c>
      <c r="C60" s="43">
        <v>9.8899999999999995E-3</v>
      </c>
      <c r="D60" s="43">
        <v>9.9450999999999998E-2</v>
      </c>
      <c r="E60" s="43">
        <v>0.57765100000000003</v>
      </c>
      <c r="F60" s="43">
        <v>3.3418000000000003E-2</v>
      </c>
      <c r="G60" s="43">
        <v>0.79157100000000002</v>
      </c>
      <c r="I60" s="50">
        <v>2</v>
      </c>
      <c r="J60" s="50">
        <v>1.9599999999999999E-2</v>
      </c>
      <c r="K60" s="41">
        <v>1.6041E-2</v>
      </c>
    </row>
    <row r="61" spans="1:11">
      <c r="A61" s="4">
        <v>3</v>
      </c>
      <c r="B61" s="43">
        <v>8.7238999999999997E-2</v>
      </c>
      <c r="C61" s="43">
        <v>1.1656E-2</v>
      </c>
      <c r="D61" s="43">
        <v>0.107963</v>
      </c>
      <c r="E61" s="43">
        <v>0.50225699999999995</v>
      </c>
      <c r="F61" s="43">
        <v>3.9036000000000001E-2</v>
      </c>
      <c r="G61" s="43">
        <v>0.79815400000000003</v>
      </c>
      <c r="I61" s="50">
        <v>3</v>
      </c>
      <c r="J61" s="50">
        <v>1.9599999999999999E-2</v>
      </c>
      <c r="K61" s="41">
        <v>1.3572000000000001E-2</v>
      </c>
    </row>
    <row r="62" spans="1:11">
      <c r="A62" s="4">
        <v>4</v>
      </c>
      <c r="B62" s="43">
        <v>7.2276000000000007E-2</v>
      </c>
      <c r="C62" s="43">
        <v>8.4849999999999995E-3</v>
      </c>
      <c r="D62" s="43">
        <v>9.2113E-2</v>
      </c>
      <c r="E62" s="43">
        <v>0.63767799999999997</v>
      </c>
      <c r="F62" s="43">
        <v>2.8646999999999999E-2</v>
      </c>
      <c r="G62" s="43">
        <v>0.80240699999999998</v>
      </c>
      <c r="I62" s="50">
        <v>4</v>
      </c>
      <c r="J62" s="50">
        <v>1.9599999999999999E-2</v>
      </c>
      <c r="K62" s="41">
        <v>8.1300000000000001E-3</v>
      </c>
    </row>
    <row r="63" spans="1:11">
      <c r="A63" s="4">
        <v>5</v>
      </c>
      <c r="B63" s="43">
        <v>7.8418000000000002E-2</v>
      </c>
      <c r="C63" s="43">
        <v>9.7809999999999998E-3</v>
      </c>
      <c r="D63" s="43">
        <v>9.8896999999999999E-2</v>
      </c>
      <c r="E63" s="43">
        <v>0.58233800000000002</v>
      </c>
      <c r="F63" s="43">
        <v>3.0293E-2</v>
      </c>
      <c r="G63" s="43">
        <v>0.80391900000000005</v>
      </c>
      <c r="I63" s="50">
        <v>5</v>
      </c>
      <c r="J63" s="50">
        <v>1.9599999999999999E-2</v>
      </c>
      <c r="K63" s="41">
        <v>1.2041E-2</v>
      </c>
    </row>
    <row r="64" spans="1:11">
      <c r="A64" s="4">
        <v>6</v>
      </c>
      <c r="B64" s="43">
        <v>7.7698000000000003E-2</v>
      </c>
      <c r="C64" s="43">
        <v>9.9109999999999997E-3</v>
      </c>
      <c r="D64" s="43">
        <v>9.9556000000000006E-2</v>
      </c>
      <c r="E64" s="43">
        <v>0.57675699999999996</v>
      </c>
      <c r="F64" s="43">
        <v>3.2271000000000001E-2</v>
      </c>
      <c r="G64" s="43">
        <v>0.78699600000000003</v>
      </c>
      <c r="I64" s="50">
        <v>6</v>
      </c>
      <c r="J64" s="50">
        <v>1.9599999999999999E-2</v>
      </c>
      <c r="K64" s="41">
        <v>1.0019999999999999E-2</v>
      </c>
    </row>
    <row r="65" spans="1:11">
      <c r="A65" s="4">
        <v>7</v>
      </c>
      <c r="B65" s="43">
        <v>7.2760000000000005E-2</v>
      </c>
      <c r="C65" s="43">
        <v>8.6680000000000004E-3</v>
      </c>
      <c r="D65" s="43">
        <v>9.3102000000000004E-2</v>
      </c>
      <c r="E65" s="43">
        <v>0.62985000000000002</v>
      </c>
      <c r="F65" s="43">
        <v>2.8771999999999999E-2</v>
      </c>
      <c r="G65" s="43">
        <v>0.79590099999999997</v>
      </c>
      <c r="I65" s="50">
        <v>7</v>
      </c>
      <c r="J65" s="50">
        <v>1.9599999999999999E-2</v>
      </c>
      <c r="K65" s="41">
        <v>1.3873999999999999E-2</v>
      </c>
    </row>
    <row r="66" spans="1:11">
      <c r="A66" s="4">
        <v>8</v>
      </c>
      <c r="B66" s="43">
        <v>8.8368000000000002E-2</v>
      </c>
      <c r="C66" s="43">
        <v>1.1967999999999999E-2</v>
      </c>
      <c r="D66" s="43">
        <v>0.10939699999999999</v>
      </c>
      <c r="E66" s="43">
        <v>0.48894500000000002</v>
      </c>
      <c r="F66" s="43">
        <v>3.7572000000000001E-2</v>
      </c>
      <c r="G66" s="43">
        <v>0.80900099999999997</v>
      </c>
      <c r="I66" s="50">
        <v>8</v>
      </c>
      <c r="J66" s="50">
        <v>1.83E-2</v>
      </c>
      <c r="K66" s="50">
        <v>1.1967999999999999E-2</v>
      </c>
    </row>
    <row r="67" spans="1:11">
      <c r="A67" s="4">
        <v>9</v>
      </c>
      <c r="B67" s="43">
        <v>7.7776999999999999E-2</v>
      </c>
      <c r="C67" s="43">
        <v>9.6019999999999994E-3</v>
      </c>
      <c r="D67" s="43">
        <v>9.7988000000000006E-2</v>
      </c>
      <c r="E67" s="43">
        <v>0.58997900000000003</v>
      </c>
      <c r="F67" s="43">
        <v>3.1165999999999999E-2</v>
      </c>
      <c r="G67" s="43">
        <v>0.79708699999999999</v>
      </c>
      <c r="I67" s="50">
        <v>9</v>
      </c>
      <c r="J67" s="50">
        <v>1.83E-2</v>
      </c>
      <c r="K67" s="50">
        <v>9.6019999999999994E-3</v>
      </c>
    </row>
    <row r="68" spans="1:11">
      <c r="A68" s="4">
        <v>10</v>
      </c>
      <c r="B68" s="43">
        <v>9.4905000000000003E-2</v>
      </c>
      <c r="C68" s="43">
        <v>1.3918E-2</v>
      </c>
      <c r="D68" s="43">
        <v>0.117975</v>
      </c>
      <c r="E68" s="43">
        <v>0.40565499999999999</v>
      </c>
      <c r="F68" s="43">
        <v>4.1228000000000001E-2</v>
      </c>
      <c r="G68" s="43">
        <v>0.79685099999999998</v>
      </c>
      <c r="I68" s="50">
        <v>10</v>
      </c>
      <c r="J68" s="50">
        <v>1.83E-2</v>
      </c>
      <c r="K68" s="50">
        <v>1.3918E-2</v>
      </c>
    </row>
    <row r="69" spans="1:11">
      <c r="A69" s="4">
        <v>11</v>
      </c>
      <c r="B69" s="43">
        <v>7.392E-2</v>
      </c>
      <c r="C69" s="43">
        <v>8.8229999999999992E-3</v>
      </c>
      <c r="D69" s="43">
        <v>9.3931000000000001E-2</v>
      </c>
      <c r="E69" s="43">
        <v>0.62323200000000001</v>
      </c>
      <c r="F69" s="43">
        <v>2.9614000000000001E-2</v>
      </c>
      <c r="G69" s="43">
        <v>0.80928100000000003</v>
      </c>
      <c r="I69" s="50">
        <v>11</v>
      </c>
      <c r="J69" s="50">
        <v>1.83E-2</v>
      </c>
      <c r="K69" s="50">
        <v>8.8229999999999992E-3</v>
      </c>
    </row>
    <row r="70" spans="1:11">
      <c r="A70" s="4">
        <v>12</v>
      </c>
      <c r="B70" s="43">
        <v>8.1074999999999994E-2</v>
      </c>
      <c r="C70" s="43">
        <v>1.0505E-2</v>
      </c>
      <c r="D70" s="43">
        <v>0.102492</v>
      </c>
      <c r="E70" s="43">
        <v>0.55142599999999997</v>
      </c>
      <c r="F70" s="43">
        <v>3.3362000000000003E-2</v>
      </c>
      <c r="G70" s="43">
        <v>0.80889900000000003</v>
      </c>
      <c r="I70" s="50">
        <v>12</v>
      </c>
      <c r="J70" s="50">
        <v>1.83E-2</v>
      </c>
      <c r="K70" s="50">
        <v>1.0505E-2</v>
      </c>
    </row>
    <row r="71" spans="1:11">
      <c r="A71" s="4">
        <v>13</v>
      </c>
      <c r="B71" s="43">
        <v>8.4851999999999997E-2</v>
      </c>
      <c r="C71" s="43">
        <v>1.1370999999999999E-2</v>
      </c>
      <c r="D71" s="43">
        <v>0.10663400000000001</v>
      </c>
      <c r="E71" s="43">
        <v>0.51443099999999997</v>
      </c>
      <c r="F71" s="43">
        <v>3.5793999999999999E-2</v>
      </c>
      <c r="G71" s="43">
        <v>0.80585799999999996</v>
      </c>
      <c r="I71" s="50">
        <v>13</v>
      </c>
      <c r="J71" s="50">
        <v>1.83E-2</v>
      </c>
      <c r="K71" s="50">
        <v>1.1370999999999999E-2</v>
      </c>
    </row>
    <row r="72" spans="1:11">
      <c r="A72" s="4">
        <v>14</v>
      </c>
      <c r="B72" s="43">
        <v>7.5542999999999999E-2</v>
      </c>
      <c r="C72" s="43">
        <v>9.1439999999999994E-3</v>
      </c>
      <c r="D72" s="43">
        <v>9.5621999999999999E-2</v>
      </c>
      <c r="E72" s="43">
        <v>0.60953999999999997</v>
      </c>
      <c r="F72" s="43">
        <v>2.9894E-2</v>
      </c>
      <c r="G72" s="43">
        <v>0.80143200000000003</v>
      </c>
      <c r="I72" s="50">
        <v>14</v>
      </c>
      <c r="J72" s="50">
        <v>1.83E-2</v>
      </c>
      <c r="K72" s="50">
        <v>9.1439999999999994E-3</v>
      </c>
    </row>
    <row r="73" spans="1:11">
      <c r="A73" s="4">
        <v>15</v>
      </c>
      <c r="B73" s="43">
        <v>7.9255999999999993E-2</v>
      </c>
      <c r="C73" s="43">
        <v>9.9109999999999997E-3</v>
      </c>
      <c r="D73" s="43">
        <v>9.9552000000000002E-2</v>
      </c>
      <c r="E73" s="43">
        <v>0.57679000000000002</v>
      </c>
      <c r="F73" s="43">
        <v>3.5066E-2</v>
      </c>
      <c r="G73" s="43">
        <v>0.80198999999999998</v>
      </c>
      <c r="I73" s="50">
        <v>15</v>
      </c>
      <c r="J73" s="50">
        <v>1.83E-2</v>
      </c>
      <c r="K73" s="50">
        <v>9.9109999999999997E-3</v>
      </c>
    </row>
    <row r="74" spans="1:11">
      <c r="A74" s="4">
        <v>16</v>
      </c>
      <c r="B74" s="43">
        <v>7.4434E-2</v>
      </c>
      <c r="C74" s="43">
        <v>8.9300000000000004E-3</v>
      </c>
      <c r="D74" s="43">
        <v>9.4497999999999999E-2</v>
      </c>
      <c r="E74" s="43">
        <v>0.61866600000000005</v>
      </c>
      <c r="F74" s="43">
        <v>3.1378999999999997E-2</v>
      </c>
      <c r="G74" s="43">
        <v>0.79990399999999995</v>
      </c>
      <c r="I74" s="50">
        <v>16</v>
      </c>
      <c r="J74" s="50">
        <v>7.0000000000000001E-3</v>
      </c>
      <c r="K74" s="50">
        <v>8.9300000000000004E-3</v>
      </c>
    </row>
    <row r="75" spans="1:11">
      <c r="A75" s="4">
        <v>17</v>
      </c>
      <c r="B75" s="43">
        <v>7.6255000000000003E-2</v>
      </c>
      <c r="C75" s="43">
        <v>9.3629999999999998E-3</v>
      </c>
      <c r="D75" s="43">
        <v>9.6761E-2</v>
      </c>
      <c r="E75" s="43">
        <v>0.60018700000000003</v>
      </c>
      <c r="F75" s="43">
        <v>3.3286999999999997E-2</v>
      </c>
      <c r="G75" s="43">
        <v>0.79465300000000005</v>
      </c>
      <c r="I75" s="50">
        <v>17</v>
      </c>
      <c r="J75" s="50">
        <v>7.0000000000000001E-3</v>
      </c>
      <c r="K75" s="50">
        <v>9.3629999999999998E-3</v>
      </c>
    </row>
    <row r="76" spans="1:11">
      <c r="A76" s="4">
        <v>18</v>
      </c>
      <c r="B76" s="43">
        <v>7.6255000000000003E-2</v>
      </c>
      <c r="C76" s="43">
        <v>9.2790000000000008E-3</v>
      </c>
      <c r="D76" s="43">
        <v>9.6326999999999996E-2</v>
      </c>
      <c r="E76" s="43">
        <v>0.603765</v>
      </c>
      <c r="F76" s="43">
        <v>3.3742000000000001E-2</v>
      </c>
      <c r="G76" s="43">
        <v>0.79466899999999996</v>
      </c>
      <c r="I76" s="50">
        <v>18</v>
      </c>
      <c r="J76" s="50">
        <v>7.0000000000000001E-3</v>
      </c>
      <c r="K76" s="50">
        <v>9.2790000000000008E-3</v>
      </c>
    </row>
    <row r="77" spans="1:11">
      <c r="A77" s="4">
        <v>19</v>
      </c>
      <c r="B77" s="43">
        <v>7.5978000000000004E-2</v>
      </c>
      <c r="C77" s="43">
        <v>9.3710000000000009E-3</v>
      </c>
      <c r="D77" s="43">
        <v>9.6805000000000002E-2</v>
      </c>
      <c r="E77" s="43">
        <v>0.59982000000000002</v>
      </c>
      <c r="F77" s="43">
        <v>3.2071000000000002E-2</v>
      </c>
      <c r="G77" s="43">
        <v>0.79580899999999999</v>
      </c>
      <c r="I77" s="50">
        <v>19</v>
      </c>
      <c r="J77" s="50">
        <v>7.0000000000000001E-3</v>
      </c>
      <c r="K77" s="50">
        <v>9.3710000000000009E-3</v>
      </c>
    </row>
    <row r="78" spans="1:11">
      <c r="A78" s="4">
        <v>20</v>
      </c>
      <c r="B78" s="43">
        <v>7.7118999999999993E-2</v>
      </c>
      <c r="C78" s="43">
        <v>9.5040000000000003E-3</v>
      </c>
      <c r="D78" s="43">
        <v>9.7489999999999993E-2</v>
      </c>
      <c r="E78" s="43">
        <v>0.59414</v>
      </c>
      <c r="F78" s="43">
        <v>3.1578000000000002E-2</v>
      </c>
      <c r="G78" s="43">
        <v>0.80066400000000004</v>
      </c>
      <c r="I78" s="50">
        <v>20</v>
      </c>
      <c r="J78" s="50">
        <v>7.0000000000000001E-3</v>
      </c>
      <c r="K78" s="50">
        <v>9.5040000000000003E-3</v>
      </c>
    </row>
    <row r="79" spans="1:11">
      <c r="A79" s="4">
        <v>21</v>
      </c>
      <c r="B79" s="43">
        <v>7.7082999999999999E-2</v>
      </c>
      <c r="C79" s="43">
        <v>9.6670000000000002E-3</v>
      </c>
      <c r="D79" s="43">
        <v>9.8319000000000004E-2</v>
      </c>
      <c r="E79" s="43">
        <v>0.58720600000000001</v>
      </c>
      <c r="F79" s="43">
        <v>3.1959000000000001E-2</v>
      </c>
      <c r="G79" s="43">
        <v>0.8004</v>
      </c>
      <c r="I79" s="50">
        <v>21</v>
      </c>
      <c r="J79" s="50">
        <v>7.0000000000000001E-3</v>
      </c>
      <c r="K79" s="50">
        <v>9.6670000000000002E-3</v>
      </c>
    </row>
    <row r="80" spans="1:11">
      <c r="A80" s="4">
        <v>22</v>
      </c>
      <c r="B80" s="43">
        <v>7.4303999999999995E-2</v>
      </c>
      <c r="C80" s="43">
        <v>9.0860000000000003E-3</v>
      </c>
      <c r="D80" s="43">
        <v>9.5320000000000002E-2</v>
      </c>
      <c r="E80" s="43">
        <v>0.61200900000000003</v>
      </c>
      <c r="F80" s="43">
        <v>3.4028000000000003E-2</v>
      </c>
      <c r="G80" s="43">
        <v>0.803732</v>
      </c>
      <c r="I80" s="50">
        <v>22</v>
      </c>
      <c r="J80" s="50">
        <v>7.0000000000000001E-3</v>
      </c>
      <c r="K80" s="50">
        <v>9.0860000000000003E-3</v>
      </c>
    </row>
    <row r="81" spans="1:11">
      <c r="A81" s="4">
        <v>23</v>
      </c>
      <c r="B81" s="43">
        <v>7.2465000000000002E-2</v>
      </c>
      <c r="C81" s="43">
        <v>8.5900000000000004E-3</v>
      </c>
      <c r="D81" s="43">
        <v>9.2682E-2</v>
      </c>
      <c r="E81" s="43">
        <v>0.63318600000000003</v>
      </c>
      <c r="F81" s="43">
        <v>2.9929999999999998E-2</v>
      </c>
      <c r="G81" s="43">
        <v>0.80261400000000005</v>
      </c>
      <c r="I81" s="50">
        <v>23</v>
      </c>
      <c r="J81" s="50">
        <v>7.0000000000000001E-3</v>
      </c>
      <c r="K81" s="50">
        <v>8.5900000000000004E-3</v>
      </c>
    </row>
    <row r="82" spans="1:11">
      <c r="A82" s="4">
        <v>24</v>
      </c>
      <c r="B82" s="43">
        <v>7.5768000000000002E-2</v>
      </c>
      <c r="C82" s="43">
        <v>9.1140000000000006E-3</v>
      </c>
      <c r="D82" s="43">
        <v>9.5466999999999996E-2</v>
      </c>
      <c r="E82" s="43">
        <v>0.61080999999999996</v>
      </c>
      <c r="F82" s="43">
        <v>3.0457000000000001E-2</v>
      </c>
      <c r="G82" s="43">
        <v>0.80374800000000002</v>
      </c>
      <c r="I82" s="50">
        <v>24</v>
      </c>
      <c r="J82" s="50">
        <v>4.1999999999999997E-3</v>
      </c>
      <c r="K82" s="50">
        <v>9.1140000000000006E-3</v>
      </c>
    </row>
    <row r="83" spans="1:11">
      <c r="A83" s="4">
        <v>25</v>
      </c>
      <c r="B83" s="43">
        <v>8.6423E-2</v>
      </c>
      <c r="C83" s="43">
        <v>1.1809E-2</v>
      </c>
      <c r="D83" s="43">
        <v>0.10867</v>
      </c>
      <c r="E83" s="43">
        <v>0.49571399999999999</v>
      </c>
      <c r="F83" s="43">
        <v>3.6922999999999997E-2</v>
      </c>
      <c r="G83" s="43">
        <v>0.797095</v>
      </c>
      <c r="I83" s="50">
        <v>25</v>
      </c>
      <c r="J83" s="50">
        <v>4.1999999999999997E-3</v>
      </c>
      <c r="K83" s="50">
        <v>1.1809E-2</v>
      </c>
    </row>
    <row r="84" spans="1:11">
      <c r="A84" s="4">
        <v>26</v>
      </c>
      <c r="B84" s="43">
        <v>7.5814000000000006E-2</v>
      </c>
      <c r="C84" s="43">
        <v>9.2200000000000008E-3</v>
      </c>
      <c r="D84" s="43">
        <v>9.6019999999999994E-2</v>
      </c>
      <c r="E84" s="43">
        <v>0.60629</v>
      </c>
      <c r="F84" s="43">
        <v>3.3603000000000001E-2</v>
      </c>
      <c r="G84" s="43">
        <v>0.80213000000000001</v>
      </c>
      <c r="I84" s="50">
        <v>26</v>
      </c>
      <c r="J84" s="50">
        <v>4.1999999999999997E-3</v>
      </c>
      <c r="K84" s="50">
        <v>9.2200000000000008E-3</v>
      </c>
    </row>
    <row r="85" spans="1:11">
      <c r="A85" s="4">
        <v>27</v>
      </c>
      <c r="B85" s="43">
        <v>7.6952999999999994E-2</v>
      </c>
      <c r="C85" s="43">
        <v>9.3600000000000003E-3</v>
      </c>
      <c r="D85" s="43">
        <v>9.6748000000000001E-2</v>
      </c>
      <c r="E85" s="43">
        <v>0.60029200000000005</v>
      </c>
      <c r="F85" s="43">
        <v>3.4756000000000002E-2</v>
      </c>
      <c r="G85" s="43">
        <v>0.80306500000000003</v>
      </c>
      <c r="I85" s="50">
        <v>27</v>
      </c>
      <c r="J85" s="50">
        <v>4.1999999999999997E-3</v>
      </c>
      <c r="K85" s="50">
        <v>9.3600000000000003E-3</v>
      </c>
    </row>
    <row r="86" spans="1:11">
      <c r="A86" s="4">
        <v>28</v>
      </c>
      <c r="B86" s="43">
        <v>8.6271E-2</v>
      </c>
      <c r="C86" s="43">
        <v>1.1466E-2</v>
      </c>
      <c r="D86" s="43">
        <v>0.107081</v>
      </c>
      <c r="E86" s="43">
        <v>0.51035600000000003</v>
      </c>
      <c r="F86" s="43">
        <v>4.9924999999999997E-2</v>
      </c>
      <c r="G86" s="43">
        <v>0.80094299999999996</v>
      </c>
      <c r="I86" s="50">
        <v>28</v>
      </c>
      <c r="J86" s="50">
        <v>4.1999999999999997E-3</v>
      </c>
      <c r="K86" s="50">
        <v>1.1466E-2</v>
      </c>
    </row>
    <row r="87" spans="1:11">
      <c r="A87" s="4">
        <v>29</v>
      </c>
      <c r="B87" s="43">
        <v>8.7999999999999995E-2</v>
      </c>
      <c r="C87" s="43">
        <v>1.1875999999999999E-2</v>
      </c>
      <c r="D87" s="43">
        <v>0.108977</v>
      </c>
      <c r="E87" s="43">
        <v>0.49286600000000003</v>
      </c>
      <c r="F87" s="43">
        <v>5.2597999999999999E-2</v>
      </c>
      <c r="G87" s="43">
        <v>0.79723100000000002</v>
      </c>
      <c r="I87" s="50">
        <v>29</v>
      </c>
      <c r="J87" s="50">
        <v>4.1999999999999997E-3</v>
      </c>
      <c r="K87" s="50">
        <v>1.1875999999999999E-2</v>
      </c>
    </row>
    <row r="88" spans="1:11">
      <c r="A88" s="4">
        <v>30</v>
      </c>
      <c r="B88" s="43">
        <v>8.3537E-2</v>
      </c>
      <c r="C88" s="43">
        <v>1.0833000000000001E-2</v>
      </c>
      <c r="D88" s="43">
        <v>0.104084</v>
      </c>
      <c r="E88" s="43">
        <v>0.537381</v>
      </c>
      <c r="F88" s="43">
        <v>4.0028000000000001E-2</v>
      </c>
      <c r="G88" s="43">
        <v>0.79691599999999996</v>
      </c>
      <c r="I88" s="50">
        <v>30</v>
      </c>
      <c r="J88" s="50">
        <v>4.1999999999999997E-3</v>
      </c>
      <c r="K88" s="50">
        <v>1.0833000000000001E-2</v>
      </c>
    </row>
    <row r="89" spans="1:11">
      <c r="A89" s="4">
        <v>31</v>
      </c>
      <c r="B89" s="43">
        <v>7.5107999999999994E-2</v>
      </c>
      <c r="C89" s="43">
        <v>9.0229999999999998E-3</v>
      </c>
      <c r="D89" s="43">
        <v>9.4990000000000005E-2</v>
      </c>
      <c r="E89" s="43">
        <v>0.61468900000000004</v>
      </c>
      <c r="F89" s="43">
        <v>3.0557000000000001E-2</v>
      </c>
      <c r="G89" s="43">
        <v>0.79400700000000002</v>
      </c>
      <c r="I89" s="50">
        <v>31</v>
      </c>
      <c r="J89" s="50">
        <v>3.8999999999999998E-3</v>
      </c>
      <c r="K89" s="50">
        <v>9.0229999999999998E-3</v>
      </c>
    </row>
    <row r="90" spans="1:11">
      <c r="A90" s="4">
        <v>32</v>
      </c>
      <c r="B90" s="43">
        <v>8.0201999999999996E-2</v>
      </c>
      <c r="C90" s="43">
        <v>1.034E-2</v>
      </c>
      <c r="D90" s="43">
        <v>0.101686</v>
      </c>
      <c r="E90" s="43">
        <v>0.55845500000000003</v>
      </c>
      <c r="F90" s="43">
        <v>3.3187000000000001E-2</v>
      </c>
      <c r="G90" s="43">
        <v>0.79547500000000004</v>
      </c>
      <c r="I90" s="50">
        <v>32</v>
      </c>
      <c r="J90" s="50">
        <v>3.8999999999999998E-3</v>
      </c>
      <c r="K90" s="50">
        <v>1.034E-2</v>
      </c>
    </row>
    <row r="91" spans="1:11">
      <c r="A91" s="4">
        <v>33</v>
      </c>
      <c r="B91" s="43">
        <v>8.4348000000000006E-2</v>
      </c>
      <c r="C91" s="43">
        <v>1.1561E-2</v>
      </c>
      <c r="D91" s="43">
        <v>0.10752399999999999</v>
      </c>
      <c r="E91" s="43">
        <v>0.50629800000000003</v>
      </c>
      <c r="F91" s="43">
        <v>3.6060000000000002E-2</v>
      </c>
      <c r="G91" s="43">
        <v>0.79118699999999997</v>
      </c>
      <c r="I91" s="50">
        <v>33</v>
      </c>
      <c r="J91" s="50">
        <v>3.8999999999999998E-3</v>
      </c>
      <c r="K91" s="50">
        <v>1.1561E-2</v>
      </c>
    </row>
    <row r="92" spans="1:11">
      <c r="A92" s="4">
        <v>34</v>
      </c>
      <c r="B92" s="43">
        <v>8.1854999999999997E-2</v>
      </c>
      <c r="C92" s="43">
        <v>1.0936E-2</v>
      </c>
      <c r="D92" s="43">
        <v>0.104574</v>
      </c>
      <c r="E92" s="43">
        <v>0.53301699999999996</v>
      </c>
      <c r="F92" s="43">
        <v>3.4936000000000002E-2</v>
      </c>
      <c r="G92" s="43">
        <v>0.79067600000000005</v>
      </c>
      <c r="I92" s="50">
        <v>34</v>
      </c>
      <c r="J92" s="50">
        <v>3.8999999999999998E-3</v>
      </c>
      <c r="K92" s="50">
        <v>1.0936E-2</v>
      </c>
    </row>
    <row r="93" spans="1:11">
      <c r="A93" s="4">
        <v>35</v>
      </c>
      <c r="B93" s="43">
        <v>7.6693999999999998E-2</v>
      </c>
      <c r="C93" s="43">
        <v>9.5770000000000004E-3</v>
      </c>
      <c r="D93" s="43">
        <v>9.7864999999999994E-2</v>
      </c>
      <c r="E93" s="43">
        <v>0.59101499999999996</v>
      </c>
      <c r="F93" s="43">
        <v>3.2753999999999998E-2</v>
      </c>
      <c r="G93" s="43">
        <v>0.79178199999999999</v>
      </c>
      <c r="I93" s="50">
        <v>35</v>
      </c>
      <c r="J93" s="50">
        <v>3.8999999999999998E-3</v>
      </c>
      <c r="K93" s="50">
        <v>9.5770000000000004E-3</v>
      </c>
    </row>
    <row r="94" spans="1:11">
      <c r="A94" s="4">
        <v>36</v>
      </c>
      <c r="B94" s="43">
        <v>7.3828000000000005E-2</v>
      </c>
      <c r="C94" s="43">
        <v>8.8210000000000007E-3</v>
      </c>
      <c r="D94" s="43">
        <v>9.3922000000000005E-2</v>
      </c>
      <c r="E94" s="43">
        <v>0.623305</v>
      </c>
      <c r="F94" s="43">
        <v>3.0481000000000001E-2</v>
      </c>
      <c r="G94" s="43">
        <v>0.79600099999999996</v>
      </c>
      <c r="I94" s="50">
        <v>36</v>
      </c>
      <c r="J94" s="50">
        <v>3.8999999999999998E-3</v>
      </c>
      <c r="K94" s="50">
        <v>8.8210000000000007E-3</v>
      </c>
    </row>
    <row r="95" spans="1:11">
      <c r="A95" s="4">
        <v>37</v>
      </c>
      <c r="B95" s="43">
        <v>7.3293999999999998E-2</v>
      </c>
      <c r="C95" s="43">
        <v>8.6569999999999998E-3</v>
      </c>
      <c r="D95" s="43">
        <v>9.3045000000000003E-2</v>
      </c>
      <c r="E95" s="43">
        <v>0.63030900000000001</v>
      </c>
      <c r="F95" s="43">
        <v>3.0134000000000001E-2</v>
      </c>
      <c r="G95" s="43">
        <v>0.79750299999999996</v>
      </c>
      <c r="I95" s="50">
        <v>37</v>
      </c>
      <c r="J95" s="50">
        <v>3.8999999999999998E-3</v>
      </c>
      <c r="K95" s="50">
        <v>8.6569999999999998E-3</v>
      </c>
    </row>
    <row r="96" spans="1:11">
      <c r="A96" s="4">
        <v>38</v>
      </c>
      <c r="B96" s="43">
        <v>7.3403999999999997E-2</v>
      </c>
      <c r="C96" s="43">
        <v>8.6560000000000005E-3</v>
      </c>
      <c r="D96" s="43">
        <v>9.3035999999999994E-2</v>
      </c>
      <c r="E96" s="43">
        <v>0.63037900000000002</v>
      </c>
      <c r="F96" s="43">
        <v>3.0332000000000001E-2</v>
      </c>
      <c r="G96" s="43">
        <v>0.79839000000000004</v>
      </c>
      <c r="I96" s="50">
        <v>38</v>
      </c>
      <c r="J96" s="50">
        <v>3.8999999999999998E-3</v>
      </c>
      <c r="K96" s="50">
        <v>8.6560000000000005E-3</v>
      </c>
    </row>
    <row r="97" spans="1:11">
      <c r="A97" s="4">
        <v>39</v>
      </c>
      <c r="B97" s="43">
        <v>7.3478000000000002E-2</v>
      </c>
      <c r="C97" s="43">
        <v>8.7709999999999993E-3</v>
      </c>
      <c r="D97" s="43">
        <v>9.3650999999999998E-2</v>
      </c>
      <c r="E97" s="43">
        <v>0.62547299999999995</v>
      </c>
      <c r="F97" s="43">
        <v>3.0858E-2</v>
      </c>
      <c r="G97" s="43">
        <v>0.79834499999999997</v>
      </c>
      <c r="I97" s="50">
        <v>39</v>
      </c>
      <c r="J97" s="50">
        <v>3.2000000000000002E-3</v>
      </c>
      <c r="K97" s="50">
        <v>8.7709999999999993E-3</v>
      </c>
    </row>
    <row r="98" spans="1:11">
      <c r="A98" s="4">
        <v>40</v>
      </c>
      <c r="B98" s="43">
        <v>7.6090000000000005E-2</v>
      </c>
      <c r="C98" s="43">
        <v>9.2029999999999994E-3</v>
      </c>
      <c r="D98" s="43">
        <v>9.5930000000000001E-2</v>
      </c>
      <c r="E98" s="43">
        <v>0.60702100000000003</v>
      </c>
      <c r="F98" s="43">
        <v>3.3460999999999998E-2</v>
      </c>
      <c r="G98" s="43">
        <v>0.79944000000000004</v>
      </c>
      <c r="I98" s="50">
        <v>40</v>
      </c>
      <c r="J98" s="50">
        <v>3.2000000000000002E-3</v>
      </c>
      <c r="K98" s="50">
        <v>9.2029999999999994E-3</v>
      </c>
    </row>
    <row r="99" spans="1:11">
      <c r="A99" s="4">
        <v>41</v>
      </c>
      <c r="B99" s="43">
        <v>7.6461000000000001E-2</v>
      </c>
      <c r="C99" s="43">
        <v>9.2700000000000005E-3</v>
      </c>
      <c r="D99" s="43">
        <v>9.6280000000000004E-2</v>
      </c>
      <c r="E99" s="43">
        <v>0.60415399999999997</v>
      </c>
      <c r="F99" s="43">
        <v>3.4054000000000001E-2</v>
      </c>
      <c r="G99" s="43">
        <v>0.79969199999999996</v>
      </c>
      <c r="I99" s="50">
        <v>41</v>
      </c>
      <c r="J99" s="50">
        <v>3.2000000000000002E-3</v>
      </c>
      <c r="K99" s="50">
        <v>9.2700000000000005E-3</v>
      </c>
    </row>
    <row r="100" spans="1:11">
      <c r="A100" s="4">
        <v>42</v>
      </c>
      <c r="B100" s="43">
        <v>7.7657000000000004E-2</v>
      </c>
      <c r="C100" s="43">
        <v>9.5230000000000002E-3</v>
      </c>
      <c r="D100" s="43">
        <v>9.7584000000000004E-2</v>
      </c>
      <c r="E100" s="43">
        <v>0.59335800000000005</v>
      </c>
      <c r="F100" s="43">
        <v>3.5163E-2</v>
      </c>
      <c r="G100" s="43">
        <v>0.80003400000000002</v>
      </c>
      <c r="I100" s="50">
        <v>42</v>
      </c>
      <c r="J100" s="50">
        <v>3.2000000000000002E-3</v>
      </c>
      <c r="K100" s="50">
        <v>9.5230000000000002E-3</v>
      </c>
    </row>
    <row r="101" spans="1:11">
      <c r="A101" s="4">
        <v>43</v>
      </c>
      <c r="B101" s="43">
        <v>7.5240000000000001E-2</v>
      </c>
      <c r="C101" s="43">
        <v>9.025E-3</v>
      </c>
      <c r="D101" s="43">
        <v>9.4999E-2</v>
      </c>
      <c r="E101" s="43">
        <v>0.61461900000000003</v>
      </c>
      <c r="F101" s="43">
        <v>3.2439000000000003E-2</v>
      </c>
      <c r="G101" s="43">
        <v>0.79934000000000005</v>
      </c>
      <c r="I101" s="50">
        <v>43</v>
      </c>
      <c r="J101" s="50">
        <v>3.2000000000000002E-3</v>
      </c>
      <c r="K101" s="50">
        <v>9.025E-3</v>
      </c>
    </row>
    <row r="102" spans="1:11">
      <c r="A102" s="4">
        <v>44</v>
      </c>
      <c r="B102" s="43">
        <v>7.4560000000000001E-2</v>
      </c>
      <c r="C102" s="43">
        <v>8.8179999999999994E-3</v>
      </c>
      <c r="D102" s="43">
        <v>9.3903E-2</v>
      </c>
      <c r="E102" s="43">
        <v>0.62345499999999998</v>
      </c>
      <c r="F102" s="43">
        <v>3.1870000000000002E-2</v>
      </c>
      <c r="G102" s="43">
        <v>0.80103400000000002</v>
      </c>
      <c r="I102" s="50">
        <v>44</v>
      </c>
      <c r="J102" s="50">
        <v>3.2000000000000002E-3</v>
      </c>
      <c r="K102" s="50">
        <v>8.8179999999999994E-3</v>
      </c>
    </row>
    <row r="103" spans="1:11">
      <c r="A103" s="4">
        <v>45</v>
      </c>
      <c r="B103" s="43">
        <v>7.2541999999999995E-2</v>
      </c>
      <c r="C103" s="43">
        <v>8.4410000000000006E-3</v>
      </c>
      <c r="D103" s="43">
        <v>9.1875999999999999E-2</v>
      </c>
      <c r="E103" s="43">
        <v>0.63953899999999997</v>
      </c>
      <c r="F103" s="43">
        <v>2.9513000000000001E-2</v>
      </c>
      <c r="G103" s="43">
        <v>0.80304200000000003</v>
      </c>
      <c r="I103" s="50">
        <v>45</v>
      </c>
      <c r="J103" s="50">
        <v>3.2000000000000002E-3</v>
      </c>
      <c r="K103" s="50">
        <v>8.4410000000000006E-3</v>
      </c>
    </row>
    <row r="104" spans="1:11">
      <c r="A104" s="4">
        <v>46</v>
      </c>
      <c r="B104" s="43">
        <v>7.2461999999999999E-2</v>
      </c>
      <c r="C104" s="43">
        <v>8.463E-3</v>
      </c>
      <c r="D104" s="43">
        <v>9.1996999999999995E-2</v>
      </c>
      <c r="E104" s="43">
        <v>0.63858599999999999</v>
      </c>
      <c r="F104" s="43">
        <v>2.9309999999999999E-2</v>
      </c>
      <c r="G104" s="43">
        <v>0.80299100000000001</v>
      </c>
      <c r="I104" s="50">
        <v>46</v>
      </c>
      <c r="J104" s="50">
        <v>3.2000000000000002E-3</v>
      </c>
      <c r="K104" s="50">
        <v>8.463E-3</v>
      </c>
    </row>
    <row r="105" spans="1:11">
      <c r="A105" s="4">
        <v>47</v>
      </c>
      <c r="B105" s="43">
        <v>7.3481000000000005E-2</v>
      </c>
      <c r="C105" s="43">
        <v>8.6730000000000002E-3</v>
      </c>
      <c r="D105" s="43">
        <v>9.3131000000000005E-2</v>
      </c>
      <c r="E105" s="43">
        <v>0.62962499999999999</v>
      </c>
      <c r="F105" s="43">
        <v>2.9703E-2</v>
      </c>
      <c r="G105" s="43">
        <v>0.80342999999999998</v>
      </c>
      <c r="I105" s="50">
        <v>47</v>
      </c>
      <c r="J105" s="50">
        <v>2.2000000000000001E-3</v>
      </c>
      <c r="K105" s="50">
        <v>8.6730000000000002E-3</v>
      </c>
    </row>
    <row r="106" spans="1:11">
      <c r="A106" s="4">
        <v>48</v>
      </c>
      <c r="B106" s="43">
        <v>7.3155999999999999E-2</v>
      </c>
      <c r="C106" s="43">
        <v>8.6099999999999996E-3</v>
      </c>
      <c r="D106" s="43">
        <v>9.2787999999999995E-2</v>
      </c>
      <c r="E106" s="43">
        <v>0.63234199999999996</v>
      </c>
      <c r="F106" s="43">
        <v>2.9607000000000001E-2</v>
      </c>
      <c r="G106" s="43">
        <v>0.80379</v>
      </c>
      <c r="I106" s="50">
        <v>48</v>
      </c>
      <c r="J106" s="50">
        <v>2.2000000000000001E-3</v>
      </c>
      <c r="K106" s="50">
        <v>8.6099999999999996E-3</v>
      </c>
    </row>
    <row r="107" spans="1:11">
      <c r="A107" s="4">
        <v>49</v>
      </c>
      <c r="B107" s="43">
        <v>7.3223999999999997E-2</v>
      </c>
      <c r="C107" s="43">
        <v>8.6040000000000005E-3</v>
      </c>
      <c r="D107" s="43">
        <v>9.2757999999999993E-2</v>
      </c>
      <c r="E107" s="43">
        <v>0.63258499999999995</v>
      </c>
      <c r="F107" s="43">
        <v>2.9926999999999999E-2</v>
      </c>
      <c r="G107" s="43">
        <v>0.80383700000000002</v>
      </c>
      <c r="I107" s="50">
        <v>49</v>
      </c>
      <c r="J107" s="50">
        <v>2.2000000000000001E-3</v>
      </c>
      <c r="K107" s="50">
        <v>8.6040000000000005E-3</v>
      </c>
    </row>
    <row r="108" spans="1:11">
      <c r="A108" s="4">
        <v>50</v>
      </c>
      <c r="B108" s="43">
        <v>7.3243000000000003E-2</v>
      </c>
      <c r="C108" s="43">
        <v>8.5520000000000006E-3</v>
      </c>
      <c r="D108" s="43">
        <v>9.2479000000000006E-2</v>
      </c>
      <c r="E108" s="43">
        <v>0.63478800000000002</v>
      </c>
      <c r="F108" s="43">
        <v>3.0245999999999999E-2</v>
      </c>
      <c r="G108" s="43">
        <v>0.80359000000000003</v>
      </c>
      <c r="I108" s="50">
        <v>50</v>
      </c>
      <c r="J108" s="50">
        <v>2.2000000000000001E-3</v>
      </c>
      <c r="K108" s="50">
        <v>8.5520000000000006E-3</v>
      </c>
    </row>
    <row r="109" spans="1:11">
      <c r="B109" s="48">
        <f>MIN(B59:B108)</f>
        <v>7.2276000000000007E-2</v>
      </c>
    </row>
    <row r="110" spans="1:11">
      <c r="A110" s="64" t="s">
        <v>21</v>
      </c>
      <c r="B110" s="64"/>
      <c r="C110" s="64"/>
      <c r="D110" s="64"/>
      <c r="E110" s="64"/>
      <c r="F110" s="64"/>
      <c r="G110" s="64"/>
    </row>
    <row r="111" spans="1:11">
      <c r="A111" s="64"/>
      <c r="B111" s="64"/>
      <c r="C111" s="64"/>
      <c r="D111" s="64"/>
      <c r="E111" s="64"/>
      <c r="F111" s="64"/>
      <c r="G111" s="64"/>
    </row>
    <row r="112" spans="1:11" ht="30">
      <c r="A112" s="3" t="s">
        <v>1</v>
      </c>
      <c r="B112" s="47" t="s">
        <v>2</v>
      </c>
      <c r="C112" s="47" t="s">
        <v>3</v>
      </c>
      <c r="D112" s="47" t="s">
        <v>4</v>
      </c>
      <c r="E112" s="47" t="s">
        <v>5</v>
      </c>
      <c r="F112" s="47" t="s">
        <v>6</v>
      </c>
      <c r="G112" s="47" t="s">
        <v>7</v>
      </c>
      <c r="I112" s="42" t="s">
        <v>1</v>
      </c>
      <c r="J112" s="42" t="s">
        <v>8</v>
      </c>
      <c r="K112" s="42" t="s">
        <v>9</v>
      </c>
    </row>
    <row r="113" spans="1:11">
      <c r="A113" s="4">
        <v>1</v>
      </c>
      <c r="B113" s="43">
        <v>0.13472799999999999</v>
      </c>
      <c r="C113" s="43">
        <v>3.2608999999999999E-2</v>
      </c>
      <c r="D113" s="43">
        <v>0.18057999999999999</v>
      </c>
      <c r="E113" s="43">
        <v>-0.27543400000000001</v>
      </c>
      <c r="F113" s="43">
        <v>0.10276399999999999</v>
      </c>
      <c r="G113" s="43">
        <v>0.28364400000000001</v>
      </c>
      <c r="I113" s="50">
        <v>1</v>
      </c>
      <c r="J113" s="50">
        <v>8.2500000000000004E-2</v>
      </c>
      <c r="K113" s="41">
        <v>2.5558999999999998E-2</v>
      </c>
    </row>
    <row r="114" spans="1:11">
      <c r="A114" s="4">
        <v>2</v>
      </c>
      <c r="B114" s="43">
        <v>0.12560399999999999</v>
      </c>
      <c r="C114" s="43">
        <v>2.5475000000000001E-2</v>
      </c>
      <c r="D114" s="43">
        <v>0.159608</v>
      </c>
      <c r="E114" s="43">
        <v>3.6129999999999999E-3</v>
      </c>
      <c r="F114" s="43">
        <v>7.7391000000000001E-2</v>
      </c>
      <c r="G114" s="43">
        <v>0.318666</v>
      </c>
      <c r="I114" s="50">
        <v>2</v>
      </c>
      <c r="J114" s="50">
        <v>8.2500000000000004E-2</v>
      </c>
      <c r="K114" s="41">
        <v>2.5072000000000001E-2</v>
      </c>
    </row>
    <row r="115" spans="1:11">
      <c r="A115" s="4">
        <v>3</v>
      </c>
      <c r="B115" s="43">
        <v>0.12715099999999999</v>
      </c>
      <c r="C115" s="43">
        <v>2.5276E-2</v>
      </c>
      <c r="D115" s="43">
        <v>0.15898300000000001</v>
      </c>
      <c r="E115" s="43">
        <v>1.1402000000000001E-2</v>
      </c>
      <c r="F115" s="43">
        <v>7.6826000000000005E-2</v>
      </c>
      <c r="G115" s="43">
        <v>0.355379</v>
      </c>
      <c r="I115" s="50">
        <v>3</v>
      </c>
      <c r="J115" s="50">
        <v>8.2500000000000004E-2</v>
      </c>
      <c r="K115" s="41">
        <v>2.3289000000000001E-2</v>
      </c>
    </row>
    <row r="116" spans="1:11">
      <c r="A116" s="4">
        <v>4</v>
      </c>
      <c r="B116" s="43">
        <v>0.128966</v>
      </c>
      <c r="C116" s="43">
        <v>2.5401E-2</v>
      </c>
      <c r="D116" s="43">
        <v>0.15937599999999999</v>
      </c>
      <c r="E116" s="43">
        <v>6.5079999999999999E-3</v>
      </c>
      <c r="F116" s="43">
        <v>7.7213000000000004E-2</v>
      </c>
      <c r="G116" s="43">
        <v>0.35748600000000003</v>
      </c>
      <c r="I116" s="50">
        <v>4</v>
      </c>
      <c r="J116" s="50">
        <v>8.2500000000000004E-2</v>
      </c>
      <c r="K116" s="41">
        <v>2.3196999999999999E-2</v>
      </c>
    </row>
    <row r="117" spans="1:11">
      <c r="A117" s="4">
        <v>5</v>
      </c>
      <c r="B117" s="43">
        <v>0.13065099999999999</v>
      </c>
      <c r="C117" s="43">
        <v>2.5593000000000001E-2</v>
      </c>
      <c r="D117" s="43">
        <v>0.15997900000000001</v>
      </c>
      <c r="E117" s="43">
        <v>-1.0219999999999999E-3</v>
      </c>
      <c r="F117" s="43">
        <v>7.7775999999999998E-2</v>
      </c>
      <c r="G117" s="43">
        <v>0.34539799999999998</v>
      </c>
      <c r="I117" s="50">
        <v>5</v>
      </c>
      <c r="J117" s="50">
        <v>8.2500000000000004E-2</v>
      </c>
      <c r="K117" s="41">
        <v>2.3529000000000001E-2</v>
      </c>
    </row>
    <row r="118" spans="1:11">
      <c r="A118" s="4">
        <v>6</v>
      </c>
      <c r="B118" s="43">
        <v>0.125583</v>
      </c>
      <c r="C118" s="43">
        <v>2.4560999999999999E-2</v>
      </c>
      <c r="D118" s="43">
        <v>0.156721</v>
      </c>
      <c r="E118" s="43">
        <v>3.9341000000000001E-2</v>
      </c>
      <c r="F118" s="43">
        <v>7.4772000000000005E-2</v>
      </c>
      <c r="G118" s="43">
        <v>0.43382199999999999</v>
      </c>
      <c r="I118" s="50">
        <v>6</v>
      </c>
      <c r="J118" s="50">
        <v>8.2500000000000004E-2</v>
      </c>
      <c r="K118" s="41">
        <v>2.3182000000000001E-2</v>
      </c>
    </row>
    <row r="119" spans="1:11">
      <c r="A119" s="4">
        <v>7</v>
      </c>
      <c r="B119" s="43">
        <v>0.125194</v>
      </c>
      <c r="C119" s="43">
        <v>2.7066E-2</v>
      </c>
      <c r="D119" s="43">
        <v>0.164518</v>
      </c>
      <c r="E119" s="43">
        <v>-5.8632999999999998E-2</v>
      </c>
      <c r="F119" s="43">
        <v>8.2484000000000002E-2</v>
      </c>
      <c r="G119" s="43">
        <v>0.371251</v>
      </c>
      <c r="I119" s="50">
        <v>7</v>
      </c>
      <c r="J119" s="50">
        <v>8.2500000000000004E-2</v>
      </c>
      <c r="K119" s="41">
        <v>2.4988E-2</v>
      </c>
    </row>
    <row r="120" spans="1:11">
      <c r="A120" s="4">
        <v>8</v>
      </c>
      <c r="B120" s="43">
        <v>0.11294</v>
      </c>
      <c r="C120" s="43">
        <v>1.9972E-2</v>
      </c>
      <c r="D120" s="43">
        <v>0.141322</v>
      </c>
      <c r="E120" s="43">
        <v>0.21884400000000001</v>
      </c>
      <c r="F120" s="43">
        <v>6.1865999999999997E-2</v>
      </c>
      <c r="G120" s="43">
        <v>0.64954100000000004</v>
      </c>
      <c r="I120" s="50">
        <v>8</v>
      </c>
      <c r="J120" s="50">
        <v>8.2500000000000004E-2</v>
      </c>
      <c r="K120" s="41">
        <v>2.6880999999999999E-2</v>
      </c>
    </row>
    <row r="121" spans="1:11">
      <c r="A121" s="4">
        <v>9</v>
      </c>
      <c r="B121" s="43">
        <v>0.112163</v>
      </c>
      <c r="C121" s="43">
        <v>2.1208999999999999E-2</v>
      </c>
      <c r="D121" s="43">
        <v>0.14563300000000001</v>
      </c>
      <c r="E121" s="43">
        <v>0.17046600000000001</v>
      </c>
      <c r="F121" s="43">
        <v>6.4172999999999994E-2</v>
      </c>
      <c r="G121" s="43">
        <v>0.66805099999999995</v>
      </c>
      <c r="I121" s="50">
        <v>9</v>
      </c>
      <c r="J121" s="50">
        <v>7.9500000000000001E-2</v>
      </c>
      <c r="K121" s="50">
        <v>2.1208999999999999E-2</v>
      </c>
    </row>
    <row r="122" spans="1:11">
      <c r="A122" s="4">
        <v>10</v>
      </c>
      <c r="B122" s="43">
        <v>0.131884</v>
      </c>
      <c r="C122" s="43">
        <v>2.6078E-2</v>
      </c>
      <c r="D122" s="43">
        <v>0.16148499999999999</v>
      </c>
      <c r="E122" s="43">
        <v>-1.9963000000000002E-2</v>
      </c>
      <c r="F122" s="43">
        <v>7.9119999999999996E-2</v>
      </c>
      <c r="G122" s="43">
        <v>0.37761800000000001</v>
      </c>
      <c r="I122" s="50">
        <v>10</v>
      </c>
      <c r="J122" s="50">
        <v>7.9500000000000001E-2</v>
      </c>
      <c r="K122" s="50">
        <v>2.6078E-2</v>
      </c>
    </row>
    <row r="123" spans="1:11">
      <c r="A123" s="4">
        <v>11</v>
      </c>
      <c r="B123" s="43">
        <v>0.12557199999999999</v>
      </c>
      <c r="C123" s="43">
        <v>2.6075999999999998E-2</v>
      </c>
      <c r="D123" s="43">
        <v>0.16147900000000001</v>
      </c>
      <c r="E123" s="43">
        <v>-1.9886000000000001E-2</v>
      </c>
      <c r="F123" s="43">
        <v>7.9247999999999999E-2</v>
      </c>
      <c r="G123" s="43">
        <v>0.48336499999999999</v>
      </c>
      <c r="I123" s="50">
        <v>11</v>
      </c>
      <c r="J123" s="50">
        <v>7.9500000000000001E-2</v>
      </c>
      <c r="K123" s="50">
        <v>2.6075999999999998E-2</v>
      </c>
    </row>
    <row r="124" spans="1:11">
      <c r="A124" s="4">
        <v>12</v>
      </c>
      <c r="B124" s="43">
        <v>0.126586</v>
      </c>
      <c r="C124" s="43">
        <v>2.5595E-2</v>
      </c>
      <c r="D124" s="43">
        <v>0.15998399999999999</v>
      </c>
      <c r="E124" s="43">
        <v>-1.08E-3</v>
      </c>
      <c r="F124" s="43">
        <v>7.7757000000000007E-2</v>
      </c>
      <c r="G124" s="43">
        <v>-1.0399999999999999E-3</v>
      </c>
      <c r="I124" s="50">
        <v>12</v>
      </c>
      <c r="J124" s="50">
        <v>7.9500000000000001E-2</v>
      </c>
      <c r="K124" s="50">
        <v>2.5595E-2</v>
      </c>
    </row>
    <row r="125" spans="1:11">
      <c r="A125" s="4">
        <v>13</v>
      </c>
      <c r="B125" s="43">
        <v>0.126522</v>
      </c>
      <c r="C125" s="43">
        <v>2.5602E-2</v>
      </c>
      <c r="D125" s="43">
        <v>0.16000500000000001</v>
      </c>
      <c r="E125" s="43">
        <v>-1.3450000000000001E-3</v>
      </c>
      <c r="F125" s="43">
        <v>7.7778E-2</v>
      </c>
      <c r="G125" s="43">
        <v>0.456845</v>
      </c>
      <c r="I125" s="50">
        <v>13</v>
      </c>
      <c r="J125" s="50">
        <v>7.9500000000000001E-2</v>
      </c>
      <c r="K125" s="50">
        <v>2.5602E-2</v>
      </c>
    </row>
    <row r="126" spans="1:11">
      <c r="A126" s="4">
        <v>14</v>
      </c>
      <c r="B126" s="43">
        <v>0.129297</v>
      </c>
      <c r="C126" s="43">
        <v>2.5707000000000001E-2</v>
      </c>
      <c r="D126" s="43">
        <v>0.160333</v>
      </c>
      <c r="E126" s="43">
        <v>-5.463E-3</v>
      </c>
      <c r="F126" s="43">
        <v>7.8077999999999995E-2</v>
      </c>
      <c r="G126" s="43">
        <v>0.23275399999999999</v>
      </c>
      <c r="I126" s="50">
        <v>14</v>
      </c>
      <c r="J126" s="50">
        <v>7.9500000000000001E-2</v>
      </c>
      <c r="K126" s="50">
        <v>2.5707000000000001E-2</v>
      </c>
    </row>
    <row r="127" spans="1:11">
      <c r="A127" s="4">
        <v>15</v>
      </c>
      <c r="B127" s="43">
        <v>0.12929199999999999</v>
      </c>
      <c r="C127" s="43">
        <v>2.5706E-2</v>
      </c>
      <c r="D127" s="43">
        <v>0.160332</v>
      </c>
      <c r="E127" s="43">
        <v>-5.4380000000000001E-3</v>
      </c>
      <c r="F127" s="43">
        <v>7.8076999999999994E-2</v>
      </c>
      <c r="G127" s="43">
        <v>0.43609399999999998</v>
      </c>
      <c r="I127" s="50">
        <v>15</v>
      </c>
      <c r="J127" s="50">
        <v>7.9500000000000001E-2</v>
      </c>
      <c r="K127" s="50">
        <v>2.5706E-2</v>
      </c>
    </row>
    <row r="128" spans="1:11">
      <c r="A128" s="4">
        <v>16</v>
      </c>
      <c r="B128" s="43">
        <v>0.125885</v>
      </c>
      <c r="C128" s="43">
        <v>2.5767999999999999E-2</v>
      </c>
      <c r="D128" s="43">
        <v>0.160525</v>
      </c>
      <c r="E128" s="43">
        <v>-7.8659999999999997E-3</v>
      </c>
      <c r="F128" s="43">
        <v>7.8286999999999995E-2</v>
      </c>
      <c r="G128" s="43">
        <v>0.26144899999999999</v>
      </c>
      <c r="I128" s="50">
        <v>16</v>
      </c>
      <c r="J128" s="50">
        <v>5.5300000000000002E-2</v>
      </c>
      <c r="K128" s="50">
        <v>2.5767999999999999E-2</v>
      </c>
    </row>
    <row r="129" spans="1:11">
      <c r="A129" s="4">
        <v>17</v>
      </c>
      <c r="B129" s="43">
        <v>0.12696199999999999</v>
      </c>
      <c r="C129" s="43">
        <v>2.5571E-2</v>
      </c>
      <c r="D129" s="43">
        <v>0.15990799999999999</v>
      </c>
      <c r="E129" s="43">
        <v>-1.37E-4</v>
      </c>
      <c r="F129" s="43">
        <v>7.7685000000000004E-2</v>
      </c>
      <c r="G129" s="43">
        <v>0.35315299999999999</v>
      </c>
      <c r="I129" s="50">
        <v>17</v>
      </c>
      <c r="J129" s="50">
        <v>5.5300000000000002E-2</v>
      </c>
      <c r="K129" s="50">
        <v>2.5571E-2</v>
      </c>
    </row>
    <row r="130" spans="1:11">
      <c r="A130" s="4">
        <v>18</v>
      </c>
      <c r="B130" s="43">
        <v>0.127723</v>
      </c>
      <c r="C130" s="43">
        <v>2.5576999999999999E-2</v>
      </c>
      <c r="D130" s="43">
        <v>0.15992700000000001</v>
      </c>
      <c r="E130" s="43">
        <v>-3.68E-4</v>
      </c>
      <c r="F130" s="43">
        <v>7.7701999999999993E-2</v>
      </c>
      <c r="G130" s="43">
        <v>0.40412199999999998</v>
      </c>
      <c r="I130" s="50">
        <v>18</v>
      </c>
      <c r="J130" s="50">
        <v>5.5300000000000002E-2</v>
      </c>
      <c r="K130" s="50">
        <v>2.5576999999999999E-2</v>
      </c>
    </row>
    <row r="131" spans="1:11">
      <c r="A131" s="4">
        <v>19</v>
      </c>
      <c r="B131" s="43">
        <v>0.131024</v>
      </c>
      <c r="C131" s="43">
        <v>2.5939E-2</v>
      </c>
      <c r="D131" s="43">
        <v>0.161056</v>
      </c>
      <c r="E131" s="43">
        <v>-1.4548999999999999E-2</v>
      </c>
      <c r="F131" s="43">
        <v>7.8734999999999999E-2</v>
      </c>
      <c r="G131" s="43">
        <v>0.43725399999999998</v>
      </c>
      <c r="I131" s="50">
        <v>19</v>
      </c>
      <c r="J131" s="50">
        <v>5.5300000000000002E-2</v>
      </c>
      <c r="K131" s="50">
        <v>2.5939E-2</v>
      </c>
    </row>
    <row r="132" spans="1:11">
      <c r="A132" s="4">
        <v>20</v>
      </c>
      <c r="B132" s="43">
        <v>0.12847700000000001</v>
      </c>
      <c r="C132" s="43">
        <v>2.5623E-2</v>
      </c>
      <c r="D132" s="43">
        <v>0.16007199999999999</v>
      </c>
      <c r="E132" s="43">
        <v>-2.183E-3</v>
      </c>
      <c r="F132" s="43">
        <v>7.7837000000000003E-2</v>
      </c>
      <c r="G132" s="43">
        <v>0.37124200000000002</v>
      </c>
      <c r="I132" s="50">
        <v>20</v>
      </c>
      <c r="J132" s="50">
        <v>5.5300000000000002E-2</v>
      </c>
      <c r="K132" s="50">
        <v>2.5623E-2</v>
      </c>
    </row>
    <row r="133" spans="1:11">
      <c r="A133" s="4">
        <v>21</v>
      </c>
      <c r="B133" s="43">
        <v>0.12579399999999999</v>
      </c>
      <c r="C133" s="43">
        <v>2.5821E-2</v>
      </c>
      <c r="D133" s="43">
        <v>0.16069</v>
      </c>
      <c r="E133" s="43">
        <v>-9.9450000000000007E-3</v>
      </c>
      <c r="F133" s="43">
        <v>7.8451000000000007E-2</v>
      </c>
      <c r="G133" s="43">
        <v>0.22326499999999999</v>
      </c>
      <c r="I133" s="50">
        <v>21</v>
      </c>
      <c r="J133" s="50">
        <v>5.5300000000000002E-2</v>
      </c>
      <c r="K133" s="50">
        <v>2.5821E-2</v>
      </c>
    </row>
    <row r="134" spans="1:11">
      <c r="A134" s="4">
        <v>22</v>
      </c>
      <c r="B134" s="43">
        <v>0.125636</v>
      </c>
      <c r="C134" s="43">
        <v>2.6568000000000001E-2</v>
      </c>
      <c r="D134" s="43">
        <v>0.162998</v>
      </c>
      <c r="E134" s="43">
        <v>-3.9153E-2</v>
      </c>
      <c r="F134" s="43">
        <v>8.0833000000000002E-2</v>
      </c>
      <c r="G134" s="43">
        <v>0.41276800000000002</v>
      </c>
      <c r="I134" s="50">
        <v>22</v>
      </c>
      <c r="J134" s="50">
        <v>5.5300000000000002E-2</v>
      </c>
      <c r="K134" s="50">
        <v>2.6568000000000001E-2</v>
      </c>
    </row>
    <row r="135" spans="1:11">
      <c r="A135" s="4">
        <v>23</v>
      </c>
      <c r="B135" s="43">
        <v>0.12558900000000001</v>
      </c>
      <c r="C135" s="43">
        <v>2.6457999999999999E-2</v>
      </c>
      <c r="D135" s="43">
        <v>0.162658</v>
      </c>
      <c r="E135" s="43">
        <v>-3.4828999999999999E-2</v>
      </c>
      <c r="F135" s="43">
        <v>8.0473000000000003E-2</v>
      </c>
      <c r="G135" s="43">
        <v>0.46746900000000002</v>
      </c>
      <c r="I135" s="50">
        <v>23</v>
      </c>
      <c r="J135" s="50">
        <v>5.5300000000000002E-2</v>
      </c>
      <c r="K135" s="50">
        <v>2.6457999999999999E-2</v>
      </c>
    </row>
    <row r="136" spans="1:11">
      <c r="A136" s="4">
        <v>24</v>
      </c>
      <c r="B136" s="43">
        <v>0.125636</v>
      </c>
      <c r="C136" s="43">
        <v>2.6585000000000001E-2</v>
      </c>
      <c r="D136" s="43">
        <v>0.163048</v>
      </c>
      <c r="E136" s="43">
        <v>-3.9794000000000003E-2</v>
      </c>
      <c r="F136" s="43">
        <v>8.0887000000000001E-2</v>
      </c>
      <c r="G136" s="43">
        <v>0.46629399999999999</v>
      </c>
      <c r="I136" s="50">
        <v>24</v>
      </c>
      <c r="J136" s="50">
        <v>4.41E-2</v>
      </c>
      <c r="K136" s="50">
        <v>2.6585000000000001E-2</v>
      </c>
    </row>
    <row r="137" spans="1:11">
      <c r="A137" s="4">
        <v>25</v>
      </c>
      <c r="B137" s="43">
        <v>0.129691</v>
      </c>
      <c r="C137" s="43">
        <v>2.5751E-2</v>
      </c>
      <c r="D137" s="43">
        <v>0.160471</v>
      </c>
      <c r="E137" s="43">
        <v>-7.1869999999999998E-3</v>
      </c>
      <c r="F137" s="43">
        <v>7.8203999999999996E-2</v>
      </c>
      <c r="G137" s="43">
        <v>0.50510699999999997</v>
      </c>
      <c r="I137" s="50">
        <v>25</v>
      </c>
      <c r="J137" s="50">
        <v>4.41E-2</v>
      </c>
      <c r="K137" s="50">
        <v>2.5751E-2</v>
      </c>
    </row>
    <row r="138" spans="1:11">
      <c r="A138" s="4">
        <v>26</v>
      </c>
      <c r="B138" s="43">
        <v>0.127997</v>
      </c>
      <c r="C138" s="43">
        <v>2.5586000000000001E-2</v>
      </c>
      <c r="D138" s="43">
        <v>0.15995500000000001</v>
      </c>
      <c r="E138" s="43">
        <v>-7.27E-4</v>
      </c>
      <c r="F138" s="43">
        <v>7.7729000000000006E-2</v>
      </c>
      <c r="G138" s="43">
        <v>0.50480700000000001</v>
      </c>
      <c r="I138" s="50">
        <v>26</v>
      </c>
      <c r="J138" s="50">
        <v>4.41E-2</v>
      </c>
      <c r="K138" s="50">
        <v>2.5586000000000001E-2</v>
      </c>
    </row>
    <row r="139" spans="1:11">
      <c r="A139" s="4">
        <v>27</v>
      </c>
      <c r="B139" s="43">
        <v>0.12599299999999999</v>
      </c>
      <c r="C139" s="43">
        <v>2.571E-2</v>
      </c>
      <c r="D139" s="43">
        <v>0.16034300000000001</v>
      </c>
      <c r="E139" s="43">
        <v>-5.5799999999999999E-3</v>
      </c>
      <c r="F139" s="43">
        <v>7.8106999999999996E-2</v>
      </c>
      <c r="G139" s="43">
        <v>0.40256999999999998</v>
      </c>
      <c r="I139" s="50">
        <v>27</v>
      </c>
      <c r="J139" s="50">
        <v>4.41E-2</v>
      </c>
      <c r="K139" s="50">
        <v>2.571E-2</v>
      </c>
    </row>
    <row r="140" spans="1:11">
      <c r="A140" s="4">
        <v>28</v>
      </c>
      <c r="B140" s="43">
        <v>0.126411</v>
      </c>
      <c r="C140" s="43">
        <v>2.5604999999999999E-2</v>
      </c>
      <c r="D140" s="43">
        <v>0.16001499999999999</v>
      </c>
      <c r="E140" s="43">
        <v>-1.4729999999999999E-3</v>
      </c>
      <c r="F140" s="43">
        <v>7.7786999999999995E-2</v>
      </c>
      <c r="G140" s="43">
        <v>0.44678499999999999</v>
      </c>
      <c r="I140" s="50">
        <v>28</v>
      </c>
      <c r="J140" s="50">
        <v>4.41E-2</v>
      </c>
      <c r="K140" s="50">
        <v>2.5604999999999999E-2</v>
      </c>
    </row>
    <row r="141" spans="1:11">
      <c r="A141" s="4">
        <v>29</v>
      </c>
      <c r="B141" s="43">
        <v>0.12558</v>
      </c>
      <c r="C141" s="43">
        <v>2.5985000000000001E-2</v>
      </c>
      <c r="D141" s="43">
        <v>0.16119900000000001</v>
      </c>
      <c r="E141" s="43">
        <v>-1.6352999999999999E-2</v>
      </c>
      <c r="F141" s="43">
        <v>7.8963000000000005E-2</v>
      </c>
      <c r="G141" s="43">
        <v>0.492091</v>
      </c>
      <c r="I141" s="50">
        <v>29</v>
      </c>
      <c r="J141" s="50">
        <v>4.41E-2</v>
      </c>
      <c r="K141" s="50">
        <v>2.5985000000000001E-2</v>
      </c>
    </row>
    <row r="142" spans="1:11">
      <c r="A142" s="4">
        <v>30</v>
      </c>
      <c r="B142" s="43">
        <v>0.12770799999999999</v>
      </c>
      <c r="C142" s="43">
        <v>2.5555000000000001E-2</v>
      </c>
      <c r="D142" s="43">
        <v>0.15986</v>
      </c>
      <c r="E142" s="43">
        <v>4.6999999999999999E-4</v>
      </c>
      <c r="F142" s="43">
        <v>7.7640000000000001E-2</v>
      </c>
      <c r="G142" s="43">
        <v>0.55293899999999996</v>
      </c>
      <c r="I142" s="50">
        <v>30</v>
      </c>
      <c r="J142" s="50">
        <v>4.41E-2</v>
      </c>
      <c r="K142" s="50">
        <v>2.5555000000000001E-2</v>
      </c>
    </row>
    <row r="143" spans="1:11">
      <c r="A143" s="4">
        <v>31</v>
      </c>
      <c r="B143" s="43">
        <v>0.12598500000000001</v>
      </c>
      <c r="C143" s="43">
        <v>2.5458000000000001E-2</v>
      </c>
      <c r="D143" s="43">
        <v>0.159554</v>
      </c>
      <c r="E143" s="43">
        <v>4.2849999999999997E-3</v>
      </c>
      <c r="F143" s="43">
        <v>7.7343999999999996E-2</v>
      </c>
      <c r="G143" s="43">
        <v>0.58483200000000002</v>
      </c>
      <c r="I143" s="50">
        <v>31</v>
      </c>
      <c r="J143" s="50">
        <v>3.8100000000000002E-2</v>
      </c>
      <c r="K143" s="50">
        <v>2.5458000000000001E-2</v>
      </c>
    </row>
    <row r="144" spans="1:11">
      <c r="A144" s="4">
        <v>32</v>
      </c>
      <c r="B144" s="43">
        <v>0.12031600000000001</v>
      </c>
      <c r="C144" s="43">
        <v>2.3396E-2</v>
      </c>
      <c r="D144" s="43">
        <v>0.15295800000000001</v>
      </c>
      <c r="E144" s="43">
        <v>8.4909999999999999E-2</v>
      </c>
      <c r="F144" s="43">
        <v>7.1156999999999998E-2</v>
      </c>
      <c r="G144" s="43">
        <v>0.58436900000000003</v>
      </c>
      <c r="I144" s="50">
        <v>32</v>
      </c>
      <c r="J144" s="50">
        <v>3.8100000000000002E-2</v>
      </c>
      <c r="K144" s="50">
        <v>2.3396E-2</v>
      </c>
    </row>
    <row r="145" spans="1:11">
      <c r="A145" s="4">
        <v>33</v>
      </c>
      <c r="B145" s="43">
        <v>0.114437</v>
      </c>
      <c r="C145" s="43">
        <v>2.1496999999999999E-2</v>
      </c>
      <c r="D145" s="43">
        <v>0.146618</v>
      </c>
      <c r="E145" s="43">
        <v>0.15920300000000001</v>
      </c>
      <c r="F145" s="43">
        <v>6.5894999999999995E-2</v>
      </c>
      <c r="G145" s="43">
        <v>0.56993700000000003</v>
      </c>
      <c r="I145" s="50">
        <v>33</v>
      </c>
      <c r="J145" s="50">
        <v>3.8100000000000002E-2</v>
      </c>
      <c r="K145" s="50">
        <v>2.1496999999999999E-2</v>
      </c>
    </row>
    <row r="146" spans="1:11">
      <c r="A146" s="4">
        <v>34</v>
      </c>
      <c r="B146" s="43">
        <v>0.106781</v>
      </c>
      <c r="C146" s="43">
        <v>1.7606E-2</v>
      </c>
      <c r="D146" s="43">
        <v>0.132688</v>
      </c>
      <c r="E146" s="43">
        <v>0.31138199999999999</v>
      </c>
      <c r="F146" s="43">
        <v>5.5488000000000003E-2</v>
      </c>
      <c r="G146" s="43">
        <v>0.62888699999999997</v>
      </c>
      <c r="I146" s="50">
        <v>34</v>
      </c>
      <c r="J146" s="50">
        <v>3.8100000000000002E-2</v>
      </c>
      <c r="K146" s="50">
        <v>1.7606E-2</v>
      </c>
    </row>
    <row r="147" spans="1:11">
      <c r="A147" s="4">
        <v>35</v>
      </c>
      <c r="B147" s="43">
        <v>9.8730999999999999E-2</v>
      </c>
      <c r="C147" s="43">
        <v>1.6076E-2</v>
      </c>
      <c r="D147" s="43">
        <v>0.12679199999999999</v>
      </c>
      <c r="E147" s="43">
        <v>0.37121500000000002</v>
      </c>
      <c r="F147" s="43">
        <v>5.0911999999999999E-2</v>
      </c>
      <c r="G147" s="43">
        <v>0.68561099999999997</v>
      </c>
      <c r="I147" s="50">
        <v>35</v>
      </c>
      <c r="J147" s="50">
        <v>3.8100000000000002E-2</v>
      </c>
      <c r="K147" s="50">
        <v>1.6076E-2</v>
      </c>
    </row>
    <row r="148" spans="1:11">
      <c r="A148" s="4">
        <v>36</v>
      </c>
      <c r="B148" s="43">
        <v>8.8883000000000004E-2</v>
      </c>
      <c r="C148" s="43">
        <v>1.2873000000000001E-2</v>
      </c>
      <c r="D148" s="43">
        <v>0.11346100000000001</v>
      </c>
      <c r="E148" s="43">
        <v>0.49648599999999998</v>
      </c>
      <c r="F148" s="43">
        <v>4.3236999999999998E-2</v>
      </c>
      <c r="G148" s="43">
        <v>0.71194500000000005</v>
      </c>
      <c r="I148" s="50">
        <v>36</v>
      </c>
      <c r="J148" s="50">
        <v>3.8100000000000002E-2</v>
      </c>
      <c r="K148" s="50">
        <v>1.2873000000000001E-2</v>
      </c>
    </row>
    <row r="149" spans="1:11">
      <c r="A149" s="4">
        <v>37</v>
      </c>
      <c r="B149" s="43">
        <v>9.1694999999999999E-2</v>
      </c>
      <c r="C149" s="43">
        <v>1.3915E-2</v>
      </c>
      <c r="D149" s="43">
        <v>0.117962</v>
      </c>
      <c r="E149" s="43">
        <v>0.45574599999999998</v>
      </c>
      <c r="F149" s="43">
        <v>4.6127000000000001E-2</v>
      </c>
      <c r="G149" s="43">
        <v>0.69092200000000004</v>
      </c>
      <c r="I149" s="50">
        <v>37</v>
      </c>
      <c r="J149" s="50">
        <v>3.8100000000000002E-2</v>
      </c>
      <c r="K149" s="50">
        <v>1.3915E-2</v>
      </c>
    </row>
    <row r="150" spans="1:11">
      <c r="A150" s="4">
        <v>38</v>
      </c>
      <c r="B150" s="43">
        <v>8.5837999999999998E-2</v>
      </c>
      <c r="C150" s="43">
        <v>1.1729E-2</v>
      </c>
      <c r="D150" s="43">
        <v>0.10829900000000001</v>
      </c>
      <c r="E150" s="43">
        <v>0.54126300000000005</v>
      </c>
      <c r="F150" s="43">
        <v>3.9978E-2</v>
      </c>
      <c r="G150" s="43">
        <v>0.745695</v>
      </c>
      <c r="I150" s="50">
        <v>38</v>
      </c>
      <c r="J150" s="50">
        <v>3.8100000000000002E-2</v>
      </c>
      <c r="K150" s="50">
        <v>1.1729E-2</v>
      </c>
    </row>
    <row r="151" spans="1:11">
      <c r="A151" s="4">
        <v>39</v>
      </c>
      <c r="B151" s="43">
        <v>8.4238999999999994E-2</v>
      </c>
      <c r="C151" s="43">
        <v>1.146E-2</v>
      </c>
      <c r="D151" s="43">
        <v>0.10705199999999999</v>
      </c>
      <c r="E151" s="43">
        <v>0.55176099999999995</v>
      </c>
      <c r="F151" s="43">
        <v>3.8828000000000001E-2</v>
      </c>
      <c r="G151" s="43">
        <v>0.75200400000000001</v>
      </c>
      <c r="I151" s="50">
        <v>39</v>
      </c>
      <c r="J151" s="50">
        <v>2.9499999999999998E-2</v>
      </c>
      <c r="K151" s="50">
        <v>1.146E-2</v>
      </c>
    </row>
    <row r="152" spans="1:11">
      <c r="A152" s="4">
        <v>40</v>
      </c>
      <c r="B152" s="43">
        <v>8.5153999999999994E-2</v>
      </c>
      <c r="C152" s="43">
        <v>1.1808000000000001E-2</v>
      </c>
      <c r="D152" s="43">
        <v>0.108664</v>
      </c>
      <c r="E152" s="43">
        <v>0.53816200000000003</v>
      </c>
      <c r="F152" s="43">
        <v>3.9605000000000001E-2</v>
      </c>
      <c r="G152" s="43">
        <v>0.75694799999999995</v>
      </c>
      <c r="I152" s="50">
        <v>40</v>
      </c>
      <c r="J152" s="50">
        <v>2.9499999999999998E-2</v>
      </c>
      <c r="K152" s="50">
        <v>1.1808000000000001E-2</v>
      </c>
    </row>
    <row r="153" spans="1:11">
      <c r="A153" s="4">
        <v>41</v>
      </c>
      <c r="B153" s="43">
        <v>8.9274999999999993E-2</v>
      </c>
      <c r="C153" s="43">
        <v>1.2775E-2</v>
      </c>
      <c r="D153" s="43">
        <v>0.113029</v>
      </c>
      <c r="E153" s="43">
        <v>0.50031800000000004</v>
      </c>
      <c r="F153" s="43">
        <v>4.2196999999999998E-2</v>
      </c>
      <c r="G153" s="43">
        <v>0.75975199999999998</v>
      </c>
      <c r="I153" s="50">
        <v>41</v>
      </c>
      <c r="J153" s="50">
        <v>2.9499999999999998E-2</v>
      </c>
      <c r="K153" s="50">
        <v>1.2775E-2</v>
      </c>
    </row>
    <row r="154" spans="1:11">
      <c r="A154" s="4">
        <v>42</v>
      </c>
      <c r="B154" s="43">
        <v>8.5491999999999999E-2</v>
      </c>
      <c r="C154" s="43">
        <v>1.2119E-2</v>
      </c>
      <c r="D154" s="43">
        <v>0.110086</v>
      </c>
      <c r="E154" s="43">
        <v>0.52600000000000002</v>
      </c>
      <c r="F154" s="43">
        <v>3.8775999999999998E-2</v>
      </c>
      <c r="G154" s="43">
        <v>0.77476999999999996</v>
      </c>
      <c r="I154" s="50">
        <v>42</v>
      </c>
      <c r="J154" s="50">
        <v>2.9499999999999998E-2</v>
      </c>
      <c r="K154" s="50">
        <v>1.2119E-2</v>
      </c>
    </row>
    <row r="155" spans="1:11">
      <c r="A155" s="4">
        <v>43</v>
      </c>
      <c r="B155" s="43">
        <v>8.0503000000000005E-2</v>
      </c>
      <c r="C155" s="43">
        <v>1.0618000000000001E-2</v>
      </c>
      <c r="D155" s="43">
        <v>0.103045</v>
      </c>
      <c r="E155" s="43">
        <v>0.58469400000000005</v>
      </c>
      <c r="F155" s="43">
        <v>3.6824999999999997E-2</v>
      </c>
      <c r="G155" s="43">
        <v>0.77022999999999997</v>
      </c>
      <c r="I155" s="50">
        <v>43</v>
      </c>
      <c r="J155" s="50">
        <v>2.9499999999999998E-2</v>
      </c>
      <c r="K155" s="50">
        <v>1.0618000000000001E-2</v>
      </c>
    </row>
    <row r="156" spans="1:11">
      <c r="A156" s="4">
        <v>44</v>
      </c>
      <c r="B156" s="43">
        <v>8.0528000000000002E-2</v>
      </c>
      <c r="C156" s="43">
        <v>1.0716E-2</v>
      </c>
      <c r="D156" s="43">
        <v>0.103516</v>
      </c>
      <c r="E156" s="43">
        <v>0.58088799999999996</v>
      </c>
      <c r="F156" s="43">
        <v>3.7038000000000001E-2</v>
      </c>
      <c r="G156" s="43">
        <v>0.76321000000000006</v>
      </c>
      <c r="I156" s="50">
        <v>44</v>
      </c>
      <c r="J156" s="50">
        <v>2.9499999999999998E-2</v>
      </c>
      <c r="K156" s="50">
        <v>1.0716E-2</v>
      </c>
    </row>
    <row r="157" spans="1:11">
      <c r="A157" s="4">
        <v>45</v>
      </c>
      <c r="B157" s="43">
        <v>8.0546000000000006E-2</v>
      </c>
      <c r="C157" s="43">
        <v>1.0632000000000001E-2</v>
      </c>
      <c r="D157" s="43">
        <v>0.10310999999999999</v>
      </c>
      <c r="E157" s="43">
        <v>0.58416599999999996</v>
      </c>
      <c r="F157" s="43">
        <v>3.6956999999999997E-2</v>
      </c>
      <c r="G157" s="43">
        <v>0.76434500000000005</v>
      </c>
      <c r="I157" s="50">
        <v>45</v>
      </c>
      <c r="J157" s="50">
        <v>2.9499999999999998E-2</v>
      </c>
      <c r="K157" s="50">
        <v>1.0632000000000001E-2</v>
      </c>
    </row>
    <row r="158" spans="1:11">
      <c r="A158" s="4">
        <v>46</v>
      </c>
      <c r="B158" s="43">
        <v>8.0306000000000002E-2</v>
      </c>
      <c r="C158" s="43">
        <v>1.0569E-2</v>
      </c>
      <c r="D158" s="43">
        <v>0.102807</v>
      </c>
      <c r="E158" s="43">
        <v>0.58660400000000001</v>
      </c>
      <c r="F158" s="43">
        <v>3.6830000000000002E-2</v>
      </c>
      <c r="G158" s="43">
        <v>0.76684099999999999</v>
      </c>
      <c r="I158" s="50">
        <v>46</v>
      </c>
      <c r="J158" s="50">
        <v>2.9499999999999998E-2</v>
      </c>
      <c r="K158" s="50">
        <v>1.0569E-2</v>
      </c>
    </row>
    <row r="159" spans="1:11">
      <c r="A159" s="4">
        <v>47</v>
      </c>
      <c r="B159" s="43">
        <v>7.9341999999999996E-2</v>
      </c>
      <c r="C159" s="43">
        <v>1.0269E-2</v>
      </c>
      <c r="D159" s="43">
        <v>0.101337</v>
      </c>
      <c r="E159" s="43">
        <v>0.59834699999999996</v>
      </c>
      <c r="F159" s="43">
        <v>3.5999999999999997E-2</v>
      </c>
      <c r="G159" s="43">
        <v>0.776339</v>
      </c>
      <c r="I159" s="50">
        <v>47</v>
      </c>
      <c r="J159" s="50">
        <v>2.01E-2</v>
      </c>
      <c r="K159" s="50">
        <v>1.0269E-2</v>
      </c>
    </row>
    <row r="160" spans="1:11">
      <c r="A160" s="4">
        <v>48</v>
      </c>
      <c r="B160" s="43">
        <v>7.9614000000000004E-2</v>
      </c>
      <c r="C160" s="43">
        <v>1.0330000000000001E-2</v>
      </c>
      <c r="D160" s="43">
        <v>0.10163899999999999</v>
      </c>
      <c r="E160" s="43">
        <v>0.59595100000000001</v>
      </c>
      <c r="F160" s="43">
        <v>3.6313999999999999E-2</v>
      </c>
      <c r="G160" s="43">
        <v>0.77284200000000003</v>
      </c>
      <c r="I160" s="50">
        <v>48</v>
      </c>
      <c r="J160" s="50">
        <v>2.01E-2</v>
      </c>
      <c r="K160" s="50">
        <v>1.0330000000000001E-2</v>
      </c>
    </row>
    <row r="161" spans="1:11">
      <c r="A161" s="4">
        <v>49</v>
      </c>
      <c r="B161" s="43">
        <v>7.9982999999999999E-2</v>
      </c>
      <c r="C161" s="43">
        <v>1.0454E-2</v>
      </c>
      <c r="D161" s="43">
        <v>0.102245</v>
      </c>
      <c r="E161" s="43">
        <v>0.59111800000000003</v>
      </c>
      <c r="F161" s="43">
        <v>3.6024E-2</v>
      </c>
      <c r="G161" s="43">
        <v>0.778088</v>
      </c>
      <c r="I161" s="50">
        <v>49</v>
      </c>
      <c r="J161" s="50">
        <v>2.01E-2</v>
      </c>
      <c r="K161" s="50">
        <v>1.0454E-2</v>
      </c>
    </row>
    <row r="162" spans="1:11">
      <c r="A162" s="4">
        <v>50</v>
      </c>
      <c r="B162" s="43">
        <v>8.0337000000000006E-2</v>
      </c>
      <c r="C162" s="43">
        <v>1.0574999999999999E-2</v>
      </c>
      <c r="D162" s="43">
        <v>0.10283299999999999</v>
      </c>
      <c r="E162" s="43">
        <v>0.58640099999999995</v>
      </c>
      <c r="F162" s="43">
        <v>3.6153999999999999E-2</v>
      </c>
      <c r="G162" s="43">
        <v>0.778559</v>
      </c>
      <c r="I162" s="50">
        <v>50</v>
      </c>
      <c r="J162" s="50">
        <v>2.01E-2</v>
      </c>
      <c r="K162" s="50">
        <v>1.0574999999999999E-2</v>
      </c>
    </row>
    <row r="163" spans="1:11">
      <c r="B163" s="48">
        <f>MIN(B113:B162)</f>
        <v>7.9341999999999996E-2</v>
      </c>
    </row>
    <row r="164" spans="1:11">
      <c r="A164" s="64" t="s">
        <v>22</v>
      </c>
      <c r="B164" s="64"/>
      <c r="C164" s="64"/>
      <c r="D164" s="64"/>
      <c r="E164" s="64"/>
      <c r="F164" s="64"/>
      <c r="G164" s="64"/>
    </row>
    <row r="165" spans="1:11">
      <c r="A165" s="64"/>
      <c r="B165" s="64"/>
      <c r="C165" s="64"/>
      <c r="D165" s="64"/>
      <c r="E165" s="64"/>
      <c r="F165" s="64"/>
      <c r="G165" s="64"/>
    </row>
    <row r="166" spans="1:11" ht="30">
      <c r="A166" s="3" t="s">
        <v>1</v>
      </c>
      <c r="B166" s="47" t="s">
        <v>2</v>
      </c>
      <c r="C166" s="47" t="s">
        <v>3</v>
      </c>
      <c r="D166" s="47" t="s">
        <v>4</v>
      </c>
      <c r="E166" s="47" t="s">
        <v>5</v>
      </c>
      <c r="F166" s="47" t="s">
        <v>6</v>
      </c>
      <c r="G166" s="47" t="s">
        <v>7</v>
      </c>
      <c r="I166" s="42" t="s">
        <v>1</v>
      </c>
      <c r="J166" s="42" t="s">
        <v>8</v>
      </c>
      <c r="K166" s="42" t="s">
        <v>9</v>
      </c>
    </row>
    <row r="167" spans="1:11">
      <c r="A167" s="4">
        <v>1</v>
      </c>
      <c r="B167" s="43">
        <v>0.11522399999999999</v>
      </c>
      <c r="C167" s="43">
        <v>2.1885000000000002E-2</v>
      </c>
      <c r="D167" s="43">
        <v>0.14793600000000001</v>
      </c>
      <c r="E167" s="43">
        <v>6.3579999999999998E-2</v>
      </c>
      <c r="F167" s="43">
        <v>6.5272999999999998E-2</v>
      </c>
      <c r="G167" s="43">
        <v>0.33200400000000002</v>
      </c>
      <c r="I167" s="50">
        <v>1</v>
      </c>
      <c r="J167" s="50">
        <v>7.8200000000000006E-2</v>
      </c>
      <c r="K167" s="41">
        <v>2.5588E-2</v>
      </c>
    </row>
    <row r="168" spans="1:11">
      <c r="A168" s="4">
        <v>2</v>
      </c>
      <c r="B168" s="43">
        <v>0.117927</v>
      </c>
      <c r="C168" s="43">
        <v>2.1232000000000001E-2</v>
      </c>
      <c r="D168" s="43">
        <v>0.14571400000000001</v>
      </c>
      <c r="E168" s="43">
        <v>9.1508000000000006E-2</v>
      </c>
      <c r="F168" s="43">
        <v>6.3672000000000006E-2</v>
      </c>
      <c r="G168" s="43">
        <v>0.45635700000000001</v>
      </c>
      <c r="I168" s="50">
        <v>2</v>
      </c>
      <c r="J168" s="50">
        <v>7.8200000000000006E-2</v>
      </c>
      <c r="K168" s="41">
        <v>2.0775999999999999E-2</v>
      </c>
    </row>
    <row r="169" spans="1:11">
      <c r="A169" s="4">
        <v>3</v>
      </c>
      <c r="B169" s="43">
        <v>0.108461</v>
      </c>
      <c r="C169" s="43">
        <v>2.0079E-2</v>
      </c>
      <c r="D169" s="43">
        <v>0.14170199999999999</v>
      </c>
      <c r="E169" s="43">
        <v>0.140844</v>
      </c>
      <c r="F169" s="43">
        <v>5.9489E-2</v>
      </c>
      <c r="G169" s="43">
        <v>0.54092399999999996</v>
      </c>
      <c r="I169" s="50">
        <v>3</v>
      </c>
      <c r="J169" s="50">
        <v>7.8200000000000006E-2</v>
      </c>
      <c r="K169" s="41">
        <v>2.2886E-2</v>
      </c>
    </row>
    <row r="170" spans="1:11">
      <c r="A170" s="4">
        <v>4</v>
      </c>
      <c r="B170" s="43">
        <v>0.106826</v>
      </c>
      <c r="C170" s="43">
        <v>1.9951E-2</v>
      </c>
      <c r="D170" s="43">
        <v>0.14124800000000001</v>
      </c>
      <c r="E170" s="43">
        <v>0.146342</v>
      </c>
      <c r="F170" s="43">
        <v>5.8834999999999998E-2</v>
      </c>
      <c r="G170" s="43">
        <v>0.58062999999999998</v>
      </c>
      <c r="I170" s="50">
        <v>4</v>
      </c>
      <c r="J170" s="50">
        <v>7.8200000000000006E-2</v>
      </c>
      <c r="K170" s="41">
        <v>1.8835000000000001E-2</v>
      </c>
    </row>
    <row r="171" spans="1:11">
      <c r="A171" s="4">
        <v>5</v>
      </c>
      <c r="B171" s="43">
        <v>0.108879</v>
      </c>
      <c r="C171" s="43">
        <v>1.8863999999999999E-2</v>
      </c>
      <c r="D171" s="43">
        <v>0.137347</v>
      </c>
      <c r="E171" s="43">
        <v>0.19283700000000001</v>
      </c>
      <c r="F171" s="43">
        <v>5.6491E-2</v>
      </c>
      <c r="G171" s="43">
        <v>0.62804000000000004</v>
      </c>
      <c r="I171" s="50">
        <v>5</v>
      </c>
      <c r="J171" s="50">
        <v>7.8200000000000006E-2</v>
      </c>
      <c r="K171" s="41">
        <v>1.8103999999999999E-2</v>
      </c>
    </row>
    <row r="172" spans="1:11">
      <c r="A172" s="4">
        <v>6</v>
      </c>
      <c r="B172" s="43">
        <v>0.104532</v>
      </c>
      <c r="C172" s="43">
        <v>1.8407E-2</v>
      </c>
      <c r="D172" s="43">
        <v>0.13567299999999999</v>
      </c>
      <c r="E172" s="43">
        <v>0.21238899999999999</v>
      </c>
      <c r="F172" s="43">
        <v>5.4487000000000001E-2</v>
      </c>
      <c r="G172" s="43">
        <v>0.666987</v>
      </c>
      <c r="I172" s="50">
        <v>6</v>
      </c>
      <c r="J172" s="50">
        <v>7.8200000000000006E-2</v>
      </c>
      <c r="K172" s="41">
        <v>1.8026E-2</v>
      </c>
    </row>
    <row r="173" spans="1:11">
      <c r="A173" s="4">
        <v>7</v>
      </c>
      <c r="B173" s="43">
        <v>0.103491</v>
      </c>
      <c r="C173" s="43">
        <v>1.7874000000000001E-2</v>
      </c>
      <c r="D173" s="43">
        <v>0.13369500000000001</v>
      </c>
      <c r="E173" s="43">
        <v>0.23519399999999999</v>
      </c>
      <c r="F173" s="43">
        <v>5.2998999999999998E-2</v>
      </c>
      <c r="G173" s="43">
        <v>0.703094</v>
      </c>
      <c r="I173" s="50">
        <v>7</v>
      </c>
      <c r="J173" s="50">
        <v>7.8200000000000006E-2</v>
      </c>
      <c r="K173" s="41">
        <v>1.8133E-2</v>
      </c>
    </row>
    <row r="174" spans="1:11">
      <c r="A174" s="4">
        <v>8</v>
      </c>
      <c r="B174" s="43">
        <v>0.104245</v>
      </c>
      <c r="C174" s="43">
        <v>1.7513999999999998E-2</v>
      </c>
      <c r="D174" s="43">
        <v>0.13233900000000001</v>
      </c>
      <c r="E174" s="43">
        <v>0.25062499999999999</v>
      </c>
      <c r="F174" s="43">
        <v>5.2437999999999999E-2</v>
      </c>
      <c r="G174" s="43">
        <v>0.72115899999999999</v>
      </c>
      <c r="I174" s="50">
        <v>8</v>
      </c>
      <c r="J174" s="50">
        <v>7.8200000000000006E-2</v>
      </c>
      <c r="K174" s="41">
        <v>1.7283E-2</v>
      </c>
    </row>
    <row r="175" spans="1:11">
      <c r="A175" s="4">
        <v>9</v>
      </c>
      <c r="B175" s="43">
        <v>0.108213</v>
      </c>
      <c r="C175" s="43">
        <v>1.7881000000000001E-2</v>
      </c>
      <c r="D175" s="43">
        <v>0.133718</v>
      </c>
      <c r="E175" s="43">
        <v>0.234929</v>
      </c>
      <c r="F175" s="43">
        <v>5.4293000000000001E-2</v>
      </c>
      <c r="G175" s="43">
        <v>0.730236</v>
      </c>
      <c r="I175" s="50">
        <v>9</v>
      </c>
      <c r="J175" s="50">
        <v>7.1499999999999994E-2</v>
      </c>
      <c r="K175" s="50">
        <v>1.7881000000000001E-2</v>
      </c>
    </row>
    <row r="176" spans="1:11">
      <c r="A176" s="4">
        <v>10</v>
      </c>
      <c r="B176" s="43">
        <v>0.10372000000000001</v>
      </c>
      <c r="C176" s="43">
        <v>1.7201000000000001E-2</v>
      </c>
      <c r="D176" s="43">
        <v>0.13115399999999999</v>
      </c>
      <c r="E176" s="43">
        <v>0.26398700000000003</v>
      </c>
      <c r="F176" s="43">
        <v>5.1638999999999997E-2</v>
      </c>
      <c r="G176" s="43">
        <v>0.75822500000000004</v>
      </c>
      <c r="I176" s="50">
        <v>10</v>
      </c>
      <c r="J176" s="50">
        <v>7.1499999999999994E-2</v>
      </c>
      <c r="K176" s="50">
        <v>1.7201000000000001E-2</v>
      </c>
    </row>
    <row r="177" spans="1:11">
      <c r="A177" s="4">
        <v>11</v>
      </c>
      <c r="B177" s="43">
        <v>0.106379</v>
      </c>
      <c r="C177" s="43">
        <v>1.7292999999999999E-2</v>
      </c>
      <c r="D177" s="43">
        <v>0.13150300000000001</v>
      </c>
      <c r="E177" s="43">
        <v>0.26006400000000002</v>
      </c>
      <c r="F177" s="43">
        <v>5.2636000000000002E-2</v>
      </c>
      <c r="G177" s="43">
        <v>0.77675700000000003</v>
      </c>
      <c r="I177" s="50">
        <v>11</v>
      </c>
      <c r="J177" s="50">
        <v>7.1499999999999994E-2</v>
      </c>
      <c r="K177" s="50">
        <v>1.7292999999999999E-2</v>
      </c>
    </row>
    <row r="178" spans="1:11">
      <c r="A178" s="4">
        <v>12</v>
      </c>
      <c r="B178" s="43">
        <v>0.106822</v>
      </c>
      <c r="C178" s="43">
        <v>1.7194000000000001E-2</v>
      </c>
      <c r="D178" s="43">
        <v>0.13112499999999999</v>
      </c>
      <c r="E178" s="43">
        <v>0.26431500000000002</v>
      </c>
      <c r="F178" s="43">
        <v>5.2575999999999998E-2</v>
      </c>
      <c r="G178" s="43">
        <v>0.79316600000000004</v>
      </c>
      <c r="I178" s="50">
        <v>12</v>
      </c>
      <c r="J178" s="50">
        <v>7.1499999999999994E-2</v>
      </c>
      <c r="K178" s="50">
        <v>1.7194000000000001E-2</v>
      </c>
    </row>
    <row r="179" spans="1:11">
      <c r="A179" s="4">
        <v>13</v>
      </c>
      <c r="B179" s="43">
        <v>0.10037</v>
      </c>
      <c r="C179" s="43">
        <v>1.6341000000000001E-2</v>
      </c>
      <c r="D179" s="43">
        <v>0.127833</v>
      </c>
      <c r="E179" s="43">
        <v>0.30078700000000003</v>
      </c>
      <c r="F179" s="43">
        <v>4.8917000000000002E-2</v>
      </c>
      <c r="G179" s="43">
        <v>0.80102399999999996</v>
      </c>
      <c r="I179" s="50">
        <v>13</v>
      </c>
      <c r="J179" s="50">
        <v>7.1499999999999994E-2</v>
      </c>
      <c r="K179" s="50">
        <v>1.6341000000000001E-2</v>
      </c>
    </row>
    <row r="180" spans="1:11">
      <c r="A180" s="4">
        <v>14</v>
      </c>
      <c r="B180" s="43">
        <v>9.8280000000000006E-2</v>
      </c>
      <c r="C180" s="43">
        <v>1.7028999999999999E-2</v>
      </c>
      <c r="D180" s="43">
        <v>0.130496</v>
      </c>
      <c r="E180" s="43">
        <v>0.27135100000000001</v>
      </c>
      <c r="F180" s="43">
        <v>4.9446999999999998E-2</v>
      </c>
      <c r="G180" s="43">
        <v>0.80291500000000005</v>
      </c>
      <c r="I180" s="50">
        <v>14</v>
      </c>
      <c r="J180" s="50">
        <v>7.1499999999999994E-2</v>
      </c>
      <c r="K180" s="50">
        <v>1.7028999999999999E-2</v>
      </c>
    </row>
    <row r="181" spans="1:11">
      <c r="A181" s="4">
        <v>15</v>
      </c>
      <c r="B181" s="43">
        <v>9.7827999999999998E-2</v>
      </c>
      <c r="C181" s="43">
        <v>1.6372999999999999E-2</v>
      </c>
      <c r="D181" s="43">
        <v>0.12795599999999999</v>
      </c>
      <c r="E181" s="43">
        <v>0.29943999999999998</v>
      </c>
      <c r="F181" s="43">
        <v>4.8063000000000002E-2</v>
      </c>
      <c r="G181" s="43">
        <v>0.80556499999999998</v>
      </c>
      <c r="I181" s="50">
        <v>15</v>
      </c>
      <c r="J181" s="50">
        <v>7.1499999999999994E-2</v>
      </c>
      <c r="K181" s="50">
        <v>1.6372999999999999E-2</v>
      </c>
    </row>
    <row r="182" spans="1:11">
      <c r="A182" s="4">
        <v>16</v>
      </c>
      <c r="B182" s="43">
        <v>0.101678</v>
      </c>
      <c r="C182" s="43">
        <v>1.6199999999999999E-2</v>
      </c>
      <c r="D182" s="43">
        <v>0.127279</v>
      </c>
      <c r="E182" s="43">
        <v>0.30683300000000002</v>
      </c>
      <c r="F182" s="43">
        <v>4.9102E-2</v>
      </c>
      <c r="G182" s="43">
        <v>0.80616100000000002</v>
      </c>
      <c r="I182" s="50">
        <v>16</v>
      </c>
      <c r="J182" s="50">
        <v>4.5499999999999999E-2</v>
      </c>
      <c r="K182" s="50">
        <v>1.6199999999999999E-2</v>
      </c>
    </row>
    <row r="183" spans="1:11">
      <c r="A183" s="4">
        <v>17</v>
      </c>
      <c r="B183" s="43">
        <v>9.9263000000000004E-2</v>
      </c>
      <c r="C183" s="43">
        <v>1.6015000000000001E-2</v>
      </c>
      <c r="D183" s="43">
        <v>0.12654899999999999</v>
      </c>
      <c r="E183" s="43">
        <v>0.31476999999999999</v>
      </c>
      <c r="F183" s="43">
        <v>4.7943E-2</v>
      </c>
      <c r="G183" s="43">
        <v>0.80264199999999997</v>
      </c>
      <c r="I183" s="50">
        <v>17</v>
      </c>
      <c r="J183" s="50">
        <v>4.5499999999999999E-2</v>
      </c>
      <c r="K183" s="50">
        <v>1.6015000000000001E-2</v>
      </c>
    </row>
    <row r="184" spans="1:11">
      <c r="A184" s="4">
        <v>18</v>
      </c>
      <c r="B184" s="43">
        <v>0.100642</v>
      </c>
      <c r="C184" s="43">
        <v>1.6017E-2</v>
      </c>
      <c r="D184" s="43">
        <v>0.126559</v>
      </c>
      <c r="E184" s="43">
        <v>0.314662</v>
      </c>
      <c r="F184" s="43">
        <v>4.8423000000000001E-2</v>
      </c>
      <c r="G184" s="43">
        <v>0.80341099999999999</v>
      </c>
      <c r="I184" s="50">
        <v>18</v>
      </c>
      <c r="J184" s="50">
        <v>4.5499999999999999E-2</v>
      </c>
      <c r="K184" s="50">
        <v>1.6017E-2</v>
      </c>
    </row>
    <row r="185" spans="1:11">
      <c r="A185" s="4">
        <v>19</v>
      </c>
      <c r="B185" s="43">
        <v>9.7753999999999994E-2</v>
      </c>
      <c r="C185" s="43">
        <v>1.6348999999999999E-2</v>
      </c>
      <c r="D185" s="43">
        <v>0.127862</v>
      </c>
      <c r="E185" s="43">
        <v>0.30047200000000002</v>
      </c>
      <c r="F185" s="43">
        <v>4.7935999999999999E-2</v>
      </c>
      <c r="G185" s="43">
        <v>0.80450500000000003</v>
      </c>
      <c r="I185" s="50">
        <v>19</v>
      </c>
      <c r="J185" s="50">
        <v>4.5499999999999999E-2</v>
      </c>
      <c r="K185" s="50">
        <v>1.6348999999999999E-2</v>
      </c>
    </row>
    <row r="186" spans="1:11">
      <c r="A186" s="4">
        <v>20</v>
      </c>
      <c r="B186" s="43">
        <v>0.10129100000000001</v>
      </c>
      <c r="C186" s="43">
        <v>1.6025999999999999E-2</v>
      </c>
      <c r="D186" s="43">
        <v>0.12659599999999999</v>
      </c>
      <c r="E186" s="43">
        <v>0.31426100000000001</v>
      </c>
      <c r="F186" s="43">
        <v>4.8676999999999998E-2</v>
      </c>
      <c r="G186" s="43">
        <v>0.80698800000000004</v>
      </c>
      <c r="I186" s="50">
        <v>20</v>
      </c>
      <c r="J186" s="50">
        <v>4.5499999999999999E-2</v>
      </c>
      <c r="K186" s="50">
        <v>1.6025999999999999E-2</v>
      </c>
    </row>
    <row r="187" spans="1:11">
      <c r="A187" s="4">
        <v>21</v>
      </c>
      <c r="B187" s="43">
        <v>9.7702999999999998E-2</v>
      </c>
      <c r="C187" s="43">
        <v>1.5734999999999999E-2</v>
      </c>
      <c r="D187" s="43">
        <v>0.125441</v>
      </c>
      <c r="E187" s="43">
        <v>0.326714</v>
      </c>
      <c r="F187" s="43">
        <v>4.6887999999999999E-2</v>
      </c>
      <c r="G187" s="43">
        <v>0.80694200000000005</v>
      </c>
      <c r="I187" s="50">
        <v>21</v>
      </c>
      <c r="J187" s="50">
        <v>4.5499999999999999E-2</v>
      </c>
      <c r="K187" s="50">
        <v>1.5734999999999999E-2</v>
      </c>
    </row>
    <row r="188" spans="1:11">
      <c r="A188" s="4">
        <v>22</v>
      </c>
      <c r="B188" s="43">
        <v>9.8884E-2</v>
      </c>
      <c r="C188" s="43">
        <v>1.5715E-2</v>
      </c>
      <c r="D188" s="43">
        <v>0.125361</v>
      </c>
      <c r="E188" s="43">
        <v>0.327567</v>
      </c>
      <c r="F188" s="43">
        <v>4.7272000000000002E-2</v>
      </c>
      <c r="G188" s="43">
        <v>0.80643799999999999</v>
      </c>
      <c r="I188" s="50">
        <v>22</v>
      </c>
      <c r="J188" s="50">
        <v>4.5499999999999999E-2</v>
      </c>
      <c r="K188" s="50">
        <v>1.5715E-2</v>
      </c>
    </row>
    <row r="189" spans="1:11">
      <c r="A189" s="4">
        <v>23</v>
      </c>
      <c r="B189" s="43">
        <v>9.9263000000000004E-2</v>
      </c>
      <c r="C189" s="43">
        <v>1.5698E-2</v>
      </c>
      <c r="D189" s="43">
        <v>0.12529199999999999</v>
      </c>
      <c r="E189" s="43">
        <v>0.32830599999999999</v>
      </c>
      <c r="F189" s="43">
        <v>4.7379999999999999E-2</v>
      </c>
      <c r="G189" s="43">
        <v>0.80325400000000002</v>
      </c>
      <c r="I189" s="50">
        <v>23</v>
      </c>
      <c r="J189" s="50">
        <v>4.5499999999999999E-2</v>
      </c>
      <c r="K189" s="50">
        <v>1.5698E-2</v>
      </c>
    </row>
    <row r="190" spans="1:11">
      <c r="A190" s="4">
        <v>24</v>
      </c>
      <c r="B190" s="43">
        <v>0.10055699999999999</v>
      </c>
      <c r="C190" s="43">
        <v>1.5807000000000002E-2</v>
      </c>
      <c r="D190" s="43">
        <v>0.125724</v>
      </c>
      <c r="E190" s="43">
        <v>0.32366600000000001</v>
      </c>
      <c r="F190" s="43">
        <v>4.8032999999999999E-2</v>
      </c>
      <c r="G190" s="43">
        <v>0.80465900000000001</v>
      </c>
      <c r="I190" s="50">
        <v>24</v>
      </c>
      <c r="J190" s="50">
        <v>3.61E-2</v>
      </c>
      <c r="K190" s="50">
        <v>1.5807000000000002E-2</v>
      </c>
    </row>
    <row r="191" spans="1:11">
      <c r="A191" s="4">
        <v>25</v>
      </c>
      <c r="B191" s="43">
        <v>9.9884000000000001E-2</v>
      </c>
      <c r="C191" s="43">
        <v>1.5737000000000001E-2</v>
      </c>
      <c r="D191" s="43">
        <v>0.125446</v>
      </c>
      <c r="E191" s="43">
        <v>0.326656</v>
      </c>
      <c r="F191" s="43">
        <v>4.7675000000000002E-2</v>
      </c>
      <c r="G191" s="43">
        <v>0.80512499999999998</v>
      </c>
      <c r="I191" s="50">
        <v>25</v>
      </c>
      <c r="J191" s="50">
        <v>3.61E-2</v>
      </c>
      <c r="K191" s="50">
        <v>1.5737000000000001E-2</v>
      </c>
    </row>
    <row r="192" spans="1:11">
      <c r="A192" s="4">
        <v>26</v>
      </c>
      <c r="B192" s="43">
        <v>9.9592E-2</v>
      </c>
      <c r="C192" s="43">
        <v>1.5720999999999999E-2</v>
      </c>
      <c r="D192" s="43">
        <v>0.12538299999999999</v>
      </c>
      <c r="E192" s="43">
        <v>0.32733000000000001</v>
      </c>
      <c r="F192" s="43">
        <v>4.7543000000000002E-2</v>
      </c>
      <c r="G192" s="43">
        <v>0.80207399999999995</v>
      </c>
      <c r="I192" s="50">
        <v>26</v>
      </c>
      <c r="J192" s="50">
        <v>3.61E-2</v>
      </c>
      <c r="K192" s="50">
        <v>1.5720999999999999E-2</v>
      </c>
    </row>
    <row r="193" spans="1:11">
      <c r="A193" s="4">
        <v>27</v>
      </c>
      <c r="B193" s="43">
        <v>0.101003</v>
      </c>
      <c r="C193" s="43">
        <v>1.5875E-2</v>
      </c>
      <c r="D193" s="43">
        <v>0.125997</v>
      </c>
      <c r="E193" s="43">
        <v>0.32072899999999999</v>
      </c>
      <c r="F193" s="43">
        <v>4.8326000000000001E-2</v>
      </c>
      <c r="G193" s="43">
        <v>0.80442899999999995</v>
      </c>
      <c r="I193" s="50">
        <v>27</v>
      </c>
      <c r="J193" s="50">
        <v>3.61E-2</v>
      </c>
      <c r="K193" s="50">
        <v>1.5875E-2</v>
      </c>
    </row>
    <row r="194" spans="1:11">
      <c r="A194" s="4">
        <v>28</v>
      </c>
      <c r="B194" s="43">
        <v>9.7587999999999994E-2</v>
      </c>
      <c r="C194" s="43">
        <v>1.5640000000000001E-2</v>
      </c>
      <c r="D194" s="43">
        <v>0.12506100000000001</v>
      </c>
      <c r="E194" s="43">
        <v>0.330789</v>
      </c>
      <c r="F194" s="43">
        <v>4.6671999999999998E-2</v>
      </c>
      <c r="G194" s="43">
        <v>0.80739300000000003</v>
      </c>
      <c r="I194" s="50">
        <v>28</v>
      </c>
      <c r="J194" s="50">
        <v>3.61E-2</v>
      </c>
      <c r="K194" s="50">
        <v>1.5640000000000001E-2</v>
      </c>
    </row>
    <row r="195" spans="1:11">
      <c r="A195" s="4">
        <v>29</v>
      </c>
      <c r="B195" s="43">
        <v>9.6859000000000001E-2</v>
      </c>
      <c r="C195" s="43">
        <v>1.5781E-2</v>
      </c>
      <c r="D195" s="43">
        <v>0.12562100000000001</v>
      </c>
      <c r="E195" s="43">
        <v>0.32477400000000001</v>
      </c>
      <c r="F195" s="43">
        <v>4.6589999999999999E-2</v>
      </c>
      <c r="G195" s="43">
        <v>0.80923699999999998</v>
      </c>
      <c r="I195" s="50">
        <v>29</v>
      </c>
      <c r="J195" s="50">
        <v>3.61E-2</v>
      </c>
      <c r="K195" s="50">
        <v>1.5781E-2</v>
      </c>
    </row>
    <row r="196" spans="1:11">
      <c r="A196" s="4">
        <v>30</v>
      </c>
      <c r="B196" s="43">
        <v>9.7114000000000006E-2</v>
      </c>
      <c r="C196" s="43">
        <v>1.5653E-2</v>
      </c>
      <c r="D196" s="43">
        <v>0.125111</v>
      </c>
      <c r="E196" s="43">
        <v>0.33024599999999998</v>
      </c>
      <c r="F196" s="43">
        <v>4.6511999999999998E-2</v>
      </c>
      <c r="G196" s="43">
        <v>0.80769599999999997</v>
      </c>
      <c r="I196" s="50">
        <v>30</v>
      </c>
      <c r="J196" s="50">
        <v>3.61E-2</v>
      </c>
      <c r="K196" s="50">
        <v>1.5653E-2</v>
      </c>
    </row>
    <row r="197" spans="1:11">
      <c r="A197" s="4">
        <v>31</v>
      </c>
      <c r="B197" s="43">
        <v>9.7009999999999999E-2</v>
      </c>
      <c r="C197" s="43">
        <v>1.5594999999999999E-2</v>
      </c>
      <c r="D197" s="43">
        <v>0.12488200000000001</v>
      </c>
      <c r="E197" s="43">
        <v>0.332704</v>
      </c>
      <c r="F197" s="43">
        <v>4.6375E-2</v>
      </c>
      <c r="G197" s="43">
        <v>0.81167299999999998</v>
      </c>
      <c r="I197" s="50">
        <v>31</v>
      </c>
      <c r="J197" s="50">
        <v>3.0700000000000002E-2</v>
      </c>
      <c r="K197" s="50">
        <v>1.5594999999999999E-2</v>
      </c>
    </row>
    <row r="198" spans="1:11">
      <c r="A198" s="4">
        <v>32</v>
      </c>
      <c r="B198" s="43">
        <v>9.6422999999999995E-2</v>
      </c>
      <c r="C198" s="43">
        <v>1.5723000000000001E-2</v>
      </c>
      <c r="D198" s="43">
        <v>0.125393</v>
      </c>
      <c r="E198" s="43">
        <v>0.32723200000000002</v>
      </c>
      <c r="F198" s="43">
        <v>4.6296999999999998E-2</v>
      </c>
      <c r="G198" s="43">
        <v>0.813496</v>
      </c>
      <c r="I198" s="50">
        <v>32</v>
      </c>
      <c r="J198" s="50">
        <v>3.0700000000000002E-2</v>
      </c>
      <c r="K198" s="50">
        <v>1.5723000000000001E-2</v>
      </c>
    </row>
    <row r="199" spans="1:11">
      <c r="A199" s="4">
        <v>33</v>
      </c>
      <c r="B199" s="43">
        <v>9.9343000000000001E-2</v>
      </c>
      <c r="C199" s="43">
        <v>1.5585999999999999E-2</v>
      </c>
      <c r="D199" s="43">
        <v>0.124845</v>
      </c>
      <c r="E199" s="43">
        <v>0.33309</v>
      </c>
      <c r="F199" s="43">
        <v>4.7217000000000002E-2</v>
      </c>
      <c r="G199" s="43">
        <v>0.81467699999999998</v>
      </c>
      <c r="I199" s="50">
        <v>33</v>
      </c>
      <c r="J199" s="50">
        <v>3.0700000000000002E-2</v>
      </c>
      <c r="K199" s="50">
        <v>1.5585999999999999E-2</v>
      </c>
    </row>
    <row r="200" spans="1:11">
      <c r="A200" s="4">
        <v>34</v>
      </c>
      <c r="B200" s="43">
        <v>9.7781999999999994E-2</v>
      </c>
      <c r="C200" s="43">
        <v>1.55E-2</v>
      </c>
      <c r="D200" s="43">
        <v>0.1245</v>
      </c>
      <c r="E200" s="43">
        <v>0.336779</v>
      </c>
      <c r="F200" s="43">
        <v>4.6486E-2</v>
      </c>
      <c r="G200" s="43">
        <v>0.81423100000000004</v>
      </c>
      <c r="I200" s="50">
        <v>34</v>
      </c>
      <c r="J200" s="50">
        <v>3.0700000000000002E-2</v>
      </c>
      <c r="K200" s="50">
        <v>1.55E-2</v>
      </c>
    </row>
    <row r="201" spans="1:11">
      <c r="A201" s="4">
        <v>35</v>
      </c>
      <c r="B201" s="43">
        <v>9.9044999999999994E-2</v>
      </c>
      <c r="C201" s="43">
        <v>1.5559E-2</v>
      </c>
      <c r="D201" s="43">
        <v>0.124735</v>
      </c>
      <c r="E201" s="43">
        <v>0.33426699999999998</v>
      </c>
      <c r="F201" s="43">
        <v>4.7060999999999999E-2</v>
      </c>
      <c r="G201" s="43">
        <v>0.81415400000000004</v>
      </c>
      <c r="I201" s="50">
        <v>35</v>
      </c>
      <c r="J201" s="50">
        <v>3.0700000000000002E-2</v>
      </c>
      <c r="K201" s="50">
        <v>1.5559E-2</v>
      </c>
    </row>
    <row r="202" spans="1:11">
      <c r="A202" s="4">
        <v>36</v>
      </c>
      <c r="B202" s="43">
        <v>9.7227999999999995E-2</v>
      </c>
      <c r="C202" s="43">
        <v>1.5507999999999999E-2</v>
      </c>
      <c r="D202" s="43">
        <v>0.124532</v>
      </c>
      <c r="E202" s="43">
        <v>0.33643699999999999</v>
      </c>
      <c r="F202" s="43">
        <v>4.6293000000000001E-2</v>
      </c>
      <c r="G202" s="43">
        <v>0.81500899999999998</v>
      </c>
      <c r="I202" s="50">
        <v>36</v>
      </c>
      <c r="J202" s="50">
        <v>3.0700000000000002E-2</v>
      </c>
      <c r="K202" s="50">
        <v>1.5507999999999999E-2</v>
      </c>
    </row>
    <row r="203" spans="1:11">
      <c r="A203" s="4">
        <v>37</v>
      </c>
      <c r="B203" s="43">
        <v>0.101494</v>
      </c>
      <c r="C203" s="43">
        <v>1.5876999999999999E-2</v>
      </c>
      <c r="D203" s="43">
        <v>0.126003</v>
      </c>
      <c r="E203" s="43">
        <v>0.32066600000000001</v>
      </c>
      <c r="F203" s="43">
        <v>4.8537999999999998E-2</v>
      </c>
      <c r="G203" s="43">
        <v>0.814029</v>
      </c>
      <c r="I203" s="50">
        <v>37</v>
      </c>
      <c r="J203" s="50">
        <v>3.0700000000000002E-2</v>
      </c>
      <c r="K203" s="50">
        <v>1.5876999999999999E-2</v>
      </c>
    </row>
    <row r="204" spans="1:11">
      <c r="A204" s="4">
        <v>38</v>
      </c>
      <c r="B204" s="43">
        <v>9.7750000000000004E-2</v>
      </c>
      <c r="C204" s="43">
        <v>1.555E-2</v>
      </c>
      <c r="D204" s="43">
        <v>0.12470100000000001</v>
      </c>
      <c r="E204" s="43">
        <v>0.33463799999999999</v>
      </c>
      <c r="F204" s="43">
        <v>4.6556E-2</v>
      </c>
      <c r="G204" s="43">
        <v>0.81620499999999996</v>
      </c>
      <c r="I204" s="50">
        <v>38</v>
      </c>
      <c r="J204" s="50">
        <v>3.0700000000000002E-2</v>
      </c>
      <c r="K204" s="50">
        <v>1.555E-2</v>
      </c>
    </row>
    <row r="205" spans="1:11">
      <c r="A205" s="4">
        <v>39</v>
      </c>
      <c r="B205" s="43">
        <v>9.9764000000000005E-2</v>
      </c>
      <c r="C205" s="43">
        <v>1.5646E-2</v>
      </c>
      <c r="D205" s="43">
        <v>0.125086</v>
      </c>
      <c r="E205" s="43">
        <v>0.33052100000000001</v>
      </c>
      <c r="F205" s="43">
        <v>4.7474000000000002E-2</v>
      </c>
      <c r="G205" s="43">
        <v>0.81766899999999998</v>
      </c>
      <c r="I205" s="50">
        <v>39</v>
      </c>
      <c r="J205" s="50">
        <v>2.86E-2</v>
      </c>
      <c r="K205" s="50">
        <v>1.5646E-2</v>
      </c>
    </row>
    <row r="206" spans="1:11">
      <c r="A206" s="4">
        <v>40</v>
      </c>
      <c r="B206" s="43">
        <v>9.6725000000000005E-2</v>
      </c>
      <c r="C206" s="43">
        <v>1.5592999999999999E-2</v>
      </c>
      <c r="D206" s="43">
        <v>0.124873</v>
      </c>
      <c r="E206" s="43">
        <v>0.33279500000000001</v>
      </c>
      <c r="F206" s="43">
        <v>4.6234999999999998E-2</v>
      </c>
      <c r="G206" s="43">
        <v>0.81814299999999995</v>
      </c>
      <c r="I206" s="50">
        <v>40</v>
      </c>
      <c r="J206" s="50">
        <v>2.86E-2</v>
      </c>
      <c r="K206" s="50">
        <v>1.5592999999999999E-2</v>
      </c>
    </row>
    <row r="207" spans="1:11">
      <c r="A207" s="4">
        <v>41</v>
      </c>
      <c r="B207" s="43">
        <v>9.8071000000000005E-2</v>
      </c>
      <c r="C207" s="43">
        <v>1.5533999999999999E-2</v>
      </c>
      <c r="D207" s="43">
        <v>0.12463399999999999</v>
      </c>
      <c r="E207" s="43">
        <v>0.33534700000000001</v>
      </c>
      <c r="F207" s="43">
        <v>4.6647000000000001E-2</v>
      </c>
      <c r="G207" s="43">
        <v>0.81682600000000005</v>
      </c>
      <c r="I207" s="50">
        <v>41</v>
      </c>
      <c r="J207" s="50">
        <v>2.86E-2</v>
      </c>
      <c r="K207" s="50">
        <v>1.5533999999999999E-2</v>
      </c>
    </row>
    <row r="208" spans="1:11">
      <c r="A208" s="4">
        <v>42</v>
      </c>
      <c r="B208" s="43">
        <v>9.6550999999999998E-2</v>
      </c>
      <c r="C208" s="43">
        <v>1.5734000000000001E-2</v>
      </c>
      <c r="D208" s="43">
        <v>0.12543399999999999</v>
      </c>
      <c r="E208" s="43">
        <v>0.326789</v>
      </c>
      <c r="F208" s="43">
        <v>4.6365999999999997E-2</v>
      </c>
      <c r="G208" s="43">
        <v>0.81741699999999995</v>
      </c>
      <c r="I208" s="50">
        <v>42</v>
      </c>
      <c r="J208" s="50">
        <v>2.86E-2</v>
      </c>
      <c r="K208" s="50">
        <v>1.5734000000000001E-2</v>
      </c>
    </row>
    <row r="209" spans="1:11">
      <c r="A209" s="4">
        <v>43</v>
      </c>
      <c r="B209" s="43">
        <v>9.7716999999999998E-2</v>
      </c>
      <c r="C209" s="43">
        <v>1.5546000000000001E-2</v>
      </c>
      <c r="D209" s="43">
        <v>0.124683</v>
      </c>
      <c r="E209" s="43">
        <v>0.33482299999999998</v>
      </c>
      <c r="F209" s="43">
        <v>4.6535E-2</v>
      </c>
      <c r="G209" s="43">
        <v>0.81778200000000001</v>
      </c>
      <c r="I209" s="50">
        <v>43</v>
      </c>
      <c r="J209" s="50">
        <v>2.86E-2</v>
      </c>
      <c r="K209" s="50">
        <v>1.5546000000000001E-2</v>
      </c>
    </row>
    <row r="210" spans="1:11">
      <c r="A210" s="4">
        <v>44</v>
      </c>
      <c r="B210" s="43">
        <v>9.7559000000000007E-2</v>
      </c>
      <c r="C210" s="43">
        <v>1.5542E-2</v>
      </c>
      <c r="D210" s="43">
        <v>0.124668</v>
      </c>
      <c r="E210" s="43">
        <v>0.33498499999999998</v>
      </c>
      <c r="F210" s="43">
        <v>4.6469000000000003E-2</v>
      </c>
      <c r="G210" s="43">
        <v>0.81850900000000004</v>
      </c>
      <c r="I210" s="50">
        <v>44</v>
      </c>
      <c r="J210" s="50">
        <v>2.86E-2</v>
      </c>
      <c r="K210" s="50">
        <v>1.5542E-2</v>
      </c>
    </row>
    <row r="211" spans="1:11">
      <c r="A211" s="4">
        <v>45</v>
      </c>
      <c r="B211" s="43">
        <v>9.7806000000000004E-2</v>
      </c>
      <c r="C211" s="43">
        <v>1.5542E-2</v>
      </c>
      <c r="D211" s="43">
        <v>0.124668</v>
      </c>
      <c r="E211" s="43">
        <v>0.33498800000000001</v>
      </c>
      <c r="F211" s="43">
        <v>4.6559999999999997E-2</v>
      </c>
      <c r="G211" s="43">
        <v>0.81820700000000002</v>
      </c>
      <c r="I211" s="50">
        <v>45</v>
      </c>
      <c r="J211" s="50">
        <v>2.86E-2</v>
      </c>
      <c r="K211" s="50">
        <v>1.5542E-2</v>
      </c>
    </row>
    <row r="212" spans="1:11">
      <c r="A212" s="4">
        <v>46</v>
      </c>
      <c r="B212" s="43">
        <v>9.7930000000000003E-2</v>
      </c>
      <c r="C212" s="43">
        <v>1.5543E-2</v>
      </c>
      <c r="D212" s="43">
        <v>0.124671</v>
      </c>
      <c r="E212" s="43">
        <v>0.33495000000000003</v>
      </c>
      <c r="F212" s="43">
        <v>4.6607999999999997E-2</v>
      </c>
      <c r="G212" s="43">
        <v>0.818608</v>
      </c>
      <c r="I212" s="50">
        <v>46</v>
      </c>
      <c r="J212" s="50">
        <v>2.86E-2</v>
      </c>
      <c r="K212" s="50">
        <v>1.5543E-2</v>
      </c>
    </row>
    <row r="213" spans="1:11">
      <c r="A213" s="4">
        <v>47</v>
      </c>
      <c r="B213" s="43">
        <v>9.7864000000000007E-2</v>
      </c>
      <c r="C213" s="43">
        <v>1.5535E-2</v>
      </c>
      <c r="D213" s="43">
        <v>0.124641</v>
      </c>
      <c r="E213" s="43">
        <v>0.33527600000000002</v>
      </c>
      <c r="F213" s="43">
        <v>4.657E-2</v>
      </c>
      <c r="G213" s="43">
        <v>0.81853100000000001</v>
      </c>
      <c r="I213" s="50">
        <v>47</v>
      </c>
      <c r="J213" s="50">
        <v>2.69E-2</v>
      </c>
      <c r="K213" s="50">
        <v>1.5535E-2</v>
      </c>
    </row>
    <row r="214" spans="1:11">
      <c r="A214" s="4">
        <v>48</v>
      </c>
      <c r="B214" s="43">
        <v>9.7490999999999994E-2</v>
      </c>
      <c r="C214" s="43">
        <v>1.554E-2</v>
      </c>
      <c r="D214" s="43">
        <v>0.124658</v>
      </c>
      <c r="E214" s="43">
        <v>0.33508900000000003</v>
      </c>
      <c r="F214" s="43">
        <v>4.6440000000000002E-2</v>
      </c>
      <c r="G214" s="43">
        <v>0.81836900000000001</v>
      </c>
      <c r="I214" s="50">
        <v>48</v>
      </c>
      <c r="J214" s="50">
        <v>2.69E-2</v>
      </c>
      <c r="K214" s="50">
        <v>1.554E-2</v>
      </c>
    </row>
    <row r="215" spans="1:11">
      <c r="A215" s="4">
        <v>49</v>
      </c>
      <c r="B215" s="43">
        <v>9.7283999999999995E-2</v>
      </c>
      <c r="C215" s="43">
        <v>1.5546000000000001E-2</v>
      </c>
      <c r="D215" s="43">
        <v>0.124684</v>
      </c>
      <c r="E215" s="43">
        <v>0.33481300000000003</v>
      </c>
      <c r="F215" s="43">
        <v>4.6373999999999999E-2</v>
      </c>
      <c r="G215" s="43">
        <v>0.81863900000000001</v>
      </c>
      <c r="I215" s="50">
        <v>49</v>
      </c>
      <c r="J215" s="50">
        <v>2.69E-2</v>
      </c>
      <c r="K215" s="50">
        <v>1.5546000000000001E-2</v>
      </c>
    </row>
    <row r="216" spans="1:11">
      <c r="A216" s="4">
        <v>50</v>
      </c>
      <c r="B216" s="43">
        <v>9.7645999999999997E-2</v>
      </c>
      <c r="C216" s="43">
        <v>1.5533999999999999E-2</v>
      </c>
      <c r="D216" s="43">
        <v>0.124637</v>
      </c>
      <c r="E216" s="43">
        <v>0.335312</v>
      </c>
      <c r="F216" s="43">
        <v>4.6488000000000002E-2</v>
      </c>
      <c r="G216" s="43">
        <v>0.81871000000000005</v>
      </c>
      <c r="I216" s="50">
        <v>50</v>
      </c>
      <c r="J216" s="50">
        <v>2.69E-2</v>
      </c>
      <c r="K216" s="50">
        <v>1.5533999999999999E-2</v>
      </c>
    </row>
    <row r="217" spans="1:11">
      <c r="B217" s="48">
        <f>MIN(B167:B216)</f>
        <v>9.6422999999999995E-2</v>
      </c>
    </row>
    <row r="218" spans="1:11">
      <c r="A218" s="64" t="s">
        <v>23</v>
      </c>
      <c r="B218" s="64"/>
      <c r="C218" s="64"/>
      <c r="D218" s="64"/>
      <c r="E218" s="64"/>
      <c r="F218" s="64"/>
      <c r="G218" s="64"/>
    </row>
    <row r="219" spans="1:11">
      <c r="A219" s="64"/>
      <c r="B219" s="64"/>
      <c r="C219" s="64"/>
      <c r="D219" s="64"/>
      <c r="E219" s="64"/>
      <c r="F219" s="64"/>
      <c r="G219" s="64"/>
    </row>
    <row r="220" spans="1:11" ht="30">
      <c r="A220" s="3" t="s">
        <v>1</v>
      </c>
      <c r="B220" s="47" t="s">
        <v>2</v>
      </c>
      <c r="C220" s="47" t="s">
        <v>3</v>
      </c>
      <c r="D220" s="47" t="s">
        <v>4</v>
      </c>
      <c r="E220" s="47" t="s">
        <v>5</v>
      </c>
      <c r="F220" s="47" t="s">
        <v>6</v>
      </c>
      <c r="G220" s="47" t="s">
        <v>7</v>
      </c>
      <c r="I220" s="42" t="s">
        <v>1</v>
      </c>
      <c r="J220" s="42" t="s">
        <v>8</v>
      </c>
      <c r="K220" s="42" t="s">
        <v>9</v>
      </c>
    </row>
    <row r="221" spans="1:11">
      <c r="A221" s="4">
        <v>1</v>
      </c>
      <c r="B221" s="43">
        <v>0.120903</v>
      </c>
      <c r="C221" s="43">
        <v>2.7592999999999999E-2</v>
      </c>
      <c r="D221" s="43">
        <v>0.16611200000000001</v>
      </c>
      <c r="E221" s="43">
        <v>-0.15110799999999999</v>
      </c>
      <c r="F221" s="43">
        <v>8.3947999999999995E-2</v>
      </c>
      <c r="G221" s="43">
        <v>0.42986000000000002</v>
      </c>
      <c r="I221" s="50">
        <v>1</v>
      </c>
      <c r="J221" s="50">
        <v>4.1099999999999998E-2</v>
      </c>
      <c r="K221" s="41">
        <v>2.1262E-2</v>
      </c>
    </row>
    <row r="222" spans="1:11">
      <c r="A222" s="4">
        <v>2</v>
      </c>
      <c r="B222" s="43">
        <v>9.6680000000000002E-2</v>
      </c>
      <c r="C222" s="43">
        <v>1.6777E-2</v>
      </c>
      <c r="D222" s="43">
        <v>0.129527</v>
      </c>
      <c r="E222" s="43">
        <v>0.30010599999999998</v>
      </c>
      <c r="F222" s="43">
        <v>4.8986000000000002E-2</v>
      </c>
      <c r="G222" s="43">
        <v>0.74340099999999998</v>
      </c>
      <c r="I222" s="50">
        <v>2</v>
      </c>
      <c r="J222" s="50">
        <v>4.1099999999999998E-2</v>
      </c>
      <c r="K222" s="41">
        <v>3.3467999999999998E-2</v>
      </c>
    </row>
    <row r="223" spans="1:11">
      <c r="A223" s="4">
        <v>3</v>
      </c>
      <c r="B223" s="43">
        <v>0.10329099999999999</v>
      </c>
      <c r="C223" s="43">
        <v>1.8866000000000001E-2</v>
      </c>
      <c r="D223" s="43">
        <v>0.137354</v>
      </c>
      <c r="E223" s="43">
        <v>0.21296499999999999</v>
      </c>
      <c r="F223" s="43">
        <v>6.2045000000000003E-2</v>
      </c>
      <c r="G223" s="43">
        <v>0.63690100000000005</v>
      </c>
      <c r="I223" s="50">
        <v>3</v>
      </c>
      <c r="J223" s="50">
        <v>4.1099999999999998E-2</v>
      </c>
      <c r="K223" s="41">
        <v>2.2027999999999999E-2</v>
      </c>
    </row>
    <row r="224" spans="1:11">
      <c r="A224" s="4">
        <v>4</v>
      </c>
      <c r="B224" s="43">
        <v>9.6126000000000003E-2</v>
      </c>
      <c r="C224" s="43">
        <v>1.5649E-2</v>
      </c>
      <c r="D224" s="43">
        <v>0.12509500000000001</v>
      </c>
      <c r="E224" s="43">
        <v>0.34717999999999999</v>
      </c>
      <c r="F224" s="43">
        <v>4.9745999999999999E-2</v>
      </c>
      <c r="G224" s="43">
        <v>0.73861200000000005</v>
      </c>
      <c r="I224" s="50">
        <v>4</v>
      </c>
      <c r="J224" s="50">
        <v>4.1099999999999998E-2</v>
      </c>
      <c r="K224" s="41">
        <v>2.2061999999999998E-2</v>
      </c>
    </row>
    <row r="225" spans="1:11">
      <c r="A225" s="4">
        <v>5</v>
      </c>
      <c r="B225" s="43">
        <v>8.7359000000000006E-2</v>
      </c>
      <c r="C225" s="43">
        <v>1.2024999999999999E-2</v>
      </c>
      <c r="D225" s="43">
        <v>0.10965800000000001</v>
      </c>
      <c r="E225" s="43">
        <v>0.49836000000000003</v>
      </c>
      <c r="F225" s="43">
        <v>3.8120000000000001E-2</v>
      </c>
      <c r="G225" s="43">
        <v>0.76159299999999996</v>
      </c>
      <c r="I225" s="50">
        <v>5</v>
      </c>
      <c r="J225" s="50">
        <v>4.1099999999999998E-2</v>
      </c>
      <c r="K225" s="41">
        <v>2.2532E-2</v>
      </c>
    </row>
    <row r="226" spans="1:11">
      <c r="A226" s="4">
        <v>6</v>
      </c>
      <c r="B226" s="43">
        <v>7.7337000000000003E-2</v>
      </c>
      <c r="C226" s="43">
        <v>9.9469999999999992E-3</v>
      </c>
      <c r="D226" s="43">
        <v>9.9736000000000005E-2</v>
      </c>
      <c r="E226" s="43">
        <v>0.58503099999999997</v>
      </c>
      <c r="F226" s="43">
        <v>3.2592999999999997E-2</v>
      </c>
      <c r="G226" s="43">
        <v>0.767343</v>
      </c>
      <c r="I226" s="50">
        <v>6</v>
      </c>
      <c r="J226" s="50">
        <v>4.1099999999999998E-2</v>
      </c>
      <c r="K226" s="41">
        <v>2.2284000000000002E-2</v>
      </c>
    </row>
    <row r="227" spans="1:11">
      <c r="A227" s="4">
        <v>7</v>
      </c>
      <c r="B227" s="43">
        <v>9.0107999999999994E-2</v>
      </c>
      <c r="C227" s="43">
        <v>1.3715E-2</v>
      </c>
      <c r="D227" s="43">
        <v>0.11711000000000001</v>
      </c>
      <c r="E227" s="43">
        <v>0.42786099999999999</v>
      </c>
      <c r="F227" s="43">
        <v>4.0774999999999999E-2</v>
      </c>
      <c r="G227" s="43">
        <v>0.802651</v>
      </c>
      <c r="I227" s="50">
        <v>7</v>
      </c>
      <c r="J227" s="50">
        <v>4.1099999999999998E-2</v>
      </c>
      <c r="K227" s="41">
        <v>2.4079E-2</v>
      </c>
    </row>
    <row r="228" spans="1:11">
      <c r="A228" s="4">
        <v>8</v>
      </c>
      <c r="B228" s="43">
        <v>9.6060000000000006E-2</v>
      </c>
      <c r="C228" s="43">
        <v>1.5077E-2</v>
      </c>
      <c r="D228" s="43">
        <v>0.12279</v>
      </c>
      <c r="E228" s="43">
        <v>0.37101899999999999</v>
      </c>
      <c r="F228" s="43">
        <v>4.4811999999999998E-2</v>
      </c>
      <c r="G228" s="43">
        <v>0.77367200000000003</v>
      </c>
      <c r="I228" s="50">
        <v>8</v>
      </c>
      <c r="J228" s="50">
        <v>3.6299999999999999E-2</v>
      </c>
      <c r="K228" s="50">
        <v>1.5077E-2</v>
      </c>
    </row>
    <row r="229" spans="1:11">
      <c r="A229" s="4">
        <v>9</v>
      </c>
      <c r="B229" s="43">
        <v>7.5681999999999999E-2</v>
      </c>
      <c r="C229" s="43">
        <v>9.2879999999999994E-3</v>
      </c>
      <c r="D229" s="43">
        <v>9.6373E-2</v>
      </c>
      <c r="E229" s="43">
        <v>0.61254200000000003</v>
      </c>
      <c r="F229" s="43">
        <v>3.1116999999999999E-2</v>
      </c>
      <c r="G229" s="43">
        <v>0.79616399999999998</v>
      </c>
      <c r="I229" s="50">
        <v>9</v>
      </c>
      <c r="J229" s="50">
        <v>3.6299999999999999E-2</v>
      </c>
      <c r="K229" s="50">
        <v>9.2879999999999994E-3</v>
      </c>
    </row>
    <row r="230" spans="1:11">
      <c r="A230" s="4">
        <v>10</v>
      </c>
      <c r="B230" s="43">
        <v>7.3169999999999999E-2</v>
      </c>
      <c r="C230" s="43">
        <v>8.7340000000000004E-3</v>
      </c>
      <c r="D230" s="43">
        <v>9.3455999999999997E-2</v>
      </c>
      <c r="E230" s="43">
        <v>0.63563899999999995</v>
      </c>
      <c r="F230" s="43">
        <v>2.8532999999999999E-2</v>
      </c>
      <c r="G230" s="43">
        <v>0.80495300000000003</v>
      </c>
      <c r="I230" s="50">
        <v>10</v>
      </c>
      <c r="J230" s="50">
        <v>3.6299999999999999E-2</v>
      </c>
      <c r="K230" s="50">
        <v>8.7340000000000004E-3</v>
      </c>
    </row>
    <row r="231" spans="1:11">
      <c r="A231" s="4">
        <v>11</v>
      </c>
      <c r="B231" s="43">
        <v>7.3776999999999995E-2</v>
      </c>
      <c r="C231" s="43">
        <v>8.8640000000000004E-3</v>
      </c>
      <c r="D231" s="43">
        <v>9.4147999999999996E-2</v>
      </c>
      <c r="E231" s="43">
        <v>0.63022800000000001</v>
      </c>
      <c r="F231" s="43">
        <v>2.9257999999999999E-2</v>
      </c>
      <c r="G231" s="43">
        <v>0.80619099999999999</v>
      </c>
      <c r="I231" s="50">
        <v>11</v>
      </c>
      <c r="J231" s="50">
        <v>3.6299999999999999E-2</v>
      </c>
      <c r="K231" s="50">
        <v>8.8640000000000004E-3</v>
      </c>
    </row>
    <row r="232" spans="1:11">
      <c r="A232" s="4">
        <v>12</v>
      </c>
      <c r="B232" s="43">
        <v>7.7036999999999994E-2</v>
      </c>
      <c r="C232" s="43">
        <v>1.0034E-2</v>
      </c>
      <c r="D232" s="43">
        <v>0.10016899999999999</v>
      </c>
      <c r="E232" s="43">
        <v>0.58142099999999997</v>
      </c>
      <c r="F232" s="43">
        <v>3.1821000000000002E-2</v>
      </c>
      <c r="G232" s="43">
        <v>0.77281699999999998</v>
      </c>
      <c r="I232" s="50">
        <v>12</v>
      </c>
      <c r="J232" s="50">
        <v>3.6299999999999999E-2</v>
      </c>
      <c r="K232" s="50">
        <v>1.0034E-2</v>
      </c>
    </row>
    <row r="233" spans="1:11">
      <c r="A233" s="4">
        <v>13</v>
      </c>
      <c r="B233" s="43">
        <v>8.0436999999999995E-2</v>
      </c>
      <c r="C233" s="43">
        <v>1.0496999999999999E-2</v>
      </c>
      <c r="D233" s="43">
        <v>0.102453</v>
      </c>
      <c r="E233" s="43">
        <v>0.56211</v>
      </c>
      <c r="F233" s="43">
        <v>3.6643000000000002E-2</v>
      </c>
      <c r="G233" s="43">
        <v>0.806952</v>
      </c>
      <c r="I233" s="50">
        <v>13</v>
      </c>
      <c r="J233" s="50">
        <v>3.6299999999999999E-2</v>
      </c>
      <c r="K233" s="50">
        <v>1.0496999999999999E-2</v>
      </c>
    </row>
    <row r="234" spans="1:11">
      <c r="A234" s="4">
        <v>14</v>
      </c>
      <c r="B234" s="43">
        <v>7.6505000000000004E-2</v>
      </c>
      <c r="C234" s="43">
        <v>9.8379999999999995E-3</v>
      </c>
      <c r="D234" s="43">
        <v>9.9183999999999994E-2</v>
      </c>
      <c r="E234" s="43">
        <v>0.58960699999999999</v>
      </c>
      <c r="F234" s="43">
        <v>3.2257000000000001E-2</v>
      </c>
      <c r="G234" s="43">
        <v>0.79951799999999995</v>
      </c>
      <c r="I234" s="50">
        <v>14</v>
      </c>
      <c r="J234" s="50">
        <v>3.6299999999999999E-2</v>
      </c>
      <c r="K234" s="50">
        <v>9.8379999999999995E-3</v>
      </c>
    </row>
    <row r="235" spans="1:11">
      <c r="A235" s="4">
        <v>15</v>
      </c>
      <c r="B235" s="43">
        <v>7.7340000000000006E-2</v>
      </c>
      <c r="C235" s="43">
        <v>1.0000999999999999E-2</v>
      </c>
      <c r="D235" s="43">
        <v>0.100007</v>
      </c>
      <c r="E235" s="43">
        <v>0.58276799999999995</v>
      </c>
      <c r="F235" s="43">
        <v>3.1842000000000002E-2</v>
      </c>
      <c r="G235" s="43">
        <v>0.80876000000000003</v>
      </c>
      <c r="I235" s="50">
        <v>15</v>
      </c>
      <c r="J235" s="50">
        <v>3.6299999999999999E-2</v>
      </c>
      <c r="K235" s="50">
        <v>1.0000999999999999E-2</v>
      </c>
    </row>
    <row r="236" spans="1:11">
      <c r="A236" s="4">
        <v>16</v>
      </c>
      <c r="B236" s="43">
        <v>7.1180999999999994E-2</v>
      </c>
      <c r="C236" s="43">
        <v>8.3759999999999998E-3</v>
      </c>
      <c r="D236" s="43">
        <v>9.1518000000000002E-2</v>
      </c>
      <c r="E236" s="43">
        <v>0.65059699999999998</v>
      </c>
      <c r="F236" s="43">
        <v>2.7852999999999999E-2</v>
      </c>
      <c r="G236" s="43">
        <v>0.81021900000000002</v>
      </c>
      <c r="I236" s="50">
        <v>16</v>
      </c>
      <c r="J236" s="50">
        <v>2.3400000000000001E-2</v>
      </c>
      <c r="K236" s="50">
        <v>8.3759999999999998E-3</v>
      </c>
    </row>
    <row r="237" spans="1:11">
      <c r="A237" s="4">
        <v>17</v>
      </c>
      <c r="B237" s="43">
        <v>7.8183000000000002E-2</v>
      </c>
      <c r="C237" s="43">
        <v>1.0019E-2</v>
      </c>
      <c r="D237" s="43">
        <v>0.100096</v>
      </c>
      <c r="E237" s="43">
        <v>0.58202799999999999</v>
      </c>
      <c r="F237" s="43">
        <v>3.1036999999999999E-2</v>
      </c>
      <c r="G237" s="43">
        <v>0.81074000000000002</v>
      </c>
      <c r="I237" s="50">
        <v>17</v>
      </c>
      <c r="J237" s="50">
        <v>2.3400000000000001E-2</v>
      </c>
      <c r="K237" s="50">
        <v>1.0019E-2</v>
      </c>
    </row>
    <row r="238" spans="1:11">
      <c r="A238" s="4">
        <v>18</v>
      </c>
      <c r="B238" s="43">
        <v>6.8941000000000002E-2</v>
      </c>
      <c r="C238" s="43">
        <v>7.8300000000000002E-3</v>
      </c>
      <c r="D238" s="43">
        <v>8.8486999999999996E-2</v>
      </c>
      <c r="E238" s="43">
        <v>0.67335500000000004</v>
      </c>
      <c r="F238" s="43">
        <v>2.6842000000000001E-2</v>
      </c>
      <c r="G238" s="43">
        <v>0.82291199999999998</v>
      </c>
      <c r="I238" s="50">
        <v>18</v>
      </c>
      <c r="J238" s="50">
        <v>2.3400000000000001E-2</v>
      </c>
      <c r="K238" s="50">
        <v>7.8300000000000002E-3</v>
      </c>
    </row>
    <row r="239" spans="1:11">
      <c r="A239" s="4">
        <v>19</v>
      </c>
      <c r="B239" s="43">
        <v>7.6069999999999999E-2</v>
      </c>
      <c r="C239" s="43">
        <v>9.5080000000000008E-3</v>
      </c>
      <c r="D239" s="43">
        <v>9.7506999999999996E-2</v>
      </c>
      <c r="E239" s="43">
        <v>0.60336699999999999</v>
      </c>
      <c r="F239" s="43">
        <v>3.0102E-2</v>
      </c>
      <c r="G239" s="43">
        <v>0.79502099999999998</v>
      </c>
      <c r="I239" s="50">
        <v>19</v>
      </c>
      <c r="J239" s="50">
        <v>2.3400000000000001E-2</v>
      </c>
      <c r="K239" s="50">
        <v>9.5080000000000008E-3</v>
      </c>
    </row>
    <row r="240" spans="1:11">
      <c r="A240" s="4">
        <v>20</v>
      </c>
      <c r="B240" s="43">
        <v>7.0579000000000003E-2</v>
      </c>
      <c r="C240" s="43">
        <v>7.9570000000000005E-3</v>
      </c>
      <c r="D240" s="43">
        <v>8.9204000000000006E-2</v>
      </c>
      <c r="E240" s="43">
        <v>0.66803999999999997</v>
      </c>
      <c r="F240" s="43">
        <v>2.6845999999999998E-2</v>
      </c>
      <c r="G240" s="43">
        <v>0.81942499999999996</v>
      </c>
      <c r="I240" s="50">
        <v>20</v>
      </c>
      <c r="J240" s="50">
        <v>2.3400000000000001E-2</v>
      </c>
      <c r="K240" s="50">
        <v>7.9570000000000005E-3</v>
      </c>
    </row>
    <row r="241" spans="1:11">
      <c r="A241" s="4">
        <v>21</v>
      </c>
      <c r="B241" s="43">
        <v>7.1775000000000005E-2</v>
      </c>
      <c r="C241" s="43">
        <v>8.2120000000000005E-3</v>
      </c>
      <c r="D241" s="43">
        <v>9.0620999999999993E-2</v>
      </c>
      <c r="E241" s="43">
        <v>0.65741099999999997</v>
      </c>
      <c r="F241" s="43">
        <v>2.733E-2</v>
      </c>
      <c r="G241" s="43">
        <v>0.81624600000000003</v>
      </c>
      <c r="I241" s="50">
        <v>21</v>
      </c>
      <c r="J241" s="50">
        <v>2.3400000000000001E-2</v>
      </c>
      <c r="K241" s="50">
        <v>8.2120000000000005E-3</v>
      </c>
    </row>
    <row r="242" spans="1:11">
      <c r="A242" s="4">
        <v>22</v>
      </c>
      <c r="B242" s="43">
        <v>7.4776999999999996E-2</v>
      </c>
      <c r="C242" s="43">
        <v>9.0919999999999994E-3</v>
      </c>
      <c r="D242" s="43">
        <v>9.5352000000000006E-2</v>
      </c>
      <c r="E242" s="43">
        <v>0.62070800000000004</v>
      </c>
      <c r="F242" s="43">
        <v>3.0578000000000001E-2</v>
      </c>
      <c r="G242" s="43">
        <v>0.81663300000000005</v>
      </c>
      <c r="I242" s="50">
        <v>22</v>
      </c>
      <c r="J242" s="50">
        <v>2.3400000000000001E-2</v>
      </c>
      <c r="K242" s="50">
        <v>9.0919999999999994E-3</v>
      </c>
    </row>
    <row r="243" spans="1:11">
      <c r="A243" s="4">
        <v>23</v>
      </c>
      <c r="B243" s="43">
        <v>7.3440000000000005E-2</v>
      </c>
      <c r="C243" s="43">
        <v>8.7039999999999999E-3</v>
      </c>
      <c r="D243" s="43">
        <v>9.3293000000000001E-2</v>
      </c>
      <c r="E243" s="43">
        <v>0.63690899999999995</v>
      </c>
      <c r="F243" s="43">
        <v>2.8565E-2</v>
      </c>
      <c r="G243" s="43">
        <v>0.802172</v>
      </c>
      <c r="I243" s="50">
        <v>23</v>
      </c>
      <c r="J243" s="50">
        <v>2.3400000000000001E-2</v>
      </c>
      <c r="K243" s="50">
        <v>8.7039999999999999E-3</v>
      </c>
    </row>
    <row r="244" spans="1:11">
      <c r="A244" s="4">
        <v>24</v>
      </c>
      <c r="B244" s="43">
        <v>8.0159999999999995E-2</v>
      </c>
      <c r="C244" s="43">
        <v>1.0552000000000001E-2</v>
      </c>
      <c r="D244" s="43">
        <v>0.102724</v>
      </c>
      <c r="E244" s="43">
        <v>0.55979199999999996</v>
      </c>
      <c r="F244" s="43">
        <v>3.4923000000000003E-2</v>
      </c>
      <c r="G244" s="43">
        <v>0.79397200000000001</v>
      </c>
      <c r="I244" s="50">
        <v>24</v>
      </c>
      <c r="J244" s="50">
        <v>1.7999999999999999E-2</v>
      </c>
      <c r="K244" s="50">
        <v>1.0552000000000001E-2</v>
      </c>
    </row>
    <row r="245" spans="1:11">
      <c r="A245" s="4">
        <v>25</v>
      </c>
      <c r="B245" s="43">
        <v>7.4212E-2</v>
      </c>
      <c r="C245" s="43">
        <v>9.1789999999999997E-3</v>
      </c>
      <c r="D245" s="43">
        <v>9.5806000000000002E-2</v>
      </c>
      <c r="E245" s="43">
        <v>0.61708399999999997</v>
      </c>
      <c r="F245" s="43">
        <v>3.0247E-2</v>
      </c>
      <c r="G245" s="43">
        <v>0.809535</v>
      </c>
      <c r="I245" s="50">
        <v>25</v>
      </c>
      <c r="J245" s="50">
        <v>1.7999999999999999E-2</v>
      </c>
      <c r="K245" s="50">
        <v>9.1789999999999997E-3</v>
      </c>
    </row>
    <row r="246" spans="1:11">
      <c r="A246" s="4">
        <v>26</v>
      </c>
      <c r="B246" s="43">
        <v>7.0927000000000004E-2</v>
      </c>
      <c r="C246" s="43">
        <v>8.1639999999999994E-3</v>
      </c>
      <c r="D246" s="43">
        <v>9.0355000000000005E-2</v>
      </c>
      <c r="E246" s="43">
        <v>0.65942500000000004</v>
      </c>
      <c r="F246" s="43">
        <v>2.6987000000000001E-2</v>
      </c>
      <c r="G246" s="43">
        <v>0.81358900000000001</v>
      </c>
      <c r="I246" s="50">
        <v>26</v>
      </c>
      <c r="J246" s="50">
        <v>1.7999999999999999E-2</v>
      </c>
      <c r="K246" s="50">
        <v>8.1639999999999994E-3</v>
      </c>
    </row>
    <row r="247" spans="1:11">
      <c r="A247" s="4">
        <v>27</v>
      </c>
      <c r="B247" s="43">
        <v>7.3275000000000007E-2</v>
      </c>
      <c r="C247" s="43">
        <v>8.6020000000000003E-3</v>
      </c>
      <c r="D247" s="43">
        <v>9.2747999999999997E-2</v>
      </c>
      <c r="E247" s="43">
        <v>0.64114000000000004</v>
      </c>
      <c r="F247" s="43">
        <v>2.7924000000000001E-2</v>
      </c>
      <c r="G247" s="43">
        <v>0.81233599999999995</v>
      </c>
      <c r="I247" s="50">
        <v>27</v>
      </c>
      <c r="J247" s="50">
        <v>1.7999999999999999E-2</v>
      </c>
      <c r="K247" s="50">
        <v>8.6020000000000003E-3</v>
      </c>
    </row>
    <row r="248" spans="1:11">
      <c r="A248" s="4">
        <v>28</v>
      </c>
      <c r="B248" s="43">
        <v>7.2881000000000001E-2</v>
      </c>
      <c r="C248" s="43">
        <v>8.6090000000000003E-3</v>
      </c>
      <c r="D248" s="43">
        <v>9.2784000000000005E-2</v>
      </c>
      <c r="E248" s="43">
        <v>0.64086299999999996</v>
      </c>
      <c r="F248" s="43">
        <v>2.9194999999999999E-2</v>
      </c>
      <c r="G248" s="43">
        <v>0.819523</v>
      </c>
      <c r="I248" s="50">
        <v>28</v>
      </c>
      <c r="J248" s="50">
        <v>1.7999999999999999E-2</v>
      </c>
      <c r="K248" s="50">
        <v>8.6090000000000003E-3</v>
      </c>
    </row>
    <row r="249" spans="1:11">
      <c r="A249" s="4">
        <v>29</v>
      </c>
      <c r="B249" s="43">
        <v>7.1137000000000006E-2</v>
      </c>
      <c r="C249" s="43">
        <v>8.4749999999999999E-3</v>
      </c>
      <c r="D249" s="43">
        <v>9.2058000000000001E-2</v>
      </c>
      <c r="E249" s="43">
        <v>0.64646000000000003</v>
      </c>
      <c r="F249" s="43">
        <v>2.7392E-2</v>
      </c>
      <c r="G249" s="43">
        <v>0.81400399999999995</v>
      </c>
      <c r="I249" s="50">
        <v>29</v>
      </c>
      <c r="J249" s="50">
        <v>1.7999999999999999E-2</v>
      </c>
      <c r="K249" s="50">
        <v>8.4749999999999999E-3</v>
      </c>
    </row>
    <row r="250" spans="1:11">
      <c r="A250" s="4">
        <v>30</v>
      </c>
      <c r="B250" s="43">
        <v>7.1857000000000004E-2</v>
      </c>
      <c r="C250" s="43">
        <v>8.7930000000000005E-3</v>
      </c>
      <c r="D250" s="43">
        <v>9.3770000000000006E-2</v>
      </c>
      <c r="E250" s="43">
        <v>0.63319099999999995</v>
      </c>
      <c r="F250" s="43">
        <v>2.7692999999999999E-2</v>
      </c>
      <c r="G250" s="43">
        <v>0.81111999999999995</v>
      </c>
      <c r="I250" s="50">
        <v>30</v>
      </c>
      <c r="J250" s="50">
        <v>1.7999999999999999E-2</v>
      </c>
      <c r="K250" s="50">
        <v>8.7930000000000005E-3</v>
      </c>
    </row>
    <row r="251" spans="1:11">
      <c r="A251" s="4">
        <v>31</v>
      </c>
      <c r="B251" s="43">
        <v>6.9973999999999995E-2</v>
      </c>
      <c r="C251" s="43">
        <v>7.9459999999999999E-3</v>
      </c>
      <c r="D251" s="43">
        <v>8.9143E-2</v>
      </c>
      <c r="E251" s="43">
        <v>0.66849999999999998</v>
      </c>
      <c r="F251" s="43">
        <v>2.6359E-2</v>
      </c>
      <c r="G251" s="43">
        <v>0.81917600000000002</v>
      </c>
      <c r="I251" s="50">
        <v>31</v>
      </c>
      <c r="J251" s="50">
        <v>1.4800000000000001E-2</v>
      </c>
      <c r="K251" s="50">
        <v>7.9459999999999999E-3</v>
      </c>
    </row>
    <row r="252" spans="1:11">
      <c r="A252" s="4">
        <v>32</v>
      </c>
      <c r="B252" s="43">
        <v>7.1975999999999998E-2</v>
      </c>
      <c r="C252" s="43">
        <v>8.4740000000000006E-3</v>
      </c>
      <c r="D252" s="43">
        <v>9.2051999999999995E-2</v>
      </c>
      <c r="E252" s="43">
        <v>0.646505</v>
      </c>
      <c r="F252" s="43">
        <v>2.7876999999999999E-2</v>
      </c>
      <c r="G252" s="43">
        <v>0.81703199999999998</v>
      </c>
      <c r="I252" s="50">
        <v>32</v>
      </c>
      <c r="J252" s="50">
        <v>1.4800000000000001E-2</v>
      </c>
      <c r="K252" s="50">
        <v>8.4740000000000006E-3</v>
      </c>
    </row>
    <row r="253" spans="1:11">
      <c r="A253" s="4">
        <v>33</v>
      </c>
      <c r="B253" s="43">
        <v>7.1582000000000007E-2</v>
      </c>
      <c r="C253" s="43">
        <v>8.3850000000000001E-3</v>
      </c>
      <c r="D253" s="43">
        <v>9.1569999999999999E-2</v>
      </c>
      <c r="E253" s="43">
        <v>0.65020299999999998</v>
      </c>
      <c r="F253" s="43">
        <v>2.7550999999999999E-2</v>
      </c>
      <c r="G253" s="43">
        <v>0.81382200000000005</v>
      </c>
      <c r="I253" s="50">
        <v>33</v>
      </c>
      <c r="J253" s="50">
        <v>1.4800000000000001E-2</v>
      </c>
      <c r="K253" s="50">
        <v>8.3850000000000001E-3</v>
      </c>
    </row>
    <row r="254" spans="1:11">
      <c r="A254" s="4">
        <v>34</v>
      </c>
      <c r="B254" s="43">
        <v>6.9501999999999994E-2</v>
      </c>
      <c r="C254" s="43">
        <v>7.9150000000000002E-3</v>
      </c>
      <c r="D254" s="43">
        <v>8.8966000000000003E-2</v>
      </c>
      <c r="E254" s="43">
        <v>0.66981500000000005</v>
      </c>
      <c r="F254" s="43">
        <v>2.6256000000000002E-2</v>
      </c>
      <c r="G254" s="43">
        <v>0.81885699999999995</v>
      </c>
      <c r="I254" s="50">
        <v>34</v>
      </c>
      <c r="J254" s="50">
        <v>1.4800000000000001E-2</v>
      </c>
      <c r="K254" s="50">
        <v>7.9150000000000002E-3</v>
      </c>
    </row>
    <row r="255" spans="1:11">
      <c r="A255" s="4">
        <v>35</v>
      </c>
      <c r="B255" s="43">
        <v>7.2154999999999997E-2</v>
      </c>
      <c r="C255" s="43">
        <v>8.3949999999999997E-3</v>
      </c>
      <c r="D255" s="43">
        <v>9.1621999999999995E-2</v>
      </c>
      <c r="E255" s="43">
        <v>0.64980099999999996</v>
      </c>
      <c r="F255" s="43">
        <v>2.7730000000000001E-2</v>
      </c>
      <c r="G255" s="43">
        <v>0.82215300000000002</v>
      </c>
      <c r="I255" s="50">
        <v>35</v>
      </c>
      <c r="J255" s="50">
        <v>1.4800000000000001E-2</v>
      </c>
      <c r="K255" s="50">
        <v>8.3949999999999997E-3</v>
      </c>
    </row>
    <row r="256" spans="1:11">
      <c r="A256" s="4">
        <v>36</v>
      </c>
      <c r="B256" s="43">
        <v>7.0300000000000001E-2</v>
      </c>
      <c r="C256" s="43">
        <v>7.9880000000000003E-3</v>
      </c>
      <c r="D256" s="43">
        <v>8.9374999999999996E-2</v>
      </c>
      <c r="E256" s="43">
        <v>0.666771</v>
      </c>
      <c r="F256" s="43">
        <v>2.6606000000000001E-2</v>
      </c>
      <c r="G256" s="43">
        <v>0.82459000000000005</v>
      </c>
      <c r="I256" s="50">
        <v>36</v>
      </c>
      <c r="J256" s="50">
        <v>1.4800000000000001E-2</v>
      </c>
      <c r="K256" s="50">
        <v>7.9880000000000003E-3</v>
      </c>
    </row>
    <row r="257" spans="1:11">
      <c r="A257" s="4">
        <v>37</v>
      </c>
      <c r="B257" s="43">
        <v>6.9849999999999995E-2</v>
      </c>
      <c r="C257" s="43">
        <v>7.9679999999999994E-3</v>
      </c>
      <c r="D257" s="43">
        <v>8.9264999999999997E-2</v>
      </c>
      <c r="E257" s="43">
        <v>0.66758899999999999</v>
      </c>
      <c r="F257" s="43">
        <v>2.6495999999999999E-2</v>
      </c>
      <c r="G257" s="43">
        <v>0.81836299999999995</v>
      </c>
      <c r="I257" s="50">
        <v>37</v>
      </c>
      <c r="J257" s="50">
        <v>1.4800000000000001E-2</v>
      </c>
      <c r="K257" s="50">
        <v>7.9679999999999994E-3</v>
      </c>
    </row>
    <row r="258" spans="1:11">
      <c r="A258" s="4">
        <v>38</v>
      </c>
      <c r="B258" s="43">
        <v>7.1290999999999993E-2</v>
      </c>
      <c r="C258" s="43">
        <v>8.1429999999999992E-3</v>
      </c>
      <c r="D258" s="43">
        <v>9.0237999999999999E-2</v>
      </c>
      <c r="E258" s="43">
        <v>0.66030100000000003</v>
      </c>
      <c r="F258" s="43">
        <v>2.7071000000000001E-2</v>
      </c>
      <c r="G258" s="43">
        <v>0.82549499999999998</v>
      </c>
      <c r="I258" s="50">
        <v>38</v>
      </c>
      <c r="J258" s="50">
        <v>1.4800000000000001E-2</v>
      </c>
      <c r="K258" s="50">
        <v>8.1429999999999992E-3</v>
      </c>
    </row>
    <row r="259" spans="1:11">
      <c r="A259" s="4">
        <v>39</v>
      </c>
      <c r="B259" s="43">
        <v>7.0126999999999995E-2</v>
      </c>
      <c r="C259" s="43">
        <v>7.8440000000000003E-3</v>
      </c>
      <c r="D259" s="43">
        <v>8.8564000000000004E-2</v>
      </c>
      <c r="E259" s="43">
        <v>0.67278899999999997</v>
      </c>
      <c r="F259" s="43">
        <v>2.6217000000000001E-2</v>
      </c>
      <c r="G259" s="43">
        <v>0.82606100000000005</v>
      </c>
      <c r="I259" s="50">
        <v>39</v>
      </c>
      <c r="J259" s="50">
        <v>1.21E-2</v>
      </c>
      <c r="K259" s="50">
        <v>7.8440000000000003E-3</v>
      </c>
    </row>
    <row r="260" spans="1:11">
      <c r="A260" s="4">
        <v>40</v>
      </c>
      <c r="B260" s="43">
        <v>7.1231000000000003E-2</v>
      </c>
      <c r="C260" s="43">
        <v>8.1840000000000003E-3</v>
      </c>
      <c r="D260" s="43">
        <v>9.0463000000000002E-2</v>
      </c>
      <c r="E260" s="43">
        <v>0.65860799999999997</v>
      </c>
      <c r="F260" s="43">
        <v>2.6509000000000001E-2</v>
      </c>
      <c r="G260" s="43">
        <v>0.81933500000000004</v>
      </c>
      <c r="I260" s="50">
        <v>40</v>
      </c>
      <c r="J260" s="50">
        <v>1.21E-2</v>
      </c>
      <c r="K260" s="50">
        <v>8.1840000000000003E-3</v>
      </c>
    </row>
    <row r="261" spans="1:11">
      <c r="A261" s="4">
        <v>41</v>
      </c>
      <c r="B261" s="43">
        <v>7.0915000000000006E-2</v>
      </c>
      <c r="C261" s="43">
        <v>8.1309999999999993E-3</v>
      </c>
      <c r="D261" s="43">
        <v>9.017E-2</v>
      </c>
      <c r="E261" s="43">
        <v>0.66081199999999995</v>
      </c>
      <c r="F261" s="43">
        <v>2.6783999999999999E-2</v>
      </c>
      <c r="G261" s="43">
        <v>0.81518000000000002</v>
      </c>
      <c r="I261" s="50">
        <v>41</v>
      </c>
      <c r="J261" s="50">
        <v>1.21E-2</v>
      </c>
      <c r="K261" s="50">
        <v>8.1309999999999993E-3</v>
      </c>
    </row>
    <row r="262" spans="1:11">
      <c r="A262" s="4">
        <v>42</v>
      </c>
      <c r="B262" s="43">
        <v>7.0244000000000001E-2</v>
      </c>
      <c r="C262" s="43">
        <v>8.0070000000000002E-3</v>
      </c>
      <c r="D262" s="43">
        <v>8.9482000000000006E-2</v>
      </c>
      <c r="E262" s="43">
        <v>0.66597200000000001</v>
      </c>
      <c r="F262" s="43">
        <v>2.6511E-2</v>
      </c>
      <c r="G262" s="43">
        <v>0.82015300000000002</v>
      </c>
      <c r="I262" s="50">
        <v>42</v>
      </c>
      <c r="J262" s="50">
        <v>1.21E-2</v>
      </c>
      <c r="K262" s="50">
        <v>8.0070000000000002E-3</v>
      </c>
    </row>
    <row r="263" spans="1:11">
      <c r="A263" s="4">
        <v>43</v>
      </c>
      <c r="B263" s="43">
        <v>7.2205000000000005E-2</v>
      </c>
      <c r="C263" s="43">
        <v>8.5290000000000001E-3</v>
      </c>
      <c r="D263" s="43">
        <v>9.2352000000000004E-2</v>
      </c>
      <c r="E263" s="43">
        <v>0.64419800000000005</v>
      </c>
      <c r="F263" s="43">
        <v>2.7545E-2</v>
      </c>
      <c r="G263" s="43">
        <v>0.81448399999999999</v>
      </c>
      <c r="I263" s="50">
        <v>43</v>
      </c>
      <c r="J263" s="50">
        <v>1.21E-2</v>
      </c>
      <c r="K263" s="50">
        <v>8.5290000000000001E-3</v>
      </c>
    </row>
    <row r="264" spans="1:11">
      <c r="A264" s="4">
        <v>44</v>
      </c>
      <c r="B264" s="43">
        <v>7.1873999999999993E-2</v>
      </c>
      <c r="C264" s="43">
        <v>8.4329999999999995E-3</v>
      </c>
      <c r="D264" s="43">
        <v>9.1829999999999995E-2</v>
      </c>
      <c r="E264" s="43">
        <v>0.64821099999999998</v>
      </c>
      <c r="F264" s="43">
        <v>2.7373000000000001E-2</v>
      </c>
      <c r="G264" s="43">
        <v>0.81353500000000001</v>
      </c>
      <c r="I264" s="50">
        <v>44</v>
      </c>
      <c r="J264" s="50">
        <v>1.21E-2</v>
      </c>
      <c r="K264" s="50">
        <v>8.4329999999999995E-3</v>
      </c>
    </row>
    <row r="265" spans="1:11">
      <c r="A265" s="4">
        <v>45</v>
      </c>
      <c r="B265" s="43">
        <v>7.1209999999999996E-2</v>
      </c>
      <c r="C265" s="43">
        <v>8.2570000000000005E-3</v>
      </c>
      <c r="D265" s="43">
        <v>9.0868000000000004E-2</v>
      </c>
      <c r="E265" s="43">
        <v>0.65554299999999999</v>
      </c>
      <c r="F265" s="43">
        <v>2.6832999999999999E-2</v>
      </c>
      <c r="G265" s="43">
        <v>0.81574899999999995</v>
      </c>
      <c r="I265" s="50">
        <v>45</v>
      </c>
      <c r="J265" s="50">
        <v>1.21E-2</v>
      </c>
      <c r="K265" s="50">
        <v>8.2570000000000005E-3</v>
      </c>
    </row>
    <row r="266" spans="1:11">
      <c r="A266" s="4">
        <v>46</v>
      </c>
      <c r="B266" s="43">
        <v>7.0402000000000006E-2</v>
      </c>
      <c r="C266" s="43">
        <v>8.0479999999999996E-3</v>
      </c>
      <c r="D266" s="43">
        <v>8.9710999999999999E-2</v>
      </c>
      <c r="E266" s="43">
        <v>0.66425900000000004</v>
      </c>
      <c r="F266" s="43">
        <v>2.6665999999999999E-2</v>
      </c>
      <c r="G266" s="43">
        <v>0.816778</v>
      </c>
      <c r="I266" s="50">
        <v>46</v>
      </c>
      <c r="J266" s="50">
        <v>1.21E-2</v>
      </c>
      <c r="K266" s="50">
        <v>8.0479999999999996E-3</v>
      </c>
    </row>
    <row r="267" spans="1:11">
      <c r="A267" s="4">
        <v>47</v>
      </c>
      <c r="B267" s="43">
        <v>7.1148000000000003E-2</v>
      </c>
      <c r="C267" s="43">
        <v>8.2089999999999993E-3</v>
      </c>
      <c r="D267" s="43">
        <v>9.0606000000000006E-2</v>
      </c>
      <c r="E267" s="43">
        <v>0.65752900000000003</v>
      </c>
      <c r="F267" s="43">
        <v>2.6672999999999999E-2</v>
      </c>
      <c r="G267" s="43">
        <v>0.81178399999999995</v>
      </c>
      <c r="I267" s="50">
        <v>47</v>
      </c>
      <c r="J267" s="50">
        <v>1.0999999999999999E-2</v>
      </c>
      <c r="K267" s="50">
        <v>8.2089999999999993E-3</v>
      </c>
    </row>
    <row r="268" spans="1:11">
      <c r="A268" s="4">
        <v>48</v>
      </c>
      <c r="B268" s="43">
        <v>7.1015999999999996E-2</v>
      </c>
      <c r="C268" s="43">
        <v>8.1989999999999997E-3</v>
      </c>
      <c r="D268" s="43">
        <v>9.0551000000000006E-2</v>
      </c>
      <c r="E268" s="43">
        <v>0.657945</v>
      </c>
      <c r="F268" s="43">
        <v>2.6605E-2</v>
      </c>
      <c r="G268" s="43">
        <v>0.81534499999999999</v>
      </c>
      <c r="I268" s="50">
        <v>48</v>
      </c>
      <c r="J268" s="50">
        <v>1.0999999999999999E-2</v>
      </c>
      <c r="K268" s="50">
        <v>8.1989999999999997E-3</v>
      </c>
    </row>
    <row r="269" spans="1:11">
      <c r="A269" s="4">
        <v>49</v>
      </c>
      <c r="B269" s="43">
        <v>7.1184999999999998E-2</v>
      </c>
      <c r="C269" s="43">
        <v>8.2000000000000007E-3</v>
      </c>
      <c r="D269" s="43">
        <v>9.0551999999999994E-2</v>
      </c>
      <c r="E269" s="43">
        <v>0.65793500000000005</v>
      </c>
      <c r="F269" s="43">
        <v>2.683E-2</v>
      </c>
      <c r="G269" s="43">
        <v>0.81545999999999996</v>
      </c>
      <c r="I269" s="50">
        <v>49</v>
      </c>
      <c r="J269" s="50">
        <v>1.0999999999999999E-2</v>
      </c>
      <c r="K269" s="50">
        <v>8.2000000000000007E-3</v>
      </c>
    </row>
    <row r="270" spans="1:11">
      <c r="A270" s="4">
        <v>50</v>
      </c>
      <c r="B270" s="43">
        <v>7.1034E-2</v>
      </c>
      <c r="C270" s="43">
        <v>8.1930000000000006E-3</v>
      </c>
      <c r="D270" s="43">
        <v>9.0512999999999996E-2</v>
      </c>
      <c r="E270" s="43">
        <v>0.65823100000000001</v>
      </c>
      <c r="F270" s="43">
        <v>2.6707000000000002E-2</v>
      </c>
      <c r="G270" s="43">
        <v>0.81501599999999996</v>
      </c>
      <c r="I270" s="50">
        <v>50</v>
      </c>
      <c r="J270" s="50">
        <v>1.0999999999999999E-2</v>
      </c>
      <c r="K270" s="50">
        <v>8.1930000000000006E-3</v>
      </c>
    </row>
    <row r="271" spans="1:11">
      <c r="B271" s="48">
        <f>MIN(B221:B270)</f>
        <v>6.8941000000000002E-2</v>
      </c>
    </row>
    <row r="272" spans="1:11">
      <c r="A272" s="64" t="s">
        <v>24</v>
      </c>
      <c r="B272" s="64"/>
      <c r="C272" s="64"/>
      <c r="D272" s="64"/>
      <c r="E272" s="64"/>
      <c r="F272" s="64"/>
      <c r="G272" s="64"/>
    </row>
    <row r="273" spans="1:11">
      <c r="A273" s="64"/>
      <c r="B273" s="64"/>
      <c r="C273" s="64"/>
      <c r="D273" s="64"/>
      <c r="E273" s="64"/>
      <c r="F273" s="64"/>
      <c r="G273" s="64"/>
    </row>
    <row r="274" spans="1:11" ht="30">
      <c r="A274" s="3" t="s">
        <v>1</v>
      </c>
      <c r="B274" s="47" t="s">
        <v>2</v>
      </c>
      <c r="C274" s="47" t="s">
        <v>3</v>
      </c>
      <c r="D274" s="47" t="s">
        <v>4</v>
      </c>
      <c r="E274" s="47" t="s">
        <v>5</v>
      </c>
      <c r="F274" s="47" t="s">
        <v>6</v>
      </c>
      <c r="G274" s="47" t="s">
        <v>7</v>
      </c>
      <c r="I274" s="42" t="s">
        <v>1</v>
      </c>
      <c r="J274" s="42" t="s">
        <v>8</v>
      </c>
      <c r="K274" s="42" t="s">
        <v>9</v>
      </c>
    </row>
    <row r="275" spans="1:11">
      <c r="A275" s="4">
        <v>1</v>
      </c>
      <c r="B275" s="43">
        <v>0.10967399999999999</v>
      </c>
      <c r="C275" s="43">
        <v>1.9540999999999999E-2</v>
      </c>
      <c r="D275" s="43">
        <v>0.139791</v>
      </c>
      <c r="E275" s="43">
        <v>0.118245</v>
      </c>
      <c r="F275" s="43">
        <v>6.1344000000000003E-2</v>
      </c>
      <c r="G275" s="43">
        <v>0.523316</v>
      </c>
      <c r="I275" s="50">
        <v>1</v>
      </c>
      <c r="J275" s="50">
        <v>3.8899999999999997E-2</v>
      </c>
      <c r="K275" s="41">
        <v>2.1340000000000001E-2</v>
      </c>
    </row>
    <row r="276" spans="1:11">
      <c r="A276" s="4">
        <v>2</v>
      </c>
      <c r="B276" s="43">
        <v>0.100823</v>
      </c>
      <c r="C276" s="43">
        <v>1.7419E-2</v>
      </c>
      <c r="D276" s="43">
        <v>0.13197999999999999</v>
      </c>
      <c r="E276" s="43">
        <v>0.214031</v>
      </c>
      <c r="F276" s="43">
        <v>5.4079000000000002E-2</v>
      </c>
      <c r="G276" s="43">
        <v>0.661192</v>
      </c>
      <c r="I276" s="50">
        <v>2</v>
      </c>
      <c r="J276" s="50">
        <v>3.8899999999999997E-2</v>
      </c>
      <c r="K276" s="41">
        <v>1.1669000000000001E-2</v>
      </c>
    </row>
    <row r="277" spans="1:11">
      <c r="A277" s="4">
        <v>3</v>
      </c>
      <c r="B277" s="43">
        <v>0.127275</v>
      </c>
      <c r="C277" s="43">
        <v>2.2584E-2</v>
      </c>
      <c r="D277" s="43">
        <v>0.150279</v>
      </c>
      <c r="E277" s="43">
        <v>-1.9036999999999998E-2</v>
      </c>
      <c r="F277" s="43">
        <v>7.1962999999999999E-2</v>
      </c>
      <c r="G277" s="43">
        <v>0.76326000000000005</v>
      </c>
      <c r="I277" s="50">
        <v>3</v>
      </c>
      <c r="J277" s="50">
        <v>3.8899999999999997E-2</v>
      </c>
      <c r="K277" s="41">
        <v>1.6114E-2</v>
      </c>
    </row>
    <row r="278" spans="1:11">
      <c r="A278" s="4">
        <v>4</v>
      </c>
      <c r="B278" s="43">
        <v>8.7952000000000002E-2</v>
      </c>
      <c r="C278" s="43">
        <v>1.223E-2</v>
      </c>
      <c r="D278" s="43">
        <v>0.11058999999999999</v>
      </c>
      <c r="E278" s="43">
        <v>0.44814700000000002</v>
      </c>
      <c r="F278" s="43">
        <v>4.0322999999999998E-2</v>
      </c>
      <c r="G278" s="43">
        <v>0.78188000000000002</v>
      </c>
      <c r="I278" s="50">
        <v>4</v>
      </c>
      <c r="J278" s="50">
        <v>3.8899999999999997E-2</v>
      </c>
      <c r="K278" s="41">
        <v>1.1048000000000001E-2</v>
      </c>
    </row>
    <row r="279" spans="1:11">
      <c r="A279" s="4">
        <v>5</v>
      </c>
      <c r="B279" s="43">
        <v>8.7609000000000006E-2</v>
      </c>
      <c r="C279" s="43">
        <v>1.2666999999999999E-2</v>
      </c>
      <c r="D279" s="43">
        <v>0.112549</v>
      </c>
      <c r="E279" s="43">
        <v>0.42841800000000002</v>
      </c>
      <c r="F279" s="43">
        <v>4.1028000000000002E-2</v>
      </c>
      <c r="G279" s="43">
        <v>0.78365499999999999</v>
      </c>
      <c r="I279" s="50">
        <v>5</v>
      </c>
      <c r="J279" s="50">
        <v>3.8899999999999997E-2</v>
      </c>
      <c r="K279" s="41">
        <v>8.1550000000000008E-3</v>
      </c>
    </row>
    <row r="280" spans="1:11">
      <c r="A280" s="4">
        <v>6</v>
      </c>
      <c r="B280" s="43">
        <v>7.9769000000000007E-2</v>
      </c>
      <c r="C280" s="43">
        <v>1.0423999999999999E-2</v>
      </c>
      <c r="D280" s="43">
        <v>0.10209600000000001</v>
      </c>
      <c r="E280" s="43">
        <v>0.52966500000000005</v>
      </c>
      <c r="F280" s="43">
        <v>3.3339000000000001E-2</v>
      </c>
      <c r="G280" s="43">
        <v>0.83371300000000004</v>
      </c>
      <c r="I280" s="50">
        <v>6</v>
      </c>
      <c r="J280" s="50">
        <v>3.8899999999999997E-2</v>
      </c>
      <c r="K280" s="41">
        <v>9.6810000000000004E-3</v>
      </c>
    </row>
    <row r="281" spans="1:11">
      <c r="A281" s="4">
        <v>7</v>
      </c>
      <c r="B281" s="43">
        <v>8.6260000000000003E-2</v>
      </c>
      <c r="C281" s="43">
        <v>1.1318999999999999E-2</v>
      </c>
      <c r="D281" s="43">
        <v>0.106389</v>
      </c>
      <c r="E281" s="43">
        <v>0.48927199999999998</v>
      </c>
      <c r="F281" s="43">
        <v>3.8702E-2</v>
      </c>
      <c r="G281" s="43">
        <v>0.855124</v>
      </c>
      <c r="I281" s="50">
        <v>7</v>
      </c>
      <c r="J281" s="50">
        <v>3.8899999999999997E-2</v>
      </c>
      <c r="K281" s="41">
        <v>1.9439999999999999E-2</v>
      </c>
    </row>
    <row r="282" spans="1:11">
      <c r="A282" s="4">
        <v>8</v>
      </c>
      <c r="B282" s="43">
        <v>7.8020999999999993E-2</v>
      </c>
      <c r="C282" s="43">
        <v>1.0213E-2</v>
      </c>
      <c r="D282" s="43">
        <v>0.101058</v>
      </c>
      <c r="E282" s="43">
        <v>0.53918100000000002</v>
      </c>
      <c r="F282" s="43">
        <v>3.3464000000000001E-2</v>
      </c>
      <c r="G282" s="43">
        <v>0.80201800000000001</v>
      </c>
      <c r="I282" s="50">
        <v>8</v>
      </c>
      <c r="J282" s="50">
        <v>3.5799999999999998E-2</v>
      </c>
      <c r="K282" s="50">
        <v>1.0213E-2</v>
      </c>
    </row>
    <row r="283" spans="1:11">
      <c r="A283" s="4">
        <v>9</v>
      </c>
      <c r="B283" s="43">
        <v>7.5556999999999999E-2</v>
      </c>
      <c r="C283" s="43">
        <v>9.3679999999999996E-3</v>
      </c>
      <c r="D283" s="43">
        <v>9.6786999999999998E-2</v>
      </c>
      <c r="E283" s="43">
        <v>0.57730700000000001</v>
      </c>
      <c r="F283" s="43">
        <v>3.1071000000000001E-2</v>
      </c>
      <c r="G283" s="43">
        <v>0.82716400000000001</v>
      </c>
      <c r="I283" s="50">
        <v>9</v>
      </c>
      <c r="J283" s="50">
        <v>3.5799999999999998E-2</v>
      </c>
      <c r="K283" s="50">
        <v>9.3679999999999996E-3</v>
      </c>
    </row>
    <row r="284" spans="1:11">
      <c r="A284" s="4">
        <v>10</v>
      </c>
      <c r="B284" s="43">
        <v>7.4276999999999996E-2</v>
      </c>
      <c r="C284" s="43">
        <v>8.5909999999999997E-3</v>
      </c>
      <c r="D284" s="43">
        <v>9.2686000000000004E-2</v>
      </c>
      <c r="E284" s="43">
        <v>0.61236999999999997</v>
      </c>
      <c r="F284" s="43">
        <v>3.1253999999999997E-2</v>
      </c>
      <c r="G284" s="43">
        <v>0.82728500000000005</v>
      </c>
      <c r="I284" s="50">
        <v>10</v>
      </c>
      <c r="J284" s="50">
        <v>3.5799999999999998E-2</v>
      </c>
      <c r="K284" s="50">
        <v>8.5909999999999997E-3</v>
      </c>
    </row>
    <row r="285" spans="1:11">
      <c r="A285" s="4">
        <v>11</v>
      </c>
      <c r="B285" s="43">
        <v>7.1798000000000001E-2</v>
      </c>
      <c r="C285" s="43">
        <v>8.5810000000000001E-3</v>
      </c>
      <c r="D285" s="43">
        <v>9.2632000000000006E-2</v>
      </c>
      <c r="E285" s="43">
        <v>0.61281799999999997</v>
      </c>
      <c r="F285" s="43">
        <v>2.8476000000000001E-2</v>
      </c>
      <c r="G285" s="43">
        <v>0.8266</v>
      </c>
      <c r="I285" s="50">
        <v>11</v>
      </c>
      <c r="J285" s="50">
        <v>3.5799999999999998E-2</v>
      </c>
      <c r="K285" s="50">
        <v>8.5810000000000001E-3</v>
      </c>
    </row>
    <row r="286" spans="1:11">
      <c r="A286" s="4">
        <v>12</v>
      </c>
      <c r="B286" s="43">
        <v>7.9072000000000003E-2</v>
      </c>
      <c r="C286" s="43">
        <v>1.0222E-2</v>
      </c>
      <c r="D286" s="43">
        <v>0.101102</v>
      </c>
      <c r="E286" s="43">
        <v>0.53877799999999998</v>
      </c>
      <c r="F286" s="43">
        <v>3.4722000000000003E-2</v>
      </c>
      <c r="G286" s="43">
        <v>0.79389399999999999</v>
      </c>
      <c r="I286" s="50">
        <v>12</v>
      </c>
      <c r="J286" s="50">
        <v>3.5799999999999998E-2</v>
      </c>
      <c r="K286" s="50">
        <v>1.0222E-2</v>
      </c>
    </row>
    <row r="287" spans="1:11">
      <c r="A287" s="4">
        <v>13</v>
      </c>
      <c r="B287" s="43">
        <v>7.2900999999999994E-2</v>
      </c>
      <c r="C287" s="43">
        <v>8.2609999999999992E-3</v>
      </c>
      <c r="D287" s="43">
        <v>9.0888999999999998E-2</v>
      </c>
      <c r="E287" s="43">
        <v>0.62724899999999995</v>
      </c>
      <c r="F287" s="43">
        <v>2.9781999999999999E-2</v>
      </c>
      <c r="G287" s="43">
        <v>0.81663799999999998</v>
      </c>
      <c r="I287" s="50">
        <v>13</v>
      </c>
      <c r="J287" s="50">
        <v>3.5799999999999998E-2</v>
      </c>
      <c r="K287" s="50">
        <v>8.2609999999999992E-3</v>
      </c>
    </row>
    <row r="288" spans="1:11">
      <c r="A288" s="4">
        <v>14</v>
      </c>
      <c r="B288" s="43">
        <v>6.7170999999999995E-2</v>
      </c>
      <c r="C288" s="43">
        <v>7.4400000000000004E-3</v>
      </c>
      <c r="D288" s="43">
        <v>8.6254999999999998E-2</v>
      </c>
      <c r="E288" s="43">
        <v>0.66429199999999999</v>
      </c>
      <c r="F288" s="43">
        <v>2.6409999999999999E-2</v>
      </c>
      <c r="G288" s="43">
        <v>0.81504299999999996</v>
      </c>
      <c r="I288" s="50">
        <v>14</v>
      </c>
      <c r="J288" s="50">
        <v>3.5799999999999998E-2</v>
      </c>
      <c r="K288" s="50">
        <v>7.4400000000000004E-3</v>
      </c>
    </row>
    <row r="289" spans="1:11">
      <c r="A289" s="4">
        <v>15</v>
      </c>
      <c r="B289" s="43">
        <v>7.0792999999999995E-2</v>
      </c>
      <c r="C289" s="43">
        <v>7.9459999999999999E-3</v>
      </c>
      <c r="D289" s="43">
        <v>8.9140999999999998E-2</v>
      </c>
      <c r="E289" s="43">
        <v>0.64144900000000005</v>
      </c>
      <c r="F289" s="43">
        <v>2.8944000000000001E-2</v>
      </c>
      <c r="G289" s="43">
        <v>0.84599999999999997</v>
      </c>
      <c r="I289" s="50">
        <v>15</v>
      </c>
      <c r="J289" s="50">
        <v>3.5799999999999998E-2</v>
      </c>
      <c r="K289" s="50">
        <v>7.9459999999999999E-3</v>
      </c>
    </row>
    <row r="290" spans="1:11">
      <c r="A290" s="4">
        <v>16</v>
      </c>
      <c r="B290" s="43">
        <v>6.8961999999999996E-2</v>
      </c>
      <c r="C290" s="43">
        <v>7.528E-3</v>
      </c>
      <c r="D290" s="43">
        <v>8.6762000000000006E-2</v>
      </c>
      <c r="E290" s="43">
        <v>0.66033600000000003</v>
      </c>
      <c r="F290" s="43">
        <v>2.7626999999999999E-2</v>
      </c>
      <c r="G290" s="43">
        <v>0.82616299999999998</v>
      </c>
      <c r="I290" s="50">
        <v>16</v>
      </c>
      <c r="J290" s="50">
        <v>2.1899999999999999E-2</v>
      </c>
      <c r="K290" s="50">
        <v>7.528E-3</v>
      </c>
    </row>
    <row r="291" spans="1:11">
      <c r="A291" s="4">
        <v>17</v>
      </c>
      <c r="B291" s="43">
        <v>6.6604999999999998E-2</v>
      </c>
      <c r="C291" s="43">
        <v>7.2909999999999997E-3</v>
      </c>
      <c r="D291" s="43">
        <v>8.5385000000000003E-2</v>
      </c>
      <c r="E291" s="43">
        <v>0.67103199999999996</v>
      </c>
      <c r="F291" s="43">
        <v>2.5963E-2</v>
      </c>
      <c r="G291" s="43">
        <v>0.821905</v>
      </c>
      <c r="I291" s="50">
        <v>17</v>
      </c>
      <c r="J291" s="50">
        <v>2.1899999999999999E-2</v>
      </c>
      <c r="K291" s="50">
        <v>7.2909999999999997E-3</v>
      </c>
    </row>
    <row r="292" spans="1:11">
      <c r="A292" s="4">
        <v>18</v>
      </c>
      <c r="B292" s="43">
        <v>7.0375999999999994E-2</v>
      </c>
      <c r="C292" s="43">
        <v>8.0000000000000002E-3</v>
      </c>
      <c r="D292" s="43">
        <v>8.9443999999999996E-2</v>
      </c>
      <c r="E292" s="43">
        <v>0.63900800000000002</v>
      </c>
      <c r="F292" s="43">
        <v>2.8076E-2</v>
      </c>
      <c r="G292" s="43">
        <v>0.82057000000000002</v>
      </c>
      <c r="I292" s="50">
        <v>18</v>
      </c>
      <c r="J292" s="50">
        <v>2.1899999999999999E-2</v>
      </c>
      <c r="K292" s="50">
        <v>8.0000000000000002E-3</v>
      </c>
    </row>
    <row r="293" spans="1:11">
      <c r="A293" s="4">
        <v>19</v>
      </c>
      <c r="B293" s="43">
        <v>7.6035000000000005E-2</v>
      </c>
      <c r="C293" s="43">
        <v>9.6310000000000007E-3</v>
      </c>
      <c r="D293" s="43">
        <v>9.8136000000000001E-2</v>
      </c>
      <c r="E293" s="43">
        <v>0.56544000000000005</v>
      </c>
      <c r="F293" s="43">
        <v>3.2162000000000003E-2</v>
      </c>
      <c r="G293" s="43">
        <v>0.80700799999999995</v>
      </c>
      <c r="I293" s="50">
        <v>19</v>
      </c>
      <c r="J293" s="50">
        <v>2.1899999999999999E-2</v>
      </c>
      <c r="K293" s="50">
        <v>9.6310000000000007E-3</v>
      </c>
    </row>
    <row r="294" spans="1:11">
      <c r="A294" s="4">
        <v>20</v>
      </c>
      <c r="B294" s="43">
        <v>7.5212000000000001E-2</v>
      </c>
      <c r="C294" s="43">
        <v>8.966E-3</v>
      </c>
      <c r="D294" s="43">
        <v>9.4686999999999993E-2</v>
      </c>
      <c r="E294" s="43">
        <v>0.595445</v>
      </c>
      <c r="F294" s="43">
        <v>3.1092000000000002E-2</v>
      </c>
      <c r="G294" s="43">
        <v>0.81137400000000004</v>
      </c>
      <c r="I294" s="50">
        <v>20</v>
      </c>
      <c r="J294" s="50">
        <v>2.1899999999999999E-2</v>
      </c>
      <c r="K294" s="50">
        <v>8.966E-3</v>
      </c>
    </row>
    <row r="295" spans="1:11">
      <c r="A295" s="4">
        <v>21</v>
      </c>
      <c r="B295" s="43">
        <v>7.0628999999999997E-2</v>
      </c>
      <c r="C295" s="43">
        <v>8.0759999999999998E-3</v>
      </c>
      <c r="D295" s="43">
        <v>8.9866000000000001E-2</v>
      </c>
      <c r="E295" s="43">
        <v>0.63559500000000002</v>
      </c>
      <c r="F295" s="43">
        <v>2.8253E-2</v>
      </c>
      <c r="G295" s="43">
        <v>0.79900899999999997</v>
      </c>
      <c r="I295" s="50">
        <v>21</v>
      </c>
      <c r="J295" s="50">
        <v>2.1899999999999999E-2</v>
      </c>
      <c r="K295" s="50">
        <v>8.0759999999999998E-3</v>
      </c>
    </row>
    <row r="296" spans="1:11">
      <c r="A296" s="4">
        <v>22</v>
      </c>
      <c r="B296" s="43">
        <v>7.2697999999999999E-2</v>
      </c>
      <c r="C296" s="43">
        <v>8.7460000000000003E-3</v>
      </c>
      <c r="D296" s="43">
        <v>9.3519000000000005E-2</v>
      </c>
      <c r="E296" s="43">
        <v>0.60536999999999996</v>
      </c>
      <c r="F296" s="43">
        <v>2.9219999999999999E-2</v>
      </c>
      <c r="G296" s="43">
        <v>0.83035199999999998</v>
      </c>
      <c r="I296" s="50">
        <v>22</v>
      </c>
      <c r="J296" s="50">
        <v>2.1899999999999999E-2</v>
      </c>
      <c r="K296" s="50">
        <v>8.7460000000000003E-3</v>
      </c>
    </row>
    <row r="297" spans="1:11">
      <c r="A297" s="4">
        <v>23</v>
      </c>
      <c r="B297" s="43">
        <v>7.4370000000000006E-2</v>
      </c>
      <c r="C297" s="43">
        <v>9.0519999999999993E-3</v>
      </c>
      <c r="D297" s="43">
        <v>9.5144000000000006E-2</v>
      </c>
      <c r="E297" s="43">
        <v>0.59153100000000003</v>
      </c>
      <c r="F297" s="43">
        <v>3.1342000000000002E-2</v>
      </c>
      <c r="G297" s="43">
        <v>0.77752900000000003</v>
      </c>
      <c r="I297" s="50">
        <v>23</v>
      </c>
      <c r="J297" s="50">
        <v>2.1899999999999999E-2</v>
      </c>
      <c r="K297" s="50">
        <v>9.0519999999999993E-3</v>
      </c>
    </row>
    <row r="298" spans="1:11">
      <c r="A298" s="4">
        <v>24</v>
      </c>
      <c r="B298" s="43">
        <v>7.9108999999999999E-2</v>
      </c>
      <c r="C298" s="43">
        <v>1.0411999999999999E-2</v>
      </c>
      <c r="D298" s="43">
        <v>0.10204100000000001</v>
      </c>
      <c r="E298" s="43">
        <v>0.53016700000000005</v>
      </c>
      <c r="F298" s="43">
        <v>3.5012000000000001E-2</v>
      </c>
      <c r="G298" s="43">
        <v>0.80052100000000004</v>
      </c>
      <c r="I298" s="50">
        <v>24</v>
      </c>
      <c r="J298" s="50">
        <v>1.83E-2</v>
      </c>
      <c r="K298" s="50">
        <v>1.0411999999999999E-2</v>
      </c>
    </row>
    <row r="299" spans="1:11">
      <c r="A299" s="4">
        <v>25</v>
      </c>
      <c r="B299" s="43">
        <v>7.2985999999999995E-2</v>
      </c>
      <c r="C299" s="43">
        <v>8.6789999999999992E-3</v>
      </c>
      <c r="D299" s="43">
        <v>9.3161999999999995E-2</v>
      </c>
      <c r="E299" s="43">
        <v>0.60837200000000002</v>
      </c>
      <c r="F299" s="43">
        <v>2.9777000000000001E-2</v>
      </c>
      <c r="G299" s="43">
        <v>0.81986899999999996</v>
      </c>
      <c r="I299" s="50">
        <v>25</v>
      </c>
      <c r="J299" s="50">
        <v>1.83E-2</v>
      </c>
      <c r="K299" s="50">
        <v>8.6789999999999992E-3</v>
      </c>
    </row>
    <row r="300" spans="1:11">
      <c r="A300" s="4">
        <v>26</v>
      </c>
      <c r="B300" s="43">
        <v>6.8721000000000004E-2</v>
      </c>
      <c r="C300" s="43">
        <v>7.9059999999999998E-3</v>
      </c>
      <c r="D300" s="43">
        <v>8.8914999999999994E-2</v>
      </c>
      <c r="E300" s="43">
        <v>0.64326899999999998</v>
      </c>
      <c r="F300" s="43">
        <v>2.7217999999999999E-2</v>
      </c>
      <c r="G300" s="43">
        <v>0.82259700000000002</v>
      </c>
      <c r="I300" s="50">
        <v>26</v>
      </c>
      <c r="J300" s="50">
        <v>1.83E-2</v>
      </c>
      <c r="K300" s="50">
        <v>7.9059999999999998E-3</v>
      </c>
    </row>
    <row r="301" spans="1:11">
      <c r="A301" s="4">
        <v>27</v>
      </c>
      <c r="B301" s="43">
        <v>7.1221000000000007E-2</v>
      </c>
      <c r="C301" s="43">
        <v>7.9410000000000001E-3</v>
      </c>
      <c r="D301" s="43">
        <v>8.9111999999999997E-2</v>
      </c>
      <c r="E301" s="43">
        <v>0.64168800000000004</v>
      </c>
      <c r="F301" s="43">
        <v>2.8756E-2</v>
      </c>
      <c r="G301" s="43">
        <v>0.81371800000000005</v>
      </c>
      <c r="I301" s="50">
        <v>27</v>
      </c>
      <c r="J301" s="50">
        <v>1.83E-2</v>
      </c>
      <c r="K301" s="50">
        <v>7.9410000000000001E-3</v>
      </c>
    </row>
    <row r="302" spans="1:11">
      <c r="A302" s="4">
        <v>28</v>
      </c>
      <c r="B302" s="43">
        <v>6.6911999999999999E-2</v>
      </c>
      <c r="C302" s="43">
        <v>7.2069999999999999E-3</v>
      </c>
      <c r="D302" s="43">
        <v>8.4891999999999995E-2</v>
      </c>
      <c r="E302" s="43">
        <v>0.674821</v>
      </c>
      <c r="F302" s="43">
        <v>2.5572999999999999E-2</v>
      </c>
      <c r="G302" s="43">
        <v>0.82181800000000005</v>
      </c>
      <c r="I302" s="50">
        <v>28</v>
      </c>
      <c r="J302" s="50">
        <v>1.83E-2</v>
      </c>
      <c r="K302" s="50">
        <v>7.2069999999999999E-3</v>
      </c>
    </row>
    <row r="303" spans="1:11">
      <c r="A303" s="4">
        <v>29</v>
      </c>
      <c r="B303" s="43">
        <v>6.6450999999999996E-2</v>
      </c>
      <c r="C303" s="43">
        <v>7.2030000000000002E-3</v>
      </c>
      <c r="D303" s="43">
        <v>8.4872000000000003E-2</v>
      </c>
      <c r="E303" s="43">
        <v>0.67496800000000001</v>
      </c>
      <c r="F303" s="43">
        <v>2.5718000000000001E-2</v>
      </c>
      <c r="G303" s="43">
        <v>0.82504900000000003</v>
      </c>
      <c r="I303" s="50">
        <v>29</v>
      </c>
      <c r="J303" s="50">
        <v>1.83E-2</v>
      </c>
      <c r="K303" s="50">
        <v>7.2030000000000002E-3</v>
      </c>
    </row>
    <row r="304" spans="1:11">
      <c r="A304" s="4">
        <v>30</v>
      </c>
      <c r="B304" s="43">
        <v>7.0528999999999994E-2</v>
      </c>
      <c r="C304" s="43">
        <v>8.1279999999999998E-3</v>
      </c>
      <c r="D304" s="43">
        <v>9.0153999999999998E-2</v>
      </c>
      <c r="E304" s="43">
        <v>0.63326099999999996</v>
      </c>
      <c r="F304" s="43">
        <v>2.8261999999999999E-2</v>
      </c>
      <c r="G304" s="43">
        <v>0.82917799999999997</v>
      </c>
      <c r="I304" s="50">
        <v>30</v>
      </c>
      <c r="J304" s="50">
        <v>1.83E-2</v>
      </c>
      <c r="K304" s="50">
        <v>8.1279999999999998E-3</v>
      </c>
    </row>
    <row r="305" spans="1:11">
      <c r="A305" s="4">
        <v>31</v>
      </c>
      <c r="B305" s="43">
        <v>7.1115999999999999E-2</v>
      </c>
      <c r="C305" s="43">
        <v>8.0470000000000003E-3</v>
      </c>
      <c r="D305" s="43">
        <v>8.9704000000000006E-2</v>
      </c>
      <c r="E305" s="43">
        <v>0.63691299999999995</v>
      </c>
      <c r="F305" s="43">
        <v>2.8903000000000002E-2</v>
      </c>
      <c r="G305" s="43">
        <v>0.83142700000000003</v>
      </c>
      <c r="I305" s="50">
        <v>31</v>
      </c>
      <c r="J305" s="50">
        <v>1.4500000000000001E-2</v>
      </c>
      <c r="K305" s="50">
        <v>8.0470000000000003E-3</v>
      </c>
    </row>
    <row r="306" spans="1:11">
      <c r="A306" s="4">
        <v>32</v>
      </c>
      <c r="B306" s="43">
        <v>6.7334000000000005E-2</v>
      </c>
      <c r="C306" s="43">
        <v>7.424E-3</v>
      </c>
      <c r="D306" s="43">
        <v>8.6161000000000001E-2</v>
      </c>
      <c r="E306" s="43">
        <v>0.66502600000000001</v>
      </c>
      <c r="F306" s="43">
        <v>2.6048999999999999E-2</v>
      </c>
      <c r="G306" s="43">
        <v>0.82165200000000005</v>
      </c>
      <c r="I306" s="50">
        <v>32</v>
      </c>
      <c r="J306" s="50">
        <v>1.4500000000000001E-2</v>
      </c>
      <c r="K306" s="50">
        <v>7.424E-3</v>
      </c>
    </row>
    <row r="307" spans="1:11">
      <c r="A307" s="4">
        <v>33</v>
      </c>
      <c r="B307" s="43">
        <v>6.5937999999999997E-2</v>
      </c>
      <c r="C307" s="43">
        <v>7.1089999999999999E-3</v>
      </c>
      <c r="D307" s="43">
        <v>8.4316000000000002E-2</v>
      </c>
      <c r="E307" s="43">
        <v>0.67921299999999996</v>
      </c>
      <c r="F307" s="43">
        <v>2.5225000000000001E-2</v>
      </c>
      <c r="G307" s="43">
        <v>0.82424200000000003</v>
      </c>
      <c r="I307" s="50">
        <v>33</v>
      </c>
      <c r="J307" s="50">
        <v>1.4500000000000001E-2</v>
      </c>
      <c r="K307" s="50">
        <v>7.1089999999999999E-3</v>
      </c>
    </row>
    <row r="308" spans="1:11">
      <c r="A308" s="4">
        <v>34</v>
      </c>
      <c r="B308" s="43">
        <v>6.7434999999999995E-2</v>
      </c>
      <c r="C308" s="43">
        <v>7.4640000000000001E-3</v>
      </c>
      <c r="D308" s="43">
        <v>8.6396000000000001E-2</v>
      </c>
      <c r="E308" s="43">
        <v>0.66319799999999995</v>
      </c>
      <c r="F308" s="43">
        <v>2.6176999999999999E-2</v>
      </c>
      <c r="G308" s="43">
        <v>0.81771099999999997</v>
      </c>
      <c r="I308" s="50">
        <v>34</v>
      </c>
      <c r="J308" s="50">
        <v>1.4500000000000001E-2</v>
      </c>
      <c r="K308" s="50">
        <v>7.4640000000000001E-3</v>
      </c>
    </row>
    <row r="309" spans="1:11">
      <c r="A309" s="4">
        <v>35</v>
      </c>
      <c r="B309" s="43">
        <v>6.7396999999999999E-2</v>
      </c>
      <c r="C309" s="43">
        <v>7.4190000000000002E-3</v>
      </c>
      <c r="D309" s="43">
        <v>8.6130999999999999E-2</v>
      </c>
      <c r="E309" s="43">
        <v>0.66525699999999999</v>
      </c>
      <c r="F309" s="43">
        <v>2.6238000000000001E-2</v>
      </c>
      <c r="G309" s="43">
        <v>0.81724399999999997</v>
      </c>
      <c r="I309" s="50">
        <v>35</v>
      </c>
      <c r="J309" s="50">
        <v>1.4500000000000001E-2</v>
      </c>
      <c r="K309" s="50">
        <v>7.4190000000000002E-3</v>
      </c>
    </row>
    <row r="310" spans="1:11">
      <c r="A310" s="4">
        <v>36</v>
      </c>
      <c r="B310" s="43">
        <v>6.9684999999999997E-2</v>
      </c>
      <c r="C310" s="43">
        <v>7.7609999999999997E-3</v>
      </c>
      <c r="D310" s="43">
        <v>8.8096999999999995E-2</v>
      </c>
      <c r="E310" s="43">
        <v>0.64980300000000002</v>
      </c>
      <c r="F310" s="43">
        <v>2.7383999999999999E-2</v>
      </c>
      <c r="G310" s="43">
        <v>0.81998599999999999</v>
      </c>
      <c r="I310" s="50">
        <v>36</v>
      </c>
      <c r="J310" s="50">
        <v>1.4500000000000001E-2</v>
      </c>
      <c r="K310" s="50">
        <v>7.7609999999999997E-3</v>
      </c>
    </row>
    <row r="311" spans="1:11">
      <c r="A311" s="4">
        <v>37</v>
      </c>
      <c r="B311" s="43">
        <v>6.7511000000000002E-2</v>
      </c>
      <c r="C311" s="43">
        <v>7.3850000000000001E-3</v>
      </c>
      <c r="D311" s="43">
        <v>8.5932999999999995E-2</v>
      </c>
      <c r="E311" s="43">
        <v>0.66679299999999997</v>
      </c>
      <c r="F311" s="43">
        <v>2.5784999999999999E-2</v>
      </c>
      <c r="G311" s="43">
        <v>0.81729700000000005</v>
      </c>
      <c r="I311" s="50">
        <v>37</v>
      </c>
      <c r="J311" s="50">
        <v>1.4500000000000001E-2</v>
      </c>
      <c r="K311" s="50">
        <v>7.3850000000000001E-3</v>
      </c>
    </row>
    <row r="312" spans="1:11">
      <c r="A312" s="4">
        <v>38</v>
      </c>
      <c r="B312" s="43">
        <v>6.8570000000000006E-2</v>
      </c>
      <c r="C312" s="43">
        <v>7.6790000000000001E-3</v>
      </c>
      <c r="D312" s="43">
        <v>8.7631000000000001E-2</v>
      </c>
      <c r="E312" s="43">
        <v>0.65349599999999997</v>
      </c>
      <c r="F312" s="43">
        <v>2.6557000000000001E-2</v>
      </c>
      <c r="G312" s="43">
        <v>0.81601400000000002</v>
      </c>
      <c r="I312" s="50">
        <v>38</v>
      </c>
      <c r="J312" s="50">
        <v>1.4500000000000001E-2</v>
      </c>
      <c r="K312" s="50">
        <v>7.6790000000000001E-3</v>
      </c>
    </row>
    <row r="313" spans="1:11">
      <c r="A313" s="4">
        <v>39</v>
      </c>
      <c r="B313" s="43">
        <v>6.6447999999999993E-2</v>
      </c>
      <c r="C313" s="43">
        <v>7.3289999999999996E-3</v>
      </c>
      <c r="D313" s="43">
        <v>8.5611000000000007E-2</v>
      </c>
      <c r="E313" s="43">
        <v>0.66929000000000005</v>
      </c>
      <c r="F313" s="43">
        <v>2.5552999999999999E-2</v>
      </c>
      <c r="G313" s="43">
        <v>0.81868600000000002</v>
      </c>
      <c r="I313" s="50">
        <v>39</v>
      </c>
      <c r="J313" s="50">
        <v>1.2999999999999999E-2</v>
      </c>
      <c r="K313" s="50">
        <v>7.3289999999999996E-3</v>
      </c>
    </row>
    <row r="314" spans="1:11">
      <c r="A314" s="4">
        <v>40</v>
      </c>
      <c r="B314" s="43">
        <v>6.7743999999999999E-2</v>
      </c>
      <c r="C314" s="43">
        <v>7.5490000000000002E-3</v>
      </c>
      <c r="D314" s="43">
        <v>8.6888000000000007E-2</v>
      </c>
      <c r="E314" s="43">
        <v>0.65934899999999996</v>
      </c>
      <c r="F314" s="43">
        <v>2.5958999999999999E-2</v>
      </c>
      <c r="G314" s="43">
        <v>0.81743200000000005</v>
      </c>
      <c r="I314" s="50">
        <v>40</v>
      </c>
      <c r="J314" s="50">
        <v>1.2999999999999999E-2</v>
      </c>
      <c r="K314" s="50">
        <v>7.5490000000000002E-3</v>
      </c>
    </row>
    <row r="315" spans="1:11">
      <c r="A315" s="4">
        <v>41</v>
      </c>
      <c r="B315" s="43">
        <v>6.8984000000000004E-2</v>
      </c>
      <c r="C315" s="43">
        <v>7.7929999999999996E-3</v>
      </c>
      <c r="D315" s="43">
        <v>8.8278999999999996E-2</v>
      </c>
      <c r="E315" s="43">
        <v>0.64835600000000004</v>
      </c>
      <c r="F315" s="43">
        <v>2.7053000000000001E-2</v>
      </c>
      <c r="G315" s="43">
        <v>0.81557900000000005</v>
      </c>
      <c r="I315" s="50">
        <v>41</v>
      </c>
      <c r="J315" s="50">
        <v>1.2999999999999999E-2</v>
      </c>
      <c r="K315" s="50">
        <v>7.7929999999999996E-3</v>
      </c>
    </row>
    <row r="316" spans="1:11">
      <c r="A316" s="4">
        <v>42</v>
      </c>
      <c r="B316" s="43">
        <v>6.7922999999999997E-2</v>
      </c>
      <c r="C316" s="43">
        <v>7.5199999999999998E-3</v>
      </c>
      <c r="D316" s="43">
        <v>8.6720000000000005E-2</v>
      </c>
      <c r="E316" s="43">
        <v>0.66066499999999995</v>
      </c>
      <c r="F316" s="43">
        <v>2.6152999999999999E-2</v>
      </c>
      <c r="G316" s="43">
        <v>0.81410499999999997</v>
      </c>
      <c r="I316" s="50">
        <v>42</v>
      </c>
      <c r="J316" s="50">
        <v>1.2999999999999999E-2</v>
      </c>
      <c r="K316" s="50">
        <v>7.5199999999999998E-3</v>
      </c>
    </row>
    <row r="317" spans="1:11">
      <c r="A317" s="4">
        <v>43</v>
      </c>
      <c r="B317" s="43">
        <v>6.7512000000000003E-2</v>
      </c>
      <c r="C317" s="43">
        <v>7.4599999999999996E-3</v>
      </c>
      <c r="D317" s="43">
        <v>8.6371000000000003E-2</v>
      </c>
      <c r="E317" s="43">
        <v>0.66338900000000001</v>
      </c>
      <c r="F317" s="43">
        <v>2.6123E-2</v>
      </c>
      <c r="G317" s="43">
        <v>0.81933599999999995</v>
      </c>
      <c r="I317" s="50">
        <v>43</v>
      </c>
      <c r="J317" s="50">
        <v>1.2999999999999999E-2</v>
      </c>
      <c r="K317" s="50">
        <v>7.4599999999999996E-3</v>
      </c>
    </row>
    <row r="318" spans="1:11">
      <c r="A318" s="4">
        <v>44</v>
      </c>
      <c r="B318" s="43">
        <v>6.6909999999999997E-2</v>
      </c>
      <c r="C318" s="43">
        <v>7.3029999999999996E-3</v>
      </c>
      <c r="D318" s="43">
        <v>8.5455000000000003E-2</v>
      </c>
      <c r="E318" s="43">
        <v>0.670489</v>
      </c>
      <c r="F318" s="43">
        <v>2.5741E-2</v>
      </c>
      <c r="G318" s="43">
        <v>0.82065900000000003</v>
      </c>
      <c r="I318" s="50">
        <v>44</v>
      </c>
      <c r="J318" s="50">
        <v>1.2999999999999999E-2</v>
      </c>
      <c r="K318" s="50">
        <v>7.3029999999999996E-3</v>
      </c>
    </row>
    <row r="319" spans="1:11">
      <c r="A319" s="4">
        <v>45</v>
      </c>
      <c r="B319" s="43">
        <v>6.7303000000000002E-2</v>
      </c>
      <c r="C319" s="43">
        <v>7.3010000000000002E-3</v>
      </c>
      <c r="D319" s="43">
        <v>8.5445999999999994E-2</v>
      </c>
      <c r="E319" s="43">
        <v>0.67055799999999999</v>
      </c>
      <c r="F319" s="43">
        <v>2.5819000000000002E-2</v>
      </c>
      <c r="G319" s="43">
        <v>0.82029399999999997</v>
      </c>
      <c r="I319" s="50">
        <v>45</v>
      </c>
      <c r="J319" s="50">
        <v>1.2999999999999999E-2</v>
      </c>
      <c r="K319" s="50">
        <v>7.3010000000000002E-3</v>
      </c>
    </row>
    <row r="320" spans="1:11">
      <c r="A320" s="4">
        <v>46</v>
      </c>
      <c r="B320" s="43">
        <v>6.6780000000000006E-2</v>
      </c>
      <c r="C320" s="43">
        <v>7.365E-3</v>
      </c>
      <c r="D320" s="43">
        <v>8.5817000000000004E-2</v>
      </c>
      <c r="E320" s="43">
        <v>0.66769100000000003</v>
      </c>
      <c r="F320" s="43">
        <v>2.5722999999999999E-2</v>
      </c>
      <c r="G320" s="43">
        <v>0.81781499999999996</v>
      </c>
      <c r="I320" s="50">
        <v>46</v>
      </c>
      <c r="J320" s="50">
        <v>1.2999999999999999E-2</v>
      </c>
      <c r="K320" s="50">
        <v>7.365E-3</v>
      </c>
    </row>
    <row r="321" spans="1:11">
      <c r="A321" s="4">
        <v>47</v>
      </c>
      <c r="B321" s="43">
        <v>6.7224000000000006E-2</v>
      </c>
      <c r="C321" s="43">
        <v>7.5490000000000002E-3</v>
      </c>
      <c r="D321" s="43">
        <v>8.6884000000000003E-2</v>
      </c>
      <c r="E321" s="43">
        <v>0.65937599999999996</v>
      </c>
      <c r="F321" s="43">
        <v>2.588E-2</v>
      </c>
      <c r="G321" s="43">
        <v>0.81497900000000001</v>
      </c>
      <c r="I321" s="50">
        <v>47</v>
      </c>
      <c r="J321" s="50">
        <v>1.11E-2</v>
      </c>
      <c r="K321" s="50">
        <v>7.5490000000000002E-3</v>
      </c>
    </row>
    <row r="322" spans="1:11">
      <c r="A322" s="4">
        <v>48</v>
      </c>
      <c r="B322" s="43">
        <v>6.7194000000000004E-2</v>
      </c>
      <c r="C322" s="43">
        <v>7.548E-3</v>
      </c>
      <c r="D322" s="43">
        <v>8.6879999999999999E-2</v>
      </c>
      <c r="E322" s="43">
        <v>0.65940699999999997</v>
      </c>
      <c r="F322" s="43">
        <v>2.5867999999999999E-2</v>
      </c>
      <c r="G322" s="43">
        <v>0.81831200000000004</v>
      </c>
      <c r="I322" s="50">
        <v>48</v>
      </c>
      <c r="J322" s="50">
        <v>1.11E-2</v>
      </c>
      <c r="K322" s="50">
        <v>7.548E-3</v>
      </c>
    </row>
    <row r="323" spans="1:11">
      <c r="A323" s="4">
        <v>49</v>
      </c>
      <c r="B323" s="43">
        <v>6.6543000000000005E-2</v>
      </c>
      <c r="C323" s="43">
        <v>7.3010000000000002E-3</v>
      </c>
      <c r="D323" s="43">
        <v>8.5445999999999994E-2</v>
      </c>
      <c r="E323" s="43">
        <v>0.67056000000000004</v>
      </c>
      <c r="F323" s="43">
        <v>2.5534000000000001E-2</v>
      </c>
      <c r="G323" s="43">
        <v>0.81930000000000003</v>
      </c>
      <c r="I323" s="50">
        <v>49</v>
      </c>
      <c r="J323" s="50">
        <v>1.11E-2</v>
      </c>
      <c r="K323" s="50">
        <v>7.3010000000000002E-3</v>
      </c>
    </row>
    <row r="324" spans="1:11">
      <c r="A324" s="4">
        <v>50</v>
      </c>
      <c r="B324" s="43">
        <v>6.6614999999999994E-2</v>
      </c>
      <c r="C324" s="43">
        <v>7.3419999999999996E-3</v>
      </c>
      <c r="D324" s="43">
        <v>8.5683999999999996E-2</v>
      </c>
      <c r="E324" s="43">
        <v>0.66872600000000004</v>
      </c>
      <c r="F324" s="43">
        <v>2.5572999999999999E-2</v>
      </c>
      <c r="G324" s="43">
        <v>0.81853399999999998</v>
      </c>
      <c r="I324" s="50">
        <v>50</v>
      </c>
      <c r="J324" s="50">
        <v>1.11E-2</v>
      </c>
      <c r="K324" s="50">
        <v>7.3419999999999996E-3</v>
      </c>
    </row>
    <row r="325" spans="1:11">
      <c r="B325" s="48">
        <f>MIN(B275:B324)</f>
        <v>6.5937999999999997E-2</v>
      </c>
    </row>
    <row r="326" spans="1:11">
      <c r="A326" s="64" t="s">
        <v>25</v>
      </c>
      <c r="B326" s="64"/>
      <c r="C326" s="64"/>
      <c r="D326" s="64"/>
      <c r="E326" s="64"/>
      <c r="F326" s="64"/>
      <c r="G326" s="64"/>
    </row>
    <row r="327" spans="1:11">
      <c r="A327" s="64"/>
      <c r="B327" s="64"/>
      <c r="C327" s="64"/>
      <c r="D327" s="64"/>
      <c r="E327" s="64"/>
      <c r="F327" s="64"/>
      <c r="G327" s="64"/>
    </row>
    <row r="328" spans="1:11" ht="30">
      <c r="A328" s="3" t="s">
        <v>1</v>
      </c>
      <c r="B328" s="47" t="s">
        <v>2</v>
      </c>
      <c r="C328" s="47" t="s">
        <v>3</v>
      </c>
      <c r="D328" s="47" t="s">
        <v>4</v>
      </c>
      <c r="E328" s="47" t="s">
        <v>5</v>
      </c>
      <c r="F328" s="47" t="s">
        <v>6</v>
      </c>
      <c r="G328" s="47" t="s">
        <v>7</v>
      </c>
      <c r="I328" s="42" t="s">
        <v>1</v>
      </c>
      <c r="J328" s="42" t="s">
        <v>8</v>
      </c>
      <c r="K328" s="42" t="s">
        <v>9</v>
      </c>
    </row>
    <row r="329" spans="1:11">
      <c r="A329" s="4">
        <v>1</v>
      </c>
      <c r="B329" s="43">
        <v>0.125582</v>
      </c>
      <c r="C329" s="43">
        <v>2.3626000000000001E-2</v>
      </c>
      <c r="D329" s="43">
        <v>0.15370700000000001</v>
      </c>
      <c r="E329" s="43">
        <v>-2.7476E-2</v>
      </c>
      <c r="F329" s="43">
        <v>7.2075E-2</v>
      </c>
      <c r="G329" s="43">
        <v>-2.257E-2</v>
      </c>
      <c r="I329" s="50">
        <v>1</v>
      </c>
      <c r="J329" s="50">
        <v>0.13109999999999999</v>
      </c>
      <c r="K329" s="50">
        <v>2.3626000000000001E-2</v>
      </c>
    </row>
    <row r="330" spans="1:11">
      <c r="A330" s="4">
        <v>2</v>
      </c>
      <c r="B330" s="43">
        <v>0.117593</v>
      </c>
      <c r="C330" s="43">
        <v>2.3692000000000001E-2</v>
      </c>
      <c r="D330" s="43">
        <v>0.153921</v>
      </c>
      <c r="E330" s="43">
        <v>-3.0328000000000001E-2</v>
      </c>
      <c r="F330" s="43">
        <v>7.2501999999999997E-2</v>
      </c>
      <c r="G330" s="43">
        <v>0.178256</v>
      </c>
      <c r="I330" s="50">
        <v>2</v>
      </c>
      <c r="J330" s="50">
        <v>0.13109999999999999</v>
      </c>
      <c r="K330" s="50">
        <v>2.3692000000000001E-2</v>
      </c>
    </row>
    <row r="331" spans="1:11">
      <c r="A331" s="4">
        <v>3</v>
      </c>
      <c r="B331" s="43">
        <v>0.11781899999999999</v>
      </c>
      <c r="C331" s="43">
        <v>2.4587000000000001E-2</v>
      </c>
      <c r="D331" s="43">
        <v>0.156803</v>
      </c>
      <c r="E331" s="43">
        <v>-6.9282999999999997E-2</v>
      </c>
      <c r="F331" s="43">
        <v>7.5608999999999996E-2</v>
      </c>
      <c r="G331" s="43">
        <v>0.27755600000000002</v>
      </c>
      <c r="I331" s="50">
        <v>3</v>
      </c>
      <c r="J331" s="50">
        <v>0.13109999999999999</v>
      </c>
      <c r="K331" s="50">
        <v>2.4587000000000001E-2</v>
      </c>
    </row>
    <row r="332" spans="1:11">
      <c r="A332" s="4">
        <v>4</v>
      </c>
      <c r="B332" s="43">
        <v>0.14205000000000001</v>
      </c>
      <c r="C332" s="43">
        <v>2.7657999999999999E-2</v>
      </c>
      <c r="D332" s="43">
        <v>0.16630800000000001</v>
      </c>
      <c r="E332" s="43">
        <v>-0.20283799999999999</v>
      </c>
      <c r="F332" s="43">
        <v>8.2927000000000001E-2</v>
      </c>
      <c r="G332" s="43">
        <v>-3.6173999999999998E-2</v>
      </c>
      <c r="I332" s="50">
        <v>4</v>
      </c>
      <c r="J332" s="50">
        <v>0.13109999999999999</v>
      </c>
      <c r="K332" s="50">
        <v>2.7657999999999999E-2</v>
      </c>
    </row>
    <row r="333" spans="1:11">
      <c r="A333" s="4">
        <v>5</v>
      </c>
      <c r="B333" s="43">
        <v>0.133132</v>
      </c>
      <c r="C333" s="43">
        <v>2.5266E-2</v>
      </c>
      <c r="D333" s="43">
        <v>0.15895300000000001</v>
      </c>
      <c r="E333" s="43">
        <v>-9.8794000000000007E-2</v>
      </c>
      <c r="F333" s="43">
        <v>7.6637999999999998E-2</v>
      </c>
      <c r="G333" s="43">
        <v>8.3884E-2</v>
      </c>
      <c r="I333" s="50">
        <v>5</v>
      </c>
      <c r="J333" s="50">
        <v>0.13109999999999999</v>
      </c>
      <c r="K333" s="50">
        <v>2.5266E-2</v>
      </c>
    </row>
    <row r="334" spans="1:11">
      <c r="A334" s="4">
        <v>6</v>
      </c>
      <c r="B334" s="43">
        <v>0.130797</v>
      </c>
      <c r="C334" s="43">
        <v>2.4715999999999998E-2</v>
      </c>
      <c r="D334" s="43">
        <v>0.15721499999999999</v>
      </c>
      <c r="E334" s="43">
        <v>-7.4898999999999993E-2</v>
      </c>
      <c r="F334" s="43">
        <v>7.5139999999999998E-2</v>
      </c>
      <c r="G334" s="43">
        <v>6.8041000000000004E-2</v>
      </c>
      <c r="I334" s="50">
        <v>6</v>
      </c>
      <c r="J334" s="50">
        <v>0.13109999999999999</v>
      </c>
      <c r="K334" s="50">
        <v>2.4715999999999998E-2</v>
      </c>
    </row>
    <row r="335" spans="1:11">
      <c r="A335" s="4">
        <v>7</v>
      </c>
      <c r="B335" s="43">
        <v>0.12012100000000001</v>
      </c>
      <c r="C335" s="43">
        <v>2.2994000000000001E-2</v>
      </c>
      <c r="D335" s="43">
        <v>0.15163599999999999</v>
      </c>
      <c r="E335" s="43">
        <v>2.6999999999999999E-5</v>
      </c>
      <c r="F335" s="43">
        <v>7.0208000000000007E-2</v>
      </c>
      <c r="G335" s="43">
        <v>0.110495</v>
      </c>
      <c r="I335" s="50">
        <v>7</v>
      </c>
      <c r="J335" s="50">
        <v>0.1009</v>
      </c>
      <c r="K335" s="50">
        <v>2.2994000000000001E-2</v>
      </c>
    </row>
    <row r="336" spans="1:11">
      <c r="A336" s="4">
        <v>8</v>
      </c>
      <c r="B336" s="43">
        <v>0.12170499999999999</v>
      </c>
      <c r="C336" s="43">
        <v>2.3087E-2</v>
      </c>
      <c r="D336" s="43">
        <v>0.151945</v>
      </c>
      <c r="E336" s="43">
        <v>-4.0460000000000001E-3</v>
      </c>
      <c r="F336" s="43">
        <v>7.0493E-2</v>
      </c>
      <c r="G336" s="43">
        <v>5.5780999999999997E-2</v>
      </c>
      <c r="I336" s="50">
        <v>8</v>
      </c>
      <c r="J336" s="50">
        <v>0.10009999999999999</v>
      </c>
      <c r="K336" s="50">
        <v>2.3087E-2</v>
      </c>
    </row>
    <row r="337" spans="1:11">
      <c r="A337" s="4">
        <v>9</v>
      </c>
      <c r="B337" s="43">
        <v>0.15612699999999999</v>
      </c>
      <c r="C337" s="43">
        <v>3.2294000000000003E-2</v>
      </c>
      <c r="D337" s="43">
        <v>0.179705</v>
      </c>
      <c r="E337" s="43">
        <v>-0.40443299999999999</v>
      </c>
      <c r="F337" s="43">
        <v>9.4375000000000001E-2</v>
      </c>
      <c r="G337" s="43">
        <v>0.12912499999999999</v>
      </c>
      <c r="I337" s="50">
        <v>9</v>
      </c>
      <c r="J337" s="50">
        <v>0.10009999999999999</v>
      </c>
      <c r="K337" s="50">
        <v>3.2294000000000003E-2</v>
      </c>
    </row>
    <row r="338" spans="1:11">
      <c r="A338" s="4">
        <v>10</v>
      </c>
      <c r="B338" s="43">
        <v>0.13658100000000001</v>
      </c>
      <c r="C338" s="43">
        <v>2.6123E-2</v>
      </c>
      <c r="D338" s="43">
        <v>0.16162499999999999</v>
      </c>
      <c r="E338" s="43">
        <v>-0.136047</v>
      </c>
      <c r="F338" s="43">
        <v>7.893E-2</v>
      </c>
      <c r="G338" s="43">
        <v>0.17230000000000001</v>
      </c>
      <c r="I338" s="50">
        <v>10</v>
      </c>
      <c r="J338" s="50">
        <v>0.10009999999999999</v>
      </c>
      <c r="K338" s="50">
        <v>2.6123E-2</v>
      </c>
    </row>
    <row r="339" spans="1:11">
      <c r="A339" s="4">
        <v>11</v>
      </c>
      <c r="B339" s="43">
        <v>0.11798</v>
      </c>
      <c r="C339" s="43">
        <v>2.3297999999999999E-2</v>
      </c>
      <c r="D339" s="43">
        <v>0.15263699999999999</v>
      </c>
      <c r="E339" s="43">
        <v>-1.3217E-2</v>
      </c>
      <c r="F339" s="43">
        <v>7.1189000000000002E-2</v>
      </c>
      <c r="G339" s="43">
        <v>0.16745499999999999</v>
      </c>
      <c r="I339" s="50">
        <v>11</v>
      </c>
      <c r="J339" s="50">
        <v>0.10009999999999999</v>
      </c>
      <c r="K339" s="50">
        <v>2.3297999999999999E-2</v>
      </c>
    </row>
    <row r="340" spans="1:11">
      <c r="A340" s="4">
        <v>12</v>
      </c>
      <c r="B340" s="43">
        <v>0.119195</v>
      </c>
      <c r="C340" s="43">
        <v>2.3016000000000002E-2</v>
      </c>
      <c r="D340" s="43">
        <v>0.15170900000000001</v>
      </c>
      <c r="E340" s="43">
        <v>-9.3599999999999998E-4</v>
      </c>
      <c r="F340" s="43">
        <v>7.0277000000000006E-2</v>
      </c>
      <c r="G340" s="43">
        <v>-2.8035000000000001E-2</v>
      </c>
      <c r="I340" s="50">
        <v>12</v>
      </c>
      <c r="J340" s="50">
        <v>0.10009999999999999</v>
      </c>
      <c r="K340" s="50">
        <v>2.3016000000000002E-2</v>
      </c>
    </row>
    <row r="341" spans="1:11">
      <c r="A341" s="4">
        <v>13</v>
      </c>
      <c r="B341" s="43">
        <v>0.122555</v>
      </c>
      <c r="C341" s="43">
        <v>2.3177E-2</v>
      </c>
      <c r="D341" s="43">
        <v>0.15223900000000001</v>
      </c>
      <c r="E341" s="43">
        <v>-7.9419999999999994E-3</v>
      </c>
      <c r="F341" s="43">
        <v>7.0761000000000004E-2</v>
      </c>
      <c r="G341" s="43">
        <v>0.20311599999999999</v>
      </c>
      <c r="I341" s="50">
        <v>13</v>
      </c>
      <c r="J341" s="50">
        <v>0.10009999999999999</v>
      </c>
      <c r="K341" s="50">
        <v>2.3177E-2</v>
      </c>
    </row>
    <row r="342" spans="1:11">
      <c r="A342" s="4">
        <v>14</v>
      </c>
      <c r="B342" s="43">
        <v>0.13129299999999999</v>
      </c>
      <c r="C342" s="43">
        <v>2.4833999999999998E-2</v>
      </c>
      <c r="D342" s="43">
        <v>0.157587</v>
      </c>
      <c r="E342" s="43">
        <v>-7.9995999999999998E-2</v>
      </c>
      <c r="F342" s="43">
        <v>7.5462000000000001E-2</v>
      </c>
      <c r="G342" s="43">
        <v>0.26201400000000002</v>
      </c>
      <c r="I342" s="50">
        <v>14</v>
      </c>
      <c r="J342" s="50">
        <v>0.10009999999999999</v>
      </c>
      <c r="K342" s="50">
        <v>2.4833999999999998E-2</v>
      </c>
    </row>
    <row r="343" spans="1:11">
      <c r="A343" s="4">
        <v>15</v>
      </c>
      <c r="B343" s="43">
        <v>0.126999</v>
      </c>
      <c r="C343" s="43">
        <v>2.3897999999999999E-2</v>
      </c>
      <c r="D343" s="43">
        <v>0.154589</v>
      </c>
      <c r="E343" s="43">
        <v>-3.9293000000000002E-2</v>
      </c>
      <c r="F343" s="43">
        <v>7.2853000000000001E-2</v>
      </c>
      <c r="G343" s="43">
        <v>6.0107000000000001E-2</v>
      </c>
      <c r="I343" s="50">
        <v>15</v>
      </c>
      <c r="J343" s="50">
        <v>0.10009999999999999</v>
      </c>
      <c r="K343" s="50">
        <v>2.3897999999999999E-2</v>
      </c>
    </row>
    <row r="344" spans="1:11">
      <c r="A344" s="4">
        <v>16</v>
      </c>
      <c r="B344" s="43">
        <v>0.12908600000000001</v>
      </c>
      <c r="C344" s="43">
        <v>2.4331999999999999E-2</v>
      </c>
      <c r="D344" s="43">
        <v>0.15598600000000001</v>
      </c>
      <c r="E344" s="43">
        <v>-5.8164E-2</v>
      </c>
      <c r="F344" s="43">
        <v>7.4074000000000001E-2</v>
      </c>
      <c r="G344" s="43">
        <v>-8.2479999999999998E-2</v>
      </c>
      <c r="I344" s="50">
        <v>16</v>
      </c>
      <c r="J344" s="50">
        <v>6.8500000000000005E-2</v>
      </c>
      <c r="K344" s="50">
        <v>2.4331999999999999E-2</v>
      </c>
    </row>
    <row r="345" spans="1:11">
      <c r="A345" s="4">
        <v>17</v>
      </c>
      <c r="B345" s="43">
        <v>0.13131300000000001</v>
      </c>
      <c r="C345" s="43">
        <v>2.4839E-2</v>
      </c>
      <c r="D345" s="43">
        <v>0.15760399999999999</v>
      </c>
      <c r="E345" s="43">
        <v>-8.0226000000000006E-2</v>
      </c>
      <c r="F345" s="43">
        <v>7.5476000000000001E-2</v>
      </c>
      <c r="G345" s="43">
        <v>-7.3839999999999999E-3</v>
      </c>
      <c r="I345" s="50">
        <v>17</v>
      </c>
      <c r="J345" s="50">
        <v>6.8500000000000005E-2</v>
      </c>
      <c r="K345" s="50">
        <v>2.4839E-2</v>
      </c>
    </row>
    <row r="346" spans="1:11">
      <c r="A346" s="4">
        <v>18</v>
      </c>
      <c r="B346" s="43">
        <v>0.11952400000000001</v>
      </c>
      <c r="C346" s="43">
        <v>2.3E-2</v>
      </c>
      <c r="D346" s="43">
        <v>0.15165699999999999</v>
      </c>
      <c r="E346" s="43">
        <v>-2.4000000000000001E-4</v>
      </c>
      <c r="F346" s="43">
        <v>7.0226999999999998E-2</v>
      </c>
      <c r="G346" s="43">
        <v>1.8674E-2</v>
      </c>
      <c r="I346" s="50">
        <v>18</v>
      </c>
      <c r="J346" s="50">
        <v>6.8500000000000005E-2</v>
      </c>
      <c r="K346" s="50">
        <v>2.3E-2</v>
      </c>
    </row>
    <row r="347" spans="1:11">
      <c r="A347" s="4">
        <v>19</v>
      </c>
      <c r="B347" s="43">
        <v>0.122062</v>
      </c>
      <c r="C347" s="43">
        <v>2.3123000000000001E-2</v>
      </c>
      <c r="D347" s="43">
        <v>0.152061</v>
      </c>
      <c r="E347" s="43">
        <v>-5.581E-3</v>
      </c>
      <c r="F347" s="43">
        <v>7.0598999999999995E-2</v>
      </c>
      <c r="G347" s="43">
        <v>4.9870999999999999E-2</v>
      </c>
      <c r="I347" s="50">
        <v>19</v>
      </c>
      <c r="J347" s="50">
        <v>6.8500000000000005E-2</v>
      </c>
      <c r="K347" s="50">
        <v>2.3123000000000001E-2</v>
      </c>
    </row>
    <row r="348" spans="1:11">
      <c r="A348" s="4">
        <v>20</v>
      </c>
      <c r="B348" s="43">
        <v>0.121929</v>
      </c>
      <c r="C348" s="43">
        <v>2.3109000000000001E-2</v>
      </c>
      <c r="D348" s="43">
        <v>0.15201600000000001</v>
      </c>
      <c r="E348" s="43">
        <v>-4.9829999999999996E-3</v>
      </c>
      <c r="F348" s="43">
        <v>7.0557999999999996E-2</v>
      </c>
      <c r="G348" s="43">
        <v>0.177093</v>
      </c>
      <c r="I348" s="50">
        <v>20</v>
      </c>
      <c r="J348" s="50">
        <v>6.8500000000000005E-2</v>
      </c>
      <c r="K348" s="50">
        <v>2.3109000000000001E-2</v>
      </c>
    </row>
    <row r="349" spans="1:11">
      <c r="A349" s="4">
        <v>21</v>
      </c>
      <c r="B349" s="43">
        <v>0.124947</v>
      </c>
      <c r="C349" s="43">
        <v>2.3522999999999999E-2</v>
      </c>
      <c r="D349" s="43">
        <v>0.15337200000000001</v>
      </c>
      <c r="E349" s="43">
        <v>-2.2998999999999999E-2</v>
      </c>
      <c r="F349" s="43">
        <v>7.1777999999999995E-2</v>
      </c>
      <c r="G349" s="43">
        <v>4.1580000000000002E-3</v>
      </c>
      <c r="I349" s="50">
        <v>21</v>
      </c>
      <c r="J349" s="50">
        <v>6.8500000000000005E-2</v>
      </c>
      <c r="K349" s="50">
        <v>2.3522999999999999E-2</v>
      </c>
    </row>
    <row r="350" spans="1:11">
      <c r="A350" s="4">
        <v>22</v>
      </c>
      <c r="B350" s="43">
        <v>0.13130800000000001</v>
      </c>
      <c r="C350" s="43">
        <v>2.4837000000000001E-2</v>
      </c>
      <c r="D350" s="43">
        <v>0.15759799999999999</v>
      </c>
      <c r="E350" s="43">
        <v>-8.0147999999999997E-2</v>
      </c>
      <c r="F350" s="43">
        <v>7.5470999999999996E-2</v>
      </c>
      <c r="G350" s="43">
        <v>5.2942000000000003E-2</v>
      </c>
      <c r="I350" s="50">
        <v>22</v>
      </c>
      <c r="J350" s="50">
        <v>6.8500000000000005E-2</v>
      </c>
      <c r="K350" s="50">
        <v>2.4837000000000001E-2</v>
      </c>
    </row>
    <row r="351" spans="1:11">
      <c r="A351" s="4">
        <v>23</v>
      </c>
      <c r="B351" s="43">
        <v>0.137158</v>
      </c>
      <c r="C351" s="43">
        <v>2.6276999999999998E-2</v>
      </c>
      <c r="D351" s="43">
        <v>0.162102</v>
      </c>
      <c r="E351" s="43">
        <v>-0.14276700000000001</v>
      </c>
      <c r="F351" s="43">
        <v>7.9338000000000006E-2</v>
      </c>
      <c r="G351" s="43">
        <v>1.0928999999999999E-2</v>
      </c>
      <c r="I351" s="50">
        <v>23</v>
      </c>
      <c r="J351" s="50">
        <v>6.8500000000000005E-2</v>
      </c>
      <c r="K351" s="50">
        <v>2.6276999999999998E-2</v>
      </c>
    </row>
    <row r="352" spans="1:11">
      <c r="A352" s="4">
        <v>24</v>
      </c>
      <c r="B352" s="43">
        <v>0.13298699999999999</v>
      </c>
      <c r="C352" s="43">
        <v>2.5232999999999998E-2</v>
      </c>
      <c r="D352" s="43">
        <v>0.15884799999999999</v>
      </c>
      <c r="E352" s="43">
        <v>-9.7344E-2</v>
      </c>
      <c r="F352" s="43">
        <v>7.6548000000000005E-2</v>
      </c>
      <c r="G352" s="43">
        <v>-4.7516999999999997E-2</v>
      </c>
      <c r="I352" s="50">
        <v>24</v>
      </c>
      <c r="J352" s="50">
        <v>5.2900000000000003E-2</v>
      </c>
      <c r="K352" s="50">
        <v>2.5232999999999998E-2</v>
      </c>
    </row>
    <row r="353" spans="1:11">
      <c r="A353" s="4">
        <v>25</v>
      </c>
      <c r="B353" s="43">
        <v>0.118863</v>
      </c>
      <c r="C353" s="43">
        <v>2.3047000000000002E-2</v>
      </c>
      <c r="D353" s="43">
        <v>0.151813</v>
      </c>
      <c r="E353" s="43">
        <v>-2.3059999999999999E-3</v>
      </c>
      <c r="F353" s="43">
        <v>7.0376999999999995E-2</v>
      </c>
      <c r="G353" s="43">
        <v>-2.6835000000000001E-2</v>
      </c>
      <c r="I353" s="50">
        <v>25</v>
      </c>
      <c r="J353" s="50">
        <v>5.2900000000000003E-2</v>
      </c>
      <c r="K353" s="50">
        <v>2.3047000000000002E-2</v>
      </c>
    </row>
    <row r="354" spans="1:11">
      <c r="A354" s="4">
        <v>26</v>
      </c>
      <c r="B354" s="43">
        <v>0.121321</v>
      </c>
      <c r="C354" s="43">
        <v>2.3057000000000001E-2</v>
      </c>
      <c r="D354" s="43">
        <v>0.15184500000000001</v>
      </c>
      <c r="E354" s="43">
        <v>-2.7230000000000002E-3</v>
      </c>
      <c r="F354" s="43">
        <v>7.0401000000000005E-2</v>
      </c>
      <c r="G354" s="43">
        <v>2.4550000000000002E-3</v>
      </c>
      <c r="I354" s="50">
        <v>26</v>
      </c>
      <c r="J354" s="50">
        <v>5.2900000000000003E-2</v>
      </c>
      <c r="K354" s="50">
        <v>2.3057000000000001E-2</v>
      </c>
    </row>
    <row r="355" spans="1:11">
      <c r="A355" s="4">
        <v>27</v>
      </c>
      <c r="B355" s="43">
        <v>0.13495199999999999</v>
      </c>
      <c r="C355" s="43">
        <v>2.571E-2</v>
      </c>
      <c r="D355" s="43">
        <v>0.16034200000000001</v>
      </c>
      <c r="E355" s="43">
        <v>-0.11809500000000001</v>
      </c>
      <c r="F355" s="43">
        <v>7.7831999999999998E-2</v>
      </c>
      <c r="G355" s="43">
        <v>4.0565999999999998E-2</v>
      </c>
      <c r="I355" s="50">
        <v>27</v>
      </c>
      <c r="J355" s="50">
        <v>5.2900000000000003E-2</v>
      </c>
      <c r="K355" s="50">
        <v>2.571E-2</v>
      </c>
    </row>
    <row r="356" spans="1:11">
      <c r="A356" s="4">
        <v>28</v>
      </c>
      <c r="B356" s="43">
        <v>0.12629299999999999</v>
      </c>
      <c r="C356" s="43">
        <v>2.3758999999999999E-2</v>
      </c>
      <c r="D356" s="43">
        <v>0.154139</v>
      </c>
      <c r="E356" s="43">
        <v>-3.3259999999999998E-2</v>
      </c>
      <c r="F356" s="43">
        <v>7.2456999999999994E-2</v>
      </c>
      <c r="G356" s="43">
        <v>-5.6111000000000001E-2</v>
      </c>
      <c r="I356" s="50">
        <v>28</v>
      </c>
      <c r="J356" s="50">
        <v>5.2900000000000003E-2</v>
      </c>
      <c r="K356" s="50">
        <v>2.3758999999999999E-2</v>
      </c>
    </row>
    <row r="357" spans="1:11">
      <c r="A357" s="4">
        <v>29</v>
      </c>
      <c r="B357" s="43">
        <v>0.12884699999999999</v>
      </c>
      <c r="C357" s="43">
        <v>2.4281E-2</v>
      </c>
      <c r="D357" s="43">
        <v>0.15582299999999999</v>
      </c>
      <c r="E357" s="43">
        <v>-5.595E-2</v>
      </c>
      <c r="F357" s="43">
        <v>7.3931999999999998E-2</v>
      </c>
      <c r="G357" s="43">
        <v>-5.4122999999999998E-2</v>
      </c>
      <c r="I357" s="50">
        <v>29</v>
      </c>
      <c r="J357" s="50">
        <v>5.2900000000000003E-2</v>
      </c>
      <c r="K357" s="50">
        <v>2.4281E-2</v>
      </c>
    </row>
    <row r="358" spans="1:11">
      <c r="A358" s="4">
        <v>30</v>
      </c>
      <c r="B358" s="43">
        <v>0.12338200000000001</v>
      </c>
      <c r="C358" s="43">
        <v>2.3285E-2</v>
      </c>
      <c r="D358" s="43">
        <v>0.15259400000000001</v>
      </c>
      <c r="E358" s="43">
        <v>-1.2645E-2</v>
      </c>
      <c r="F358" s="43">
        <v>7.1082000000000006E-2</v>
      </c>
      <c r="G358" s="43">
        <v>-8.4971000000000005E-2</v>
      </c>
      <c r="I358" s="50">
        <v>30</v>
      </c>
      <c r="J358" s="50">
        <v>5.2900000000000003E-2</v>
      </c>
      <c r="K358" s="50">
        <v>2.3285E-2</v>
      </c>
    </row>
    <row r="359" spans="1:11">
      <c r="A359" s="4">
        <v>31</v>
      </c>
      <c r="B359" s="43">
        <v>0.128606</v>
      </c>
      <c r="C359" s="43">
        <v>2.4230000000000002E-2</v>
      </c>
      <c r="D359" s="43">
        <v>0.15565999999999999</v>
      </c>
      <c r="E359" s="43">
        <v>-5.3747000000000003E-2</v>
      </c>
      <c r="F359" s="43">
        <v>7.3789999999999994E-2</v>
      </c>
      <c r="G359" s="43">
        <v>-5.4686999999999999E-2</v>
      </c>
      <c r="I359" s="50">
        <v>31</v>
      </c>
      <c r="J359" s="50">
        <v>4.3999999999999997E-2</v>
      </c>
      <c r="K359" s="50">
        <v>2.4230000000000002E-2</v>
      </c>
    </row>
    <row r="360" spans="1:11">
      <c r="A360" s="4">
        <v>32</v>
      </c>
      <c r="B360" s="43">
        <v>0.12693299999999999</v>
      </c>
      <c r="C360" s="43">
        <v>2.3885E-2</v>
      </c>
      <c r="D360" s="43">
        <v>0.15454599999999999</v>
      </c>
      <c r="E360" s="43">
        <v>-3.8719000000000003E-2</v>
      </c>
      <c r="F360" s="43">
        <v>7.2815000000000005E-2</v>
      </c>
      <c r="G360" s="43">
        <v>-5.1521999999999998E-2</v>
      </c>
      <c r="I360" s="50">
        <v>32</v>
      </c>
      <c r="J360" s="50">
        <v>4.3999999999999997E-2</v>
      </c>
      <c r="K360" s="50">
        <v>2.3885E-2</v>
      </c>
    </row>
    <row r="361" spans="1:11">
      <c r="A361" s="4">
        <v>33</v>
      </c>
      <c r="B361" s="43">
        <v>0.123543</v>
      </c>
      <c r="C361" s="43">
        <v>2.3307000000000001E-2</v>
      </c>
      <c r="D361" s="43">
        <v>0.152666</v>
      </c>
      <c r="E361" s="43">
        <v>-1.3599E-2</v>
      </c>
      <c r="F361" s="43">
        <v>7.1147000000000002E-2</v>
      </c>
      <c r="G361" s="43">
        <v>-7.1360999999999994E-2</v>
      </c>
      <c r="I361" s="50">
        <v>33</v>
      </c>
      <c r="J361" s="50">
        <v>4.3999999999999997E-2</v>
      </c>
      <c r="K361" s="50">
        <v>2.3307000000000001E-2</v>
      </c>
    </row>
    <row r="362" spans="1:11">
      <c r="A362" s="4">
        <v>34</v>
      </c>
      <c r="B362" s="43">
        <v>0.12299400000000001</v>
      </c>
      <c r="C362" s="43">
        <v>2.3233E-2</v>
      </c>
      <c r="D362" s="43">
        <v>0.152423</v>
      </c>
      <c r="E362" s="43">
        <v>-1.0378999999999999E-2</v>
      </c>
      <c r="F362" s="43">
        <v>7.0928000000000005E-2</v>
      </c>
      <c r="G362" s="43">
        <v>-0.13064000000000001</v>
      </c>
      <c r="I362" s="50">
        <v>34</v>
      </c>
      <c r="J362" s="50">
        <v>4.3999999999999997E-2</v>
      </c>
      <c r="K362" s="50">
        <v>2.3233E-2</v>
      </c>
    </row>
    <row r="363" spans="1:11">
      <c r="A363" s="4">
        <v>35</v>
      </c>
      <c r="B363" s="43">
        <v>0.126385</v>
      </c>
      <c r="C363" s="43">
        <v>2.3775999999999999E-2</v>
      </c>
      <c r="D363" s="43">
        <v>0.154196</v>
      </c>
      <c r="E363" s="43">
        <v>-3.4016999999999999E-2</v>
      </c>
      <c r="F363" s="43">
        <v>7.2507000000000002E-2</v>
      </c>
      <c r="G363" s="43">
        <v>-7.4069999999999997E-2</v>
      </c>
      <c r="I363" s="50">
        <v>35</v>
      </c>
      <c r="J363" s="50">
        <v>4.3999999999999997E-2</v>
      </c>
      <c r="K363" s="50">
        <v>2.3775999999999999E-2</v>
      </c>
    </row>
    <row r="364" spans="1:11">
      <c r="A364" s="4">
        <v>36</v>
      </c>
      <c r="B364" s="43">
        <v>0.123282</v>
      </c>
      <c r="C364" s="43">
        <v>2.3271E-2</v>
      </c>
      <c r="D364" s="43">
        <v>0.15254999999999999</v>
      </c>
      <c r="E364" s="43">
        <v>-1.2057999999999999E-2</v>
      </c>
      <c r="F364" s="43">
        <v>7.1041999999999994E-2</v>
      </c>
      <c r="G364" s="43">
        <v>-8.6014999999999994E-2</v>
      </c>
      <c r="I364" s="50">
        <v>36</v>
      </c>
      <c r="J364" s="50">
        <v>4.3999999999999997E-2</v>
      </c>
      <c r="K364" s="50">
        <v>2.3271E-2</v>
      </c>
    </row>
    <row r="365" spans="1:11">
      <c r="A365" s="4">
        <v>37</v>
      </c>
      <c r="B365" s="43">
        <v>0.11931600000000001</v>
      </c>
      <c r="C365" s="43">
        <v>2.3008000000000001E-2</v>
      </c>
      <c r="D365" s="43">
        <v>0.15168499999999999</v>
      </c>
      <c r="E365" s="43">
        <v>-6.2E-4</v>
      </c>
      <c r="F365" s="43">
        <v>7.0253999999999997E-2</v>
      </c>
      <c r="G365" s="43">
        <v>-0.110718</v>
      </c>
      <c r="I365" s="50">
        <v>37</v>
      </c>
      <c r="J365" s="50">
        <v>4.3999999999999997E-2</v>
      </c>
      <c r="K365" s="50">
        <v>2.3008000000000001E-2</v>
      </c>
    </row>
    <row r="366" spans="1:11">
      <c r="A366" s="4">
        <v>38</v>
      </c>
      <c r="B366" s="43">
        <v>0.121558</v>
      </c>
      <c r="C366" s="43">
        <v>2.3074999999999998E-2</v>
      </c>
      <c r="D366" s="43">
        <v>0.15190600000000001</v>
      </c>
      <c r="E366" s="43">
        <v>-3.532E-3</v>
      </c>
      <c r="F366" s="43">
        <v>7.0457000000000006E-2</v>
      </c>
      <c r="G366" s="43">
        <v>-0.168041</v>
      </c>
      <c r="I366" s="50">
        <v>38</v>
      </c>
      <c r="J366" s="50">
        <v>4.3999999999999997E-2</v>
      </c>
      <c r="K366" s="50">
        <v>2.3074999999999998E-2</v>
      </c>
    </row>
    <row r="367" spans="1:11">
      <c r="A367" s="4">
        <v>39</v>
      </c>
      <c r="B367" s="43">
        <v>0.12910199999999999</v>
      </c>
      <c r="C367" s="43">
        <v>2.4334999999999999E-2</v>
      </c>
      <c r="D367" s="43">
        <v>0.155997</v>
      </c>
      <c r="E367" s="43">
        <v>-5.8314999999999999E-2</v>
      </c>
      <c r="F367" s="43">
        <v>7.4082999999999996E-2</v>
      </c>
      <c r="G367" s="43">
        <v>-9.4634999999999997E-2</v>
      </c>
      <c r="I367" s="50">
        <v>39</v>
      </c>
      <c r="J367" s="50">
        <v>3.9300000000000002E-2</v>
      </c>
      <c r="K367" s="50">
        <v>2.4334999999999999E-2</v>
      </c>
    </row>
    <row r="368" spans="1:11">
      <c r="A368" s="4">
        <v>40</v>
      </c>
      <c r="B368" s="43">
        <v>0.12472900000000001</v>
      </c>
      <c r="C368" s="43">
        <v>2.3488999999999999E-2</v>
      </c>
      <c r="D368" s="43">
        <v>0.15326000000000001</v>
      </c>
      <c r="E368" s="43">
        <v>-2.1496999999999999E-2</v>
      </c>
      <c r="F368" s="43">
        <v>7.1678000000000006E-2</v>
      </c>
      <c r="G368" s="43">
        <v>-0.13525000000000001</v>
      </c>
      <c r="I368" s="50">
        <v>40</v>
      </c>
      <c r="J368" s="50">
        <v>3.9300000000000002E-2</v>
      </c>
      <c r="K368" s="50">
        <v>2.3488999999999999E-2</v>
      </c>
    </row>
    <row r="369" spans="1:11">
      <c r="A369" s="4">
        <v>41</v>
      </c>
      <c r="B369" s="43">
        <v>0.121784</v>
      </c>
      <c r="C369" s="43">
        <v>2.3095000000000001E-2</v>
      </c>
      <c r="D369" s="43">
        <v>0.151972</v>
      </c>
      <c r="E369" s="43">
        <v>-4.4000000000000003E-3</v>
      </c>
      <c r="F369" s="43">
        <v>7.0516999999999996E-2</v>
      </c>
      <c r="G369" s="43">
        <v>-0.15922700000000001</v>
      </c>
      <c r="I369" s="50">
        <v>41</v>
      </c>
      <c r="J369" s="50">
        <v>3.9300000000000002E-2</v>
      </c>
      <c r="K369" s="50">
        <v>2.3095000000000001E-2</v>
      </c>
    </row>
    <row r="370" spans="1:11">
      <c r="A370" s="4">
        <v>42</v>
      </c>
      <c r="B370" s="43">
        <v>0.122612</v>
      </c>
      <c r="C370" s="43">
        <v>2.3184E-2</v>
      </c>
      <c r="D370" s="43">
        <v>0.15226200000000001</v>
      </c>
      <c r="E370" s="43">
        <v>-8.2480000000000001E-3</v>
      </c>
      <c r="F370" s="43">
        <v>7.0781999999999998E-2</v>
      </c>
      <c r="G370" s="43">
        <v>-0.171763</v>
      </c>
      <c r="I370" s="50">
        <v>42</v>
      </c>
      <c r="J370" s="50">
        <v>3.9300000000000002E-2</v>
      </c>
      <c r="K370" s="50">
        <v>2.3184E-2</v>
      </c>
    </row>
    <row r="371" spans="1:11">
      <c r="A371" s="4">
        <v>43</v>
      </c>
      <c r="B371" s="43">
        <v>0.118936</v>
      </c>
      <c r="C371" s="43">
        <v>2.3037999999999999E-2</v>
      </c>
      <c r="D371" s="43">
        <v>0.151784</v>
      </c>
      <c r="E371" s="43">
        <v>-1.9220000000000001E-3</v>
      </c>
      <c r="F371" s="43">
        <v>7.0348999999999995E-2</v>
      </c>
      <c r="G371" s="43">
        <v>-0.14805399999999999</v>
      </c>
      <c r="I371" s="50">
        <v>43</v>
      </c>
      <c r="J371" s="50">
        <v>3.9300000000000002E-2</v>
      </c>
      <c r="K371" s="50">
        <v>2.3037999999999999E-2</v>
      </c>
    </row>
    <row r="372" spans="1:11">
      <c r="A372" s="4">
        <v>44</v>
      </c>
      <c r="B372" s="43">
        <v>0.122972</v>
      </c>
      <c r="C372" s="43">
        <v>2.3230000000000001E-2</v>
      </c>
      <c r="D372" s="43">
        <v>0.15241399999999999</v>
      </c>
      <c r="E372" s="43">
        <v>-1.0252000000000001E-2</v>
      </c>
      <c r="F372" s="43">
        <v>7.0918999999999996E-2</v>
      </c>
      <c r="G372" s="43">
        <v>-0.114814</v>
      </c>
      <c r="I372" s="50">
        <v>44</v>
      </c>
      <c r="J372" s="50">
        <v>3.9300000000000002E-2</v>
      </c>
      <c r="K372" s="50">
        <v>2.3230000000000001E-2</v>
      </c>
    </row>
    <row r="373" spans="1:11">
      <c r="A373" s="4">
        <v>45</v>
      </c>
      <c r="B373" s="43">
        <v>0.121284</v>
      </c>
      <c r="C373" s="43">
        <v>2.3054000000000002E-2</v>
      </c>
      <c r="D373" s="43">
        <v>0.151836</v>
      </c>
      <c r="E373" s="43">
        <v>-2.6069999999999999E-3</v>
      </c>
      <c r="F373" s="43">
        <v>7.0392999999999997E-2</v>
      </c>
      <c r="G373" s="43">
        <v>-0.20304700000000001</v>
      </c>
      <c r="I373" s="50">
        <v>45</v>
      </c>
      <c r="J373" s="50">
        <v>3.9300000000000002E-2</v>
      </c>
      <c r="K373" s="50">
        <v>2.3054000000000002E-2</v>
      </c>
    </row>
    <row r="374" spans="1:11">
      <c r="A374" s="4">
        <v>46</v>
      </c>
      <c r="B374" s="43">
        <v>0.122974</v>
      </c>
      <c r="C374" s="43">
        <v>2.3230000000000001E-2</v>
      </c>
      <c r="D374" s="43">
        <v>0.15241399999999999</v>
      </c>
      <c r="E374" s="43">
        <v>-1.0259000000000001E-2</v>
      </c>
      <c r="F374" s="43">
        <v>7.0919999999999997E-2</v>
      </c>
      <c r="G374" s="43">
        <v>-0.109681</v>
      </c>
      <c r="I374" s="50">
        <v>46</v>
      </c>
      <c r="J374" s="50">
        <v>3.9300000000000002E-2</v>
      </c>
      <c r="K374" s="50">
        <v>2.3230000000000001E-2</v>
      </c>
    </row>
    <row r="375" spans="1:11">
      <c r="A375" s="4">
        <v>47</v>
      </c>
      <c r="B375" s="43">
        <v>0.122293</v>
      </c>
      <c r="C375" s="43">
        <v>2.3147000000000001E-2</v>
      </c>
      <c r="D375" s="43">
        <v>0.152142</v>
      </c>
      <c r="E375" s="43">
        <v>-6.6519999999999999E-3</v>
      </c>
      <c r="F375" s="43">
        <v>7.0673E-2</v>
      </c>
      <c r="G375" s="43">
        <v>-0.125412</v>
      </c>
      <c r="I375" s="50">
        <v>47</v>
      </c>
      <c r="J375" s="50">
        <v>3.6400000000000002E-2</v>
      </c>
      <c r="K375" s="50">
        <v>2.3147000000000001E-2</v>
      </c>
    </row>
    <row r="376" spans="1:11">
      <c r="A376" s="4">
        <v>48</v>
      </c>
      <c r="B376" s="43">
        <v>0.122713</v>
      </c>
      <c r="C376" s="43">
        <v>2.3196000000000001E-2</v>
      </c>
      <c r="D376" s="43">
        <v>0.15230299999999999</v>
      </c>
      <c r="E376" s="43">
        <v>-8.7910000000000002E-3</v>
      </c>
      <c r="F376" s="43">
        <v>7.0818999999999993E-2</v>
      </c>
      <c r="G376" s="43">
        <v>-0.120382</v>
      </c>
      <c r="I376" s="50">
        <v>48</v>
      </c>
      <c r="J376" s="50">
        <v>3.6400000000000002E-2</v>
      </c>
      <c r="K376" s="50">
        <v>2.3196000000000001E-2</v>
      </c>
    </row>
    <row r="377" spans="1:11">
      <c r="A377" s="4">
        <v>49</v>
      </c>
      <c r="B377" s="43">
        <v>0.12223199999999999</v>
      </c>
      <c r="C377" s="43">
        <v>2.3140999999999998E-2</v>
      </c>
      <c r="D377" s="43">
        <v>0.15212100000000001</v>
      </c>
      <c r="E377" s="43">
        <v>-6.3689999999999997E-3</v>
      </c>
      <c r="F377" s="43">
        <v>7.0652999999999994E-2</v>
      </c>
      <c r="G377" s="43">
        <v>-0.121988</v>
      </c>
      <c r="I377" s="50">
        <v>49</v>
      </c>
      <c r="J377" s="50">
        <v>3.6400000000000002E-2</v>
      </c>
      <c r="K377" s="50">
        <v>2.3140999999999998E-2</v>
      </c>
    </row>
    <row r="378" spans="1:11">
      <c r="A378" s="4">
        <v>50</v>
      </c>
      <c r="B378" s="43">
        <v>0.122285</v>
      </c>
      <c r="C378" s="43">
        <v>2.3146E-2</v>
      </c>
      <c r="D378" s="43">
        <v>0.152139</v>
      </c>
      <c r="E378" s="43">
        <v>-6.613E-3</v>
      </c>
      <c r="F378" s="43">
        <v>7.0669999999999997E-2</v>
      </c>
      <c r="G378" s="43">
        <v>-0.18879899999999999</v>
      </c>
      <c r="I378" s="50">
        <v>50</v>
      </c>
      <c r="J378" s="50">
        <v>3.6400000000000002E-2</v>
      </c>
      <c r="K378" s="50">
        <v>2.3146E-2</v>
      </c>
    </row>
    <row r="379" spans="1:11">
      <c r="B379" s="48">
        <f>MIN(B329:B378)</f>
        <v>0.117593</v>
      </c>
      <c r="J379"/>
      <c r="K379"/>
    </row>
    <row r="380" spans="1:11">
      <c r="A380" s="64" t="s">
        <v>26</v>
      </c>
      <c r="B380" s="64"/>
      <c r="C380" s="64"/>
      <c r="D380" s="64"/>
      <c r="E380" s="64"/>
      <c r="F380" s="64"/>
      <c r="G380" s="64"/>
      <c r="J380"/>
      <c r="K380"/>
    </row>
    <row r="381" spans="1:11">
      <c r="A381" s="64"/>
      <c r="B381" s="64"/>
      <c r="C381" s="64"/>
      <c r="D381" s="64"/>
      <c r="E381" s="64"/>
      <c r="F381" s="64"/>
      <c r="G381" s="64"/>
      <c r="J381"/>
      <c r="K381"/>
    </row>
    <row r="382" spans="1:11" ht="30">
      <c r="A382" s="3" t="s">
        <v>1</v>
      </c>
      <c r="B382" s="47" t="s">
        <v>2</v>
      </c>
      <c r="C382" s="47" t="s">
        <v>3</v>
      </c>
      <c r="D382" s="47" t="s">
        <v>4</v>
      </c>
      <c r="E382" s="47" t="s">
        <v>5</v>
      </c>
      <c r="F382" s="47" t="s">
        <v>6</v>
      </c>
      <c r="G382" s="47" t="s">
        <v>7</v>
      </c>
      <c r="I382" s="42" t="s">
        <v>1</v>
      </c>
      <c r="J382" s="42" t="s">
        <v>8</v>
      </c>
      <c r="K382" s="42" t="s">
        <v>9</v>
      </c>
    </row>
    <row r="383" spans="1:11">
      <c r="A383" s="4">
        <v>1</v>
      </c>
      <c r="B383" s="43">
        <v>0.12073299999999999</v>
      </c>
      <c r="C383" s="43">
        <v>2.5059999999999999E-2</v>
      </c>
      <c r="D383" s="43">
        <v>0.158305</v>
      </c>
      <c r="E383" s="43">
        <v>-1.9469E-2</v>
      </c>
      <c r="F383" s="43">
        <v>7.6978000000000005E-2</v>
      </c>
      <c r="G383" s="43">
        <v>0.43386599999999997</v>
      </c>
      <c r="I383" s="50">
        <v>1</v>
      </c>
      <c r="J383" s="50">
        <v>0.13200000000000001</v>
      </c>
      <c r="K383" s="50">
        <v>2.5059999999999999E-2</v>
      </c>
    </row>
    <row r="384" spans="1:11">
      <c r="A384" s="4">
        <v>2</v>
      </c>
      <c r="B384" s="43">
        <v>0.117628</v>
      </c>
      <c r="C384" s="43">
        <v>2.3681000000000001E-2</v>
      </c>
      <c r="D384" s="43">
        <v>0.15388499999999999</v>
      </c>
      <c r="E384" s="43">
        <v>3.6667999999999999E-2</v>
      </c>
      <c r="F384" s="43">
        <v>7.2346999999999995E-2</v>
      </c>
      <c r="G384" s="43">
        <v>0.55476499999999995</v>
      </c>
      <c r="I384" s="50">
        <v>2</v>
      </c>
      <c r="J384" s="50">
        <v>0.13200000000000001</v>
      </c>
      <c r="K384" s="50">
        <v>2.3681000000000001E-2</v>
      </c>
    </row>
    <row r="385" spans="1:11">
      <c r="A385" s="4">
        <v>3</v>
      </c>
      <c r="B385" s="43">
        <v>0.114607</v>
      </c>
      <c r="C385" s="43">
        <v>2.2183999999999999E-2</v>
      </c>
      <c r="D385" s="43">
        <v>0.14894299999999999</v>
      </c>
      <c r="E385" s="43">
        <v>9.7546999999999995E-2</v>
      </c>
      <c r="F385" s="43">
        <v>6.7571000000000006E-2</v>
      </c>
      <c r="G385" s="43">
        <v>0.61217500000000002</v>
      </c>
      <c r="I385" s="50">
        <v>3</v>
      </c>
      <c r="J385" s="50">
        <v>0.13200000000000001</v>
      </c>
      <c r="K385" s="50">
        <v>2.2183999999999999E-2</v>
      </c>
    </row>
    <row r="386" spans="1:11">
      <c r="A386" s="4">
        <v>4</v>
      </c>
      <c r="B386" s="43">
        <v>0.112507</v>
      </c>
      <c r="C386" s="43">
        <v>2.1680999999999999E-2</v>
      </c>
      <c r="D386" s="43">
        <v>0.14724400000000001</v>
      </c>
      <c r="E386" s="43">
        <v>0.11801200000000001</v>
      </c>
      <c r="F386" s="43">
        <v>6.5798999999999996E-2</v>
      </c>
      <c r="G386" s="43">
        <v>0.67174999999999996</v>
      </c>
      <c r="I386" s="50">
        <v>4</v>
      </c>
      <c r="J386" s="50">
        <v>0.13200000000000001</v>
      </c>
      <c r="K386" s="50">
        <v>2.1680999999999999E-2</v>
      </c>
    </row>
    <row r="387" spans="1:11">
      <c r="A387" s="4">
        <v>5</v>
      </c>
      <c r="B387" s="43">
        <v>0.111612</v>
      </c>
      <c r="C387" s="43">
        <v>2.1680999999999999E-2</v>
      </c>
      <c r="D387" s="43">
        <v>0.14724400000000001</v>
      </c>
      <c r="E387" s="43">
        <v>0.11801300000000001</v>
      </c>
      <c r="F387" s="43">
        <v>6.5520999999999996E-2</v>
      </c>
      <c r="G387" s="43">
        <v>0.73033300000000001</v>
      </c>
      <c r="I387" s="50">
        <v>5</v>
      </c>
      <c r="J387" s="50">
        <v>0.13200000000000001</v>
      </c>
      <c r="K387" s="50">
        <v>2.1680999999999999E-2</v>
      </c>
    </row>
    <row r="388" spans="1:11">
      <c r="A388" s="4">
        <v>6</v>
      </c>
      <c r="B388" s="43">
        <v>0.10960499999999999</v>
      </c>
      <c r="C388" s="43">
        <v>1.8935E-2</v>
      </c>
      <c r="D388" s="43">
        <v>0.13760600000000001</v>
      </c>
      <c r="E388" s="43">
        <v>0.22969899999999999</v>
      </c>
      <c r="F388" s="43">
        <v>5.8387000000000001E-2</v>
      </c>
      <c r="G388" s="43">
        <v>0.77694399999999997</v>
      </c>
      <c r="I388" s="50">
        <v>6</v>
      </c>
      <c r="J388" s="50">
        <v>0.13200000000000001</v>
      </c>
      <c r="K388" s="50">
        <v>1.8935E-2</v>
      </c>
    </row>
    <row r="389" spans="1:11">
      <c r="A389" s="4">
        <v>7</v>
      </c>
      <c r="B389" s="43">
        <v>0.11271100000000001</v>
      </c>
      <c r="C389" s="43">
        <v>2.2499000000000002E-2</v>
      </c>
      <c r="D389" s="43">
        <v>0.14999699999999999</v>
      </c>
      <c r="E389" s="43">
        <v>8.4725999999999996E-2</v>
      </c>
      <c r="F389" s="43">
        <v>6.7726999999999996E-2</v>
      </c>
      <c r="G389" s="43">
        <v>0.80089699999999997</v>
      </c>
      <c r="I389" s="50">
        <v>7</v>
      </c>
      <c r="J389" s="50">
        <v>0.13200000000000001</v>
      </c>
      <c r="K389" s="50">
        <v>2.2499000000000002E-2</v>
      </c>
    </row>
    <row r="390" spans="1:11">
      <c r="A390" s="4">
        <v>8</v>
      </c>
      <c r="B390" s="43">
        <v>0.11269999999999999</v>
      </c>
      <c r="C390" s="43">
        <v>1.8676000000000002E-2</v>
      </c>
      <c r="D390" s="43">
        <v>0.136659</v>
      </c>
      <c r="E390" s="43">
        <v>0.24027100000000001</v>
      </c>
      <c r="F390" s="43">
        <v>5.8876999999999999E-2</v>
      </c>
      <c r="G390" s="43">
        <v>0.82162900000000005</v>
      </c>
      <c r="I390" s="50">
        <v>8</v>
      </c>
      <c r="J390" s="50">
        <v>0.1042</v>
      </c>
      <c r="K390" s="50">
        <v>1.8676000000000002E-2</v>
      </c>
    </row>
    <row r="391" spans="1:11">
      <c r="A391" s="4">
        <v>9</v>
      </c>
      <c r="B391" s="43">
        <v>0.106422</v>
      </c>
      <c r="C391" s="43">
        <v>1.9813999999999998E-2</v>
      </c>
      <c r="D391" s="43">
        <v>0.140761</v>
      </c>
      <c r="E391" s="43">
        <v>0.19397400000000001</v>
      </c>
      <c r="F391" s="43">
        <v>5.9230999999999999E-2</v>
      </c>
      <c r="G391" s="43">
        <v>0.83378300000000005</v>
      </c>
      <c r="I391" s="50">
        <v>9</v>
      </c>
      <c r="J391" s="50">
        <v>0.1042</v>
      </c>
      <c r="K391" s="50">
        <v>1.9813999999999998E-2</v>
      </c>
    </row>
    <row r="392" spans="1:11">
      <c r="A392" s="4">
        <v>10</v>
      </c>
      <c r="B392" s="43">
        <v>0.104139</v>
      </c>
      <c r="C392" s="43">
        <v>1.7340999999999999E-2</v>
      </c>
      <c r="D392" s="43">
        <v>0.131684</v>
      </c>
      <c r="E392" s="43">
        <v>0.29457800000000001</v>
      </c>
      <c r="F392" s="43">
        <v>5.3312999999999999E-2</v>
      </c>
      <c r="G392" s="43">
        <v>0.84260900000000005</v>
      </c>
      <c r="I392" s="50">
        <v>10</v>
      </c>
      <c r="J392" s="50">
        <v>0.1042</v>
      </c>
      <c r="K392" s="50">
        <v>1.7340999999999999E-2</v>
      </c>
    </row>
    <row r="393" spans="1:11">
      <c r="A393" s="4">
        <v>11</v>
      </c>
      <c r="B393" s="43">
        <v>0.103463</v>
      </c>
      <c r="C393" s="43">
        <v>1.7159000000000001E-2</v>
      </c>
      <c r="D393" s="43">
        <v>0.130991</v>
      </c>
      <c r="E393" s="43">
        <v>0.301983</v>
      </c>
      <c r="F393" s="43">
        <v>5.2692000000000003E-2</v>
      </c>
      <c r="G393" s="43">
        <v>0.85267800000000005</v>
      </c>
      <c r="I393" s="50">
        <v>11</v>
      </c>
      <c r="J393" s="50">
        <v>0.1042</v>
      </c>
      <c r="K393" s="50">
        <v>1.7159000000000001E-2</v>
      </c>
    </row>
    <row r="394" spans="1:11">
      <c r="A394" s="4">
        <v>12</v>
      </c>
      <c r="B394" s="43">
        <v>0.105073</v>
      </c>
      <c r="C394" s="43">
        <v>1.7045000000000001E-2</v>
      </c>
      <c r="D394" s="43">
        <v>0.13055600000000001</v>
      </c>
      <c r="E394" s="43">
        <v>0.30660599999999999</v>
      </c>
      <c r="F394" s="43">
        <v>5.3137999999999998E-2</v>
      </c>
      <c r="G394" s="43">
        <v>0.86035700000000004</v>
      </c>
      <c r="I394" s="50">
        <v>12</v>
      </c>
      <c r="J394" s="50">
        <v>0.1042</v>
      </c>
      <c r="K394" s="50">
        <v>1.7045000000000001E-2</v>
      </c>
    </row>
    <row r="395" spans="1:11">
      <c r="A395" s="4">
        <v>13</v>
      </c>
      <c r="B395" s="43">
        <v>0.101997</v>
      </c>
      <c r="C395" s="43">
        <v>1.7794000000000001E-2</v>
      </c>
      <c r="D395" s="43">
        <v>0.13339500000000001</v>
      </c>
      <c r="E395" s="43">
        <v>0.27612399999999998</v>
      </c>
      <c r="F395" s="43">
        <v>5.3333999999999999E-2</v>
      </c>
      <c r="G395" s="43">
        <v>0.86170199999999997</v>
      </c>
      <c r="I395" s="50">
        <v>13</v>
      </c>
      <c r="J395" s="50">
        <v>0.1042</v>
      </c>
      <c r="K395" s="50">
        <v>1.7794000000000001E-2</v>
      </c>
    </row>
    <row r="396" spans="1:11">
      <c r="A396" s="4">
        <v>14</v>
      </c>
      <c r="B396" s="43">
        <v>0.103284</v>
      </c>
      <c r="C396" s="43">
        <v>1.8710000000000001E-2</v>
      </c>
      <c r="D396" s="43">
        <v>0.13678499999999999</v>
      </c>
      <c r="E396" s="43">
        <v>0.238867</v>
      </c>
      <c r="F396" s="43">
        <v>5.5527E-2</v>
      </c>
      <c r="G396" s="43">
        <v>0.86794899999999997</v>
      </c>
      <c r="I396" s="50">
        <v>14</v>
      </c>
      <c r="J396" s="50">
        <v>0.1042</v>
      </c>
      <c r="K396" s="50">
        <v>1.8710000000000001E-2</v>
      </c>
    </row>
    <row r="397" spans="1:11">
      <c r="A397" s="4">
        <v>15</v>
      </c>
      <c r="B397" s="43">
        <v>0.11054700000000001</v>
      </c>
      <c r="C397" s="43">
        <v>1.7566999999999999E-2</v>
      </c>
      <c r="D397" s="43">
        <v>0.13254099999999999</v>
      </c>
      <c r="E397" s="43">
        <v>0.28536</v>
      </c>
      <c r="F397" s="43">
        <v>5.6243000000000001E-2</v>
      </c>
      <c r="G397" s="43">
        <v>0.86684700000000003</v>
      </c>
      <c r="I397" s="50">
        <v>15</v>
      </c>
      <c r="J397" s="50">
        <v>0.1042</v>
      </c>
      <c r="K397" s="50">
        <v>1.7566999999999999E-2</v>
      </c>
    </row>
    <row r="398" spans="1:11">
      <c r="A398" s="4">
        <v>16</v>
      </c>
      <c r="B398" s="43">
        <v>0.10113800000000001</v>
      </c>
      <c r="C398" s="43">
        <v>1.7353E-2</v>
      </c>
      <c r="D398" s="43">
        <v>0.13173099999999999</v>
      </c>
      <c r="E398" s="43">
        <v>0.29407</v>
      </c>
      <c r="F398" s="43">
        <v>5.2116000000000003E-2</v>
      </c>
      <c r="G398" s="43">
        <v>0.87363299999999999</v>
      </c>
      <c r="I398" s="50">
        <v>16</v>
      </c>
      <c r="J398" s="50">
        <v>6.7199999999999996E-2</v>
      </c>
      <c r="K398" s="50">
        <v>1.7353E-2</v>
      </c>
    </row>
    <row r="399" spans="1:11">
      <c r="A399" s="4">
        <v>17</v>
      </c>
      <c r="B399" s="43">
        <v>0.10951900000000001</v>
      </c>
      <c r="C399" s="43">
        <v>1.7368000000000001E-2</v>
      </c>
      <c r="D399" s="43">
        <v>0.13178599999999999</v>
      </c>
      <c r="E399" s="43">
        <v>0.29348200000000002</v>
      </c>
      <c r="F399" s="43">
        <v>5.5474999999999997E-2</v>
      </c>
      <c r="G399" s="43">
        <v>0.87759799999999999</v>
      </c>
      <c r="I399" s="50">
        <v>17</v>
      </c>
      <c r="J399" s="50">
        <v>6.7199999999999996E-2</v>
      </c>
      <c r="K399" s="50">
        <v>1.7368000000000001E-2</v>
      </c>
    </row>
    <row r="400" spans="1:11">
      <c r="A400" s="4">
        <v>18</v>
      </c>
      <c r="B400" s="43">
        <v>0.10931</v>
      </c>
      <c r="C400" s="43">
        <v>1.7314E-2</v>
      </c>
      <c r="D400" s="43">
        <v>0.13158400000000001</v>
      </c>
      <c r="E400" s="43">
        <v>0.295651</v>
      </c>
      <c r="F400" s="43">
        <v>5.5284E-2</v>
      </c>
      <c r="G400" s="43">
        <v>0.88195299999999999</v>
      </c>
      <c r="I400" s="50">
        <v>18</v>
      </c>
      <c r="J400" s="50">
        <v>6.7199999999999996E-2</v>
      </c>
      <c r="K400" s="50">
        <v>1.7314E-2</v>
      </c>
    </row>
    <row r="401" spans="1:11">
      <c r="A401" s="4">
        <v>19</v>
      </c>
      <c r="B401" s="43">
        <v>0.102494</v>
      </c>
      <c r="C401" s="43">
        <v>1.6396000000000001E-2</v>
      </c>
      <c r="D401" s="43">
        <v>0.128048</v>
      </c>
      <c r="E401" s="43">
        <v>0.33299299999999998</v>
      </c>
      <c r="F401" s="43">
        <v>5.0955E-2</v>
      </c>
      <c r="G401" s="43">
        <v>0.88119199999999998</v>
      </c>
      <c r="I401" s="50">
        <v>19</v>
      </c>
      <c r="J401" s="50">
        <v>6.7199999999999996E-2</v>
      </c>
      <c r="K401" s="50">
        <v>1.6396000000000001E-2</v>
      </c>
    </row>
    <row r="402" spans="1:11">
      <c r="A402" s="4">
        <v>20</v>
      </c>
      <c r="B402" s="43">
        <v>0.10490099999999999</v>
      </c>
      <c r="C402" s="43">
        <v>1.652E-2</v>
      </c>
      <c r="D402" s="43">
        <v>0.128529</v>
      </c>
      <c r="E402" s="43">
        <v>0.32797700000000002</v>
      </c>
      <c r="F402" s="43">
        <v>5.2222999999999999E-2</v>
      </c>
      <c r="G402" s="43">
        <v>0.88248199999999999</v>
      </c>
      <c r="I402" s="50">
        <v>20</v>
      </c>
      <c r="J402" s="50">
        <v>6.7199999999999996E-2</v>
      </c>
      <c r="K402" s="50">
        <v>1.652E-2</v>
      </c>
    </row>
    <row r="403" spans="1:11">
      <c r="A403" s="4">
        <v>21</v>
      </c>
      <c r="B403" s="43">
        <v>0.11178399999999999</v>
      </c>
      <c r="C403" s="43">
        <v>1.7722000000000002E-2</v>
      </c>
      <c r="D403" s="43">
        <v>0.13312599999999999</v>
      </c>
      <c r="E403" s="43">
        <v>0.27904499999999999</v>
      </c>
      <c r="F403" s="43">
        <v>5.7012E-2</v>
      </c>
      <c r="G403" s="43">
        <v>0.88472099999999998</v>
      </c>
      <c r="I403" s="50">
        <v>21</v>
      </c>
      <c r="J403" s="50">
        <v>6.7199999999999996E-2</v>
      </c>
      <c r="K403" s="50">
        <v>1.7722000000000002E-2</v>
      </c>
    </row>
    <row r="404" spans="1:11">
      <c r="A404" s="4">
        <v>22</v>
      </c>
      <c r="B404" s="43">
        <v>0.100353</v>
      </c>
      <c r="C404" s="43">
        <v>1.7033E-2</v>
      </c>
      <c r="D404" s="43">
        <v>0.13050999999999999</v>
      </c>
      <c r="E404" s="43">
        <v>0.30709399999999998</v>
      </c>
      <c r="F404" s="43">
        <v>5.1123000000000002E-2</v>
      </c>
      <c r="G404" s="43">
        <v>0.88950700000000005</v>
      </c>
      <c r="I404" s="50">
        <v>22</v>
      </c>
      <c r="J404" s="50">
        <v>6.7199999999999996E-2</v>
      </c>
      <c r="K404" s="50">
        <v>1.7033E-2</v>
      </c>
    </row>
    <row r="405" spans="1:11">
      <c r="A405" s="4">
        <v>23</v>
      </c>
      <c r="B405" s="43">
        <v>0.100301</v>
      </c>
      <c r="C405" s="43">
        <v>1.6372999999999999E-2</v>
      </c>
      <c r="D405" s="43">
        <v>0.12795500000000001</v>
      </c>
      <c r="E405" s="43">
        <v>0.33396100000000001</v>
      </c>
      <c r="F405" s="43">
        <v>4.9970000000000001E-2</v>
      </c>
      <c r="G405" s="43">
        <v>0.89035299999999995</v>
      </c>
      <c r="I405" s="50">
        <v>23</v>
      </c>
      <c r="J405" s="50">
        <v>6.7199999999999996E-2</v>
      </c>
      <c r="K405" s="50">
        <v>1.6372000000000001E-2</v>
      </c>
    </row>
    <row r="406" spans="1:11">
      <c r="A406" s="4">
        <v>24</v>
      </c>
      <c r="B406" s="43">
        <v>0.100546</v>
      </c>
      <c r="C406" s="43">
        <v>1.6277E-2</v>
      </c>
      <c r="D406" s="43">
        <v>0.127582</v>
      </c>
      <c r="E406" s="43">
        <v>0.33783600000000003</v>
      </c>
      <c r="F406" s="43">
        <v>4.9904999999999998E-2</v>
      </c>
      <c r="G406" s="43">
        <v>0.88699099999999997</v>
      </c>
      <c r="I406" s="50">
        <v>24</v>
      </c>
      <c r="J406" s="50">
        <v>5.0900000000000001E-2</v>
      </c>
      <c r="K406" s="50">
        <v>1.6277E-2</v>
      </c>
    </row>
    <row r="407" spans="1:11">
      <c r="A407" s="4">
        <v>25</v>
      </c>
      <c r="B407" s="43">
        <v>9.9887000000000004E-2</v>
      </c>
      <c r="C407" s="43">
        <v>1.6553999999999999E-2</v>
      </c>
      <c r="D407" s="43">
        <v>0.128664</v>
      </c>
      <c r="E407" s="43">
        <v>0.32656000000000002</v>
      </c>
      <c r="F407" s="43">
        <v>5.0074E-2</v>
      </c>
      <c r="G407" s="43">
        <v>0.89360799999999996</v>
      </c>
      <c r="I407" s="50">
        <v>25</v>
      </c>
      <c r="J407" s="50">
        <v>5.0900000000000001E-2</v>
      </c>
      <c r="K407" s="50">
        <v>1.6553999999999999E-2</v>
      </c>
    </row>
    <row r="408" spans="1:11">
      <c r="A408" s="4">
        <v>26</v>
      </c>
      <c r="B408" s="43">
        <v>0.105227</v>
      </c>
      <c r="C408" s="43">
        <v>1.6449999999999999E-2</v>
      </c>
      <c r="D408" s="43">
        <v>0.12825700000000001</v>
      </c>
      <c r="E408" s="43">
        <v>0.33081199999999999</v>
      </c>
      <c r="F408" s="43">
        <v>5.2240000000000002E-2</v>
      </c>
      <c r="G408" s="43">
        <v>0.89786900000000003</v>
      </c>
      <c r="I408" s="50">
        <v>26</v>
      </c>
      <c r="J408" s="50">
        <v>5.0900000000000001E-2</v>
      </c>
      <c r="K408" s="50">
        <v>1.6449999999999999E-2</v>
      </c>
    </row>
    <row r="409" spans="1:11">
      <c r="A409" s="4">
        <v>27</v>
      </c>
      <c r="B409" s="43">
        <v>0.10305</v>
      </c>
      <c r="C409" s="43">
        <v>1.6168999999999999E-2</v>
      </c>
      <c r="D409" s="43">
        <v>0.12715699999999999</v>
      </c>
      <c r="E409" s="43">
        <v>0.34224500000000002</v>
      </c>
      <c r="F409" s="43">
        <v>5.0831000000000001E-2</v>
      </c>
      <c r="G409" s="43">
        <v>0.90102599999999999</v>
      </c>
      <c r="I409" s="50">
        <v>27</v>
      </c>
      <c r="J409" s="50">
        <v>5.0900000000000001E-2</v>
      </c>
      <c r="K409" s="50">
        <v>1.6168999999999999E-2</v>
      </c>
    </row>
    <row r="410" spans="1:11">
      <c r="A410" s="4">
        <v>28</v>
      </c>
      <c r="B410" s="43">
        <v>0.106044</v>
      </c>
      <c r="C410" s="43">
        <v>1.6518999999999999E-2</v>
      </c>
      <c r="D410" s="43">
        <v>0.128527</v>
      </c>
      <c r="E410" s="43">
        <v>0.32799299999999998</v>
      </c>
      <c r="F410" s="43">
        <v>5.2734999999999997E-2</v>
      </c>
      <c r="G410" s="43">
        <v>0.90098500000000004</v>
      </c>
      <c r="I410" s="50">
        <v>28</v>
      </c>
      <c r="J410" s="50">
        <v>5.0900000000000001E-2</v>
      </c>
      <c r="K410" s="50">
        <v>1.6518999999999999E-2</v>
      </c>
    </row>
    <row r="411" spans="1:11">
      <c r="A411" s="4">
        <v>29</v>
      </c>
      <c r="B411" s="43">
        <v>0.104181</v>
      </c>
      <c r="C411" s="43">
        <v>1.6198000000000001E-2</v>
      </c>
      <c r="D411" s="43">
        <v>0.127273</v>
      </c>
      <c r="E411" s="43">
        <v>0.34104099999999998</v>
      </c>
      <c r="F411" s="43">
        <v>5.1404999999999999E-2</v>
      </c>
      <c r="G411" s="43">
        <v>0.901698</v>
      </c>
      <c r="I411" s="50">
        <v>29</v>
      </c>
      <c r="J411" s="50">
        <v>5.0900000000000001E-2</v>
      </c>
      <c r="K411" s="50">
        <v>1.6198000000000001E-2</v>
      </c>
    </row>
    <row r="412" spans="1:11">
      <c r="A412" s="4">
        <v>30</v>
      </c>
      <c r="B412" s="43">
        <v>0.100656</v>
      </c>
      <c r="C412" s="43">
        <v>1.7670999999999999E-2</v>
      </c>
      <c r="D412" s="43">
        <v>0.132934</v>
      </c>
      <c r="E412" s="43">
        <v>0.28111900000000001</v>
      </c>
      <c r="F412" s="43">
        <v>5.2241999999999997E-2</v>
      </c>
      <c r="G412" s="43">
        <v>0.90379799999999999</v>
      </c>
      <c r="I412" s="50">
        <v>30</v>
      </c>
      <c r="J412" s="50">
        <v>5.0900000000000001E-2</v>
      </c>
      <c r="K412" s="50">
        <v>1.7670999999999999E-2</v>
      </c>
    </row>
    <row r="413" spans="1:11">
      <c r="A413" s="4">
        <v>31</v>
      </c>
      <c r="B413" s="43">
        <v>9.9364999999999995E-2</v>
      </c>
      <c r="C413" s="43">
        <v>1.5885E-2</v>
      </c>
      <c r="D413" s="43">
        <v>0.12603400000000001</v>
      </c>
      <c r="E413" s="43">
        <v>0.35380600000000001</v>
      </c>
      <c r="F413" s="43">
        <v>4.8718999999999998E-2</v>
      </c>
      <c r="G413" s="43">
        <v>0.904451</v>
      </c>
      <c r="I413" s="50">
        <v>31</v>
      </c>
      <c r="J413" s="50">
        <v>3.95E-2</v>
      </c>
      <c r="K413" s="50">
        <v>1.5885E-2</v>
      </c>
    </row>
    <row r="414" spans="1:11">
      <c r="A414" s="4">
        <v>32</v>
      </c>
      <c r="B414" s="43">
        <v>0.10320699999999999</v>
      </c>
      <c r="C414" s="43">
        <v>1.5993E-2</v>
      </c>
      <c r="D414" s="43">
        <v>0.12646299999999999</v>
      </c>
      <c r="E414" s="43">
        <v>0.34940100000000002</v>
      </c>
      <c r="F414" s="43">
        <v>5.0666000000000003E-2</v>
      </c>
      <c r="G414" s="43">
        <v>0.89994399999999997</v>
      </c>
      <c r="I414" s="50">
        <v>32</v>
      </c>
      <c r="J414" s="50">
        <v>3.95E-2</v>
      </c>
      <c r="K414" s="50">
        <v>1.5993E-2</v>
      </c>
    </row>
    <row r="415" spans="1:11">
      <c r="A415" s="4">
        <v>33</v>
      </c>
      <c r="B415" s="43">
        <v>0.10268099999999999</v>
      </c>
      <c r="C415" s="43">
        <v>1.5913E-2</v>
      </c>
      <c r="D415" s="43">
        <v>0.12614700000000001</v>
      </c>
      <c r="E415" s="43">
        <v>0.35265000000000002</v>
      </c>
      <c r="F415" s="43">
        <v>5.0320999999999998E-2</v>
      </c>
      <c r="G415" s="43">
        <v>0.89964</v>
      </c>
      <c r="I415" s="50">
        <v>33</v>
      </c>
      <c r="J415" s="50">
        <v>3.95E-2</v>
      </c>
      <c r="K415" s="50">
        <v>1.5913E-2</v>
      </c>
    </row>
    <row r="416" spans="1:11">
      <c r="A416" s="4">
        <v>34</v>
      </c>
      <c r="B416" s="43">
        <v>0.100981</v>
      </c>
      <c r="C416" s="43">
        <v>1.5709999999999998E-2</v>
      </c>
      <c r="D416" s="43">
        <v>0.12534000000000001</v>
      </c>
      <c r="E416" s="43">
        <v>0.360902</v>
      </c>
      <c r="F416" s="43">
        <v>4.9224999999999998E-2</v>
      </c>
      <c r="G416" s="43">
        <v>0.90033700000000005</v>
      </c>
      <c r="I416" s="50">
        <v>34</v>
      </c>
      <c r="J416" s="50">
        <v>3.95E-2</v>
      </c>
      <c r="K416" s="50">
        <v>1.5709999999999998E-2</v>
      </c>
    </row>
    <row r="417" spans="1:11">
      <c r="A417" s="4">
        <v>35</v>
      </c>
      <c r="B417" s="43">
        <v>0.10102700000000001</v>
      </c>
      <c r="C417" s="43">
        <v>1.5717999999999999E-2</v>
      </c>
      <c r="D417" s="43">
        <v>0.12537300000000001</v>
      </c>
      <c r="E417" s="43">
        <v>0.36057</v>
      </c>
      <c r="F417" s="43">
        <v>4.9262E-2</v>
      </c>
      <c r="G417" s="43">
        <v>0.90018699999999996</v>
      </c>
      <c r="I417" s="50">
        <v>35</v>
      </c>
      <c r="J417" s="50">
        <v>3.95E-2</v>
      </c>
      <c r="K417" s="50">
        <v>1.5717999999999999E-2</v>
      </c>
    </row>
    <row r="418" spans="1:11">
      <c r="A418" s="4">
        <v>36</v>
      </c>
      <c r="B418" s="43">
        <v>0.101698</v>
      </c>
      <c r="C418" s="43">
        <v>1.575E-2</v>
      </c>
      <c r="D418" s="43">
        <v>0.125501</v>
      </c>
      <c r="E418" s="43">
        <v>0.35926599999999997</v>
      </c>
      <c r="F418" s="43">
        <v>4.9639000000000003E-2</v>
      </c>
      <c r="G418" s="43">
        <v>0.90083100000000005</v>
      </c>
      <c r="I418" s="50">
        <v>36</v>
      </c>
      <c r="J418" s="50">
        <v>3.95E-2</v>
      </c>
      <c r="K418" s="50">
        <v>1.575E-2</v>
      </c>
    </row>
    <row r="419" spans="1:11">
      <c r="A419" s="4">
        <v>37</v>
      </c>
      <c r="B419" s="43">
        <v>0.101106</v>
      </c>
      <c r="C419" s="43">
        <v>1.5708E-2</v>
      </c>
      <c r="D419" s="43">
        <v>0.125333</v>
      </c>
      <c r="E419" s="43">
        <v>0.36098200000000003</v>
      </c>
      <c r="F419" s="43">
        <v>4.9292000000000002E-2</v>
      </c>
      <c r="G419" s="43">
        <v>0.90044199999999996</v>
      </c>
      <c r="I419" s="50">
        <v>37</v>
      </c>
      <c r="J419" s="50">
        <v>3.95E-2</v>
      </c>
      <c r="K419" s="50">
        <v>1.5708E-2</v>
      </c>
    </row>
    <row r="420" spans="1:11">
      <c r="A420" s="4">
        <v>38</v>
      </c>
      <c r="B420" s="43">
        <v>0.106873</v>
      </c>
      <c r="C420" s="43">
        <v>1.6576E-2</v>
      </c>
      <c r="D420" s="43">
        <v>0.128748</v>
      </c>
      <c r="E420" s="43">
        <v>0.325681</v>
      </c>
      <c r="F420" s="43">
        <v>5.3294000000000001E-2</v>
      </c>
      <c r="G420" s="43">
        <v>0.89974399999999999</v>
      </c>
      <c r="I420" s="50">
        <v>38</v>
      </c>
      <c r="J420" s="50">
        <v>3.95E-2</v>
      </c>
      <c r="K420" s="50">
        <v>1.6576E-2</v>
      </c>
    </row>
    <row r="421" spans="1:11">
      <c r="A421" s="4">
        <v>39</v>
      </c>
      <c r="B421" s="43">
        <v>0.101294</v>
      </c>
      <c r="C421" s="43">
        <v>1.5771E-2</v>
      </c>
      <c r="D421" s="43">
        <v>0.125581</v>
      </c>
      <c r="E421" s="43">
        <v>0.35844799999999999</v>
      </c>
      <c r="F421" s="43">
        <v>4.9460999999999998E-2</v>
      </c>
      <c r="G421" s="43">
        <v>0.89981500000000003</v>
      </c>
      <c r="I421" s="50">
        <v>39</v>
      </c>
      <c r="J421" s="50">
        <v>3.5000000000000003E-2</v>
      </c>
      <c r="K421" s="50">
        <v>1.5771E-2</v>
      </c>
    </row>
    <row r="422" spans="1:11">
      <c r="A422" s="4">
        <v>40</v>
      </c>
      <c r="B422" s="43">
        <v>0.101253</v>
      </c>
      <c r="C422" s="43">
        <v>1.5755000000000002E-2</v>
      </c>
      <c r="D422" s="43">
        <v>0.12551999999999999</v>
      </c>
      <c r="E422" s="43">
        <v>0.359068</v>
      </c>
      <c r="F422" s="43">
        <v>4.9422000000000001E-2</v>
      </c>
      <c r="G422" s="43">
        <v>0.90206500000000001</v>
      </c>
      <c r="I422" s="50">
        <v>40</v>
      </c>
      <c r="J422" s="50">
        <v>3.5000000000000003E-2</v>
      </c>
      <c r="K422" s="50">
        <v>1.5755000000000002E-2</v>
      </c>
    </row>
    <row r="423" spans="1:11">
      <c r="A423" s="4">
        <v>41</v>
      </c>
      <c r="B423" s="43">
        <v>9.9631999999999998E-2</v>
      </c>
      <c r="C423" s="43">
        <v>1.5746E-2</v>
      </c>
      <c r="D423" s="43">
        <v>0.12548300000000001</v>
      </c>
      <c r="E423" s="43">
        <v>0.35944300000000001</v>
      </c>
      <c r="F423" s="43">
        <v>4.8653000000000002E-2</v>
      </c>
      <c r="G423" s="43">
        <v>0.90156999999999998</v>
      </c>
      <c r="I423" s="50">
        <v>41</v>
      </c>
      <c r="J423" s="50">
        <v>3.5000000000000003E-2</v>
      </c>
      <c r="K423" s="50">
        <v>1.5746E-2</v>
      </c>
    </row>
    <row r="424" spans="1:11">
      <c r="A424" s="4">
        <v>42</v>
      </c>
      <c r="B424" s="43">
        <v>0.10215</v>
      </c>
      <c r="C424" s="43">
        <v>1.5827000000000001E-2</v>
      </c>
      <c r="D424" s="43">
        <v>0.125804</v>
      </c>
      <c r="E424" s="43">
        <v>0.35616599999999998</v>
      </c>
      <c r="F424" s="43">
        <v>4.9964000000000001E-2</v>
      </c>
      <c r="G424" s="43">
        <v>0.89988199999999996</v>
      </c>
      <c r="I424" s="50">
        <v>42</v>
      </c>
      <c r="J424" s="50">
        <v>3.5000000000000003E-2</v>
      </c>
      <c r="K424" s="50">
        <v>1.5827000000000001E-2</v>
      </c>
    </row>
    <row r="425" spans="1:11">
      <c r="A425" s="4">
        <v>43</v>
      </c>
      <c r="B425" s="43">
        <v>0.105726</v>
      </c>
      <c r="C425" s="43">
        <v>1.6358999999999999E-2</v>
      </c>
      <c r="D425" s="43">
        <v>0.12790199999999999</v>
      </c>
      <c r="E425" s="43">
        <v>0.33451199999999998</v>
      </c>
      <c r="F425" s="43">
        <v>5.2454000000000001E-2</v>
      </c>
      <c r="G425" s="43">
        <v>0.90013900000000002</v>
      </c>
      <c r="I425" s="50">
        <v>43</v>
      </c>
      <c r="J425" s="50">
        <v>3.5000000000000003E-2</v>
      </c>
      <c r="K425" s="50">
        <v>1.6358999999999999E-2</v>
      </c>
    </row>
    <row r="426" spans="1:11">
      <c r="A426" s="4">
        <v>44</v>
      </c>
      <c r="B426" s="43">
        <v>0.101336</v>
      </c>
      <c r="C426" s="43">
        <v>1.5751000000000001E-2</v>
      </c>
      <c r="D426" s="43">
        <v>0.125502</v>
      </c>
      <c r="E426" s="43">
        <v>0.35925800000000002</v>
      </c>
      <c r="F426" s="43">
        <v>4.9459000000000003E-2</v>
      </c>
      <c r="G426" s="43">
        <v>0.89965099999999998</v>
      </c>
      <c r="I426" s="50">
        <v>44</v>
      </c>
      <c r="J426" s="50">
        <v>3.5000000000000003E-2</v>
      </c>
      <c r="K426" s="50">
        <v>1.5751000000000001E-2</v>
      </c>
    </row>
    <row r="427" spans="1:11">
      <c r="A427" s="4">
        <v>45</v>
      </c>
      <c r="B427" s="43">
        <v>0.10208</v>
      </c>
      <c r="C427" s="43">
        <v>1.5802E-2</v>
      </c>
      <c r="D427" s="43">
        <v>0.12570700000000001</v>
      </c>
      <c r="E427" s="43">
        <v>0.35715799999999998</v>
      </c>
      <c r="F427" s="43">
        <v>4.9897999999999998E-2</v>
      </c>
      <c r="G427" s="43">
        <v>0.89992899999999998</v>
      </c>
      <c r="I427" s="50">
        <v>45</v>
      </c>
      <c r="J427" s="50">
        <v>3.5000000000000003E-2</v>
      </c>
      <c r="K427" s="50">
        <v>1.5802E-2</v>
      </c>
    </row>
    <row r="428" spans="1:11">
      <c r="A428" s="4">
        <v>46</v>
      </c>
      <c r="B428" s="43">
        <v>0.102435</v>
      </c>
      <c r="C428" s="43">
        <v>1.5831000000000001E-2</v>
      </c>
      <c r="D428" s="43">
        <v>0.12582299999999999</v>
      </c>
      <c r="E428" s="43">
        <v>0.35597299999999998</v>
      </c>
      <c r="F428" s="43">
        <v>5.0111000000000003E-2</v>
      </c>
      <c r="G428" s="43">
        <v>0.90013200000000004</v>
      </c>
      <c r="I428" s="50">
        <v>46</v>
      </c>
      <c r="J428" s="50">
        <v>3.5000000000000003E-2</v>
      </c>
      <c r="K428" s="50">
        <v>1.5831000000000001E-2</v>
      </c>
    </row>
    <row r="429" spans="1:11">
      <c r="A429" s="4">
        <v>47</v>
      </c>
      <c r="B429" s="43">
        <v>0.10090499999999999</v>
      </c>
      <c r="C429" s="43">
        <v>1.5696000000000002E-2</v>
      </c>
      <c r="D429" s="43">
        <v>0.125282</v>
      </c>
      <c r="E429" s="43">
        <v>0.36149399999999998</v>
      </c>
      <c r="F429" s="43">
        <v>4.9175000000000003E-2</v>
      </c>
      <c r="G429" s="43">
        <v>0.90022800000000003</v>
      </c>
      <c r="I429" s="50">
        <v>47</v>
      </c>
      <c r="J429" s="50">
        <v>3.1600000000000003E-2</v>
      </c>
      <c r="K429" s="50">
        <v>1.5696000000000002E-2</v>
      </c>
    </row>
    <row r="430" spans="1:11">
      <c r="A430" s="4">
        <v>48</v>
      </c>
      <c r="B430" s="43">
        <v>0.10256999999999999</v>
      </c>
      <c r="C430" s="43">
        <v>1.5845000000000001E-2</v>
      </c>
      <c r="D430" s="43">
        <v>0.12587899999999999</v>
      </c>
      <c r="E430" s="43">
        <v>0.35540300000000002</v>
      </c>
      <c r="F430" s="43">
        <v>5.0192000000000001E-2</v>
      </c>
      <c r="G430" s="43">
        <v>0.89999399999999996</v>
      </c>
      <c r="I430" s="50">
        <v>48</v>
      </c>
      <c r="J430" s="50">
        <v>3.1600000000000003E-2</v>
      </c>
      <c r="K430" s="50">
        <v>1.5845000000000001E-2</v>
      </c>
    </row>
    <row r="431" spans="1:11">
      <c r="A431" s="4">
        <v>49</v>
      </c>
      <c r="B431" s="43">
        <v>0.103021</v>
      </c>
      <c r="C431" s="43">
        <v>1.5903E-2</v>
      </c>
      <c r="D431" s="43">
        <v>0.126108</v>
      </c>
      <c r="E431" s="43">
        <v>0.353047</v>
      </c>
      <c r="F431" s="43">
        <v>5.0493000000000003E-2</v>
      </c>
      <c r="G431" s="43">
        <v>0.89990899999999996</v>
      </c>
      <c r="I431" s="50">
        <v>49</v>
      </c>
      <c r="J431" s="50">
        <v>3.1600000000000003E-2</v>
      </c>
      <c r="K431" s="50">
        <v>1.5903E-2</v>
      </c>
    </row>
    <row r="432" spans="1:11">
      <c r="A432" s="4">
        <v>50</v>
      </c>
      <c r="B432" s="43">
        <v>0.102884</v>
      </c>
      <c r="C432" s="43">
        <v>1.5885E-2</v>
      </c>
      <c r="D432" s="43">
        <v>0.12603500000000001</v>
      </c>
      <c r="E432" s="43">
        <v>0.3538</v>
      </c>
      <c r="F432" s="43">
        <v>5.0401000000000001E-2</v>
      </c>
      <c r="G432" s="43">
        <v>0.899976</v>
      </c>
      <c r="I432" s="50">
        <v>50</v>
      </c>
      <c r="J432" s="50">
        <v>3.1600000000000003E-2</v>
      </c>
      <c r="K432" s="50">
        <v>1.5885E-2</v>
      </c>
    </row>
    <row r="433" spans="1:11">
      <c r="B433" s="48">
        <f>MIN(B383:B432)</f>
        <v>9.9364999999999995E-2</v>
      </c>
    </row>
    <row r="434" spans="1:11">
      <c r="A434" s="64" t="s">
        <v>27</v>
      </c>
      <c r="B434" s="64"/>
      <c r="C434" s="64"/>
      <c r="D434" s="64"/>
      <c r="E434" s="64"/>
      <c r="F434" s="64"/>
      <c r="G434" s="64"/>
    </row>
    <row r="435" spans="1:11">
      <c r="A435" s="64"/>
      <c r="B435" s="64"/>
      <c r="C435" s="64"/>
      <c r="D435" s="64"/>
      <c r="E435" s="64"/>
      <c r="F435" s="64"/>
      <c r="G435" s="64"/>
    </row>
    <row r="436" spans="1:11" ht="30">
      <c r="A436" s="3" t="s">
        <v>1</v>
      </c>
      <c r="B436" s="47" t="s">
        <v>2</v>
      </c>
      <c r="C436" s="47" t="s">
        <v>3</v>
      </c>
      <c r="D436" s="47" t="s">
        <v>4</v>
      </c>
      <c r="E436" s="47" t="s">
        <v>5</v>
      </c>
      <c r="F436" s="47" t="s">
        <v>6</v>
      </c>
      <c r="G436" s="47" t="s">
        <v>7</v>
      </c>
      <c r="I436" s="42" t="s">
        <v>1</v>
      </c>
      <c r="J436" s="42" t="s">
        <v>8</v>
      </c>
      <c r="K436" s="42" t="s">
        <v>9</v>
      </c>
    </row>
    <row r="437" spans="1:11">
      <c r="A437" s="4">
        <v>1</v>
      </c>
      <c r="B437" s="43">
        <v>0.13578499999999999</v>
      </c>
      <c r="C437" s="43">
        <v>3.5424999999999998E-2</v>
      </c>
      <c r="D437" s="43">
        <v>0.18821599999999999</v>
      </c>
      <c r="E437" s="43">
        <v>-0.537775</v>
      </c>
      <c r="F437" s="43">
        <v>0.11805300000000001</v>
      </c>
      <c r="G437" s="43">
        <v>-8.5993E-2</v>
      </c>
      <c r="I437" s="50">
        <v>1</v>
      </c>
      <c r="J437" s="50">
        <v>0.1358</v>
      </c>
      <c r="K437" s="50">
        <v>2.5904E-2</v>
      </c>
    </row>
    <row r="438" spans="1:11">
      <c r="A438" s="4">
        <v>2</v>
      </c>
      <c r="B438" s="43">
        <v>0.11776200000000001</v>
      </c>
      <c r="C438" s="43">
        <v>2.5330999999999999E-2</v>
      </c>
      <c r="D438" s="43">
        <v>0.15915599999999999</v>
      </c>
      <c r="E438" s="43">
        <v>-9.9579000000000001E-2</v>
      </c>
      <c r="F438" s="43">
        <v>7.6439999999999994E-2</v>
      </c>
      <c r="G438" s="43">
        <v>4.8328000000000003E-2</v>
      </c>
      <c r="I438" s="50">
        <v>2</v>
      </c>
      <c r="J438" s="50">
        <v>0.1358</v>
      </c>
      <c r="K438" s="50">
        <v>2.9453E-2</v>
      </c>
    </row>
    <row r="439" spans="1:11">
      <c r="A439" s="4">
        <v>3</v>
      </c>
      <c r="B439" s="43">
        <v>0.117822</v>
      </c>
      <c r="C439" s="43">
        <v>2.3573E-2</v>
      </c>
      <c r="D439" s="43">
        <v>0.153534</v>
      </c>
      <c r="E439" s="43">
        <v>-2.3268E-2</v>
      </c>
      <c r="F439" s="43">
        <v>7.0389999999999994E-2</v>
      </c>
      <c r="G439" s="43">
        <v>0.12377000000000001</v>
      </c>
      <c r="I439" s="50">
        <v>3</v>
      </c>
      <c r="J439" s="50">
        <v>0.1358</v>
      </c>
      <c r="K439" s="50">
        <v>2.5236999999999999E-2</v>
      </c>
    </row>
    <row r="440" spans="1:11">
      <c r="A440" s="4">
        <v>4</v>
      </c>
      <c r="B440" s="43">
        <v>0.117502</v>
      </c>
      <c r="C440" s="43">
        <v>2.3871E-2</v>
      </c>
      <c r="D440" s="43">
        <v>0.154503</v>
      </c>
      <c r="E440" s="43">
        <v>-3.6214999999999997E-2</v>
      </c>
      <c r="F440" s="43">
        <v>7.1378999999999998E-2</v>
      </c>
      <c r="G440" s="43">
        <v>-2.0612999999999999E-2</v>
      </c>
      <c r="I440" s="50">
        <v>4</v>
      </c>
      <c r="J440" s="50">
        <v>0.1358</v>
      </c>
      <c r="K440" s="50">
        <v>2.5418E-2</v>
      </c>
    </row>
    <row r="441" spans="1:11">
      <c r="A441" s="4">
        <v>5</v>
      </c>
      <c r="B441" s="43">
        <v>0.13819799999999999</v>
      </c>
      <c r="C441" s="43">
        <v>2.6353000000000001E-2</v>
      </c>
      <c r="D441" s="43">
        <v>0.16233700000000001</v>
      </c>
      <c r="E441" s="43">
        <v>-0.14397199999999999</v>
      </c>
      <c r="F441" s="43">
        <v>7.7744999999999995E-2</v>
      </c>
      <c r="G441" s="43">
        <v>7.7353000000000005E-2</v>
      </c>
      <c r="I441" s="50">
        <v>5</v>
      </c>
      <c r="J441" s="50">
        <v>0.1358</v>
      </c>
      <c r="K441" s="50">
        <v>2.7512000000000002E-2</v>
      </c>
    </row>
    <row r="442" spans="1:11">
      <c r="A442" s="4">
        <v>6</v>
      </c>
      <c r="B442" s="43">
        <v>0.122601</v>
      </c>
      <c r="C442" s="43">
        <v>2.3092999999999999E-2</v>
      </c>
      <c r="D442" s="43">
        <v>0.15196299999999999</v>
      </c>
      <c r="E442" s="43">
        <v>-2.4299999999999999E-3</v>
      </c>
      <c r="F442" s="43">
        <v>6.8840999999999999E-2</v>
      </c>
      <c r="G442" s="43">
        <v>1.4298E-2</v>
      </c>
      <c r="I442" s="50">
        <v>6</v>
      </c>
      <c r="J442" s="50">
        <v>0.1358</v>
      </c>
      <c r="K442" s="50">
        <v>2.3540999999999999E-2</v>
      </c>
    </row>
    <row r="443" spans="1:11">
      <c r="A443" s="4">
        <v>7</v>
      </c>
      <c r="B443" s="43">
        <v>0.117436</v>
      </c>
      <c r="C443" s="43">
        <v>2.3991999999999999E-2</v>
      </c>
      <c r="D443" s="43">
        <v>0.154895</v>
      </c>
      <c r="E443" s="43">
        <v>-4.1480000000000003E-2</v>
      </c>
      <c r="F443" s="43">
        <v>7.1786000000000003E-2</v>
      </c>
      <c r="G443" s="43">
        <v>1.7707000000000001E-2</v>
      </c>
      <c r="I443" s="50">
        <v>7</v>
      </c>
      <c r="J443" s="50">
        <v>0.1358</v>
      </c>
      <c r="K443" s="50">
        <v>2.2006999999999999E-2</v>
      </c>
    </row>
    <row r="444" spans="1:11">
      <c r="A444" s="4">
        <v>8</v>
      </c>
      <c r="B444" s="43">
        <v>0.17821400000000001</v>
      </c>
      <c r="C444" s="43">
        <v>4.0883000000000003E-2</v>
      </c>
      <c r="D444" s="43">
        <v>0.20219599999999999</v>
      </c>
      <c r="E444" s="43">
        <v>-0.77469600000000005</v>
      </c>
      <c r="F444" s="43">
        <v>0.11175599999999999</v>
      </c>
      <c r="G444" s="43">
        <v>-4.2159000000000002E-2</v>
      </c>
      <c r="I444" s="50">
        <v>8</v>
      </c>
      <c r="J444" s="50">
        <v>0.1135</v>
      </c>
      <c r="K444" s="50">
        <v>4.0883000000000003E-2</v>
      </c>
    </row>
    <row r="445" spans="1:11">
      <c r="A445" s="4">
        <v>9</v>
      </c>
      <c r="B445" s="43">
        <v>0.13297999999999999</v>
      </c>
      <c r="C445" s="43">
        <v>2.4985E-2</v>
      </c>
      <c r="D445" s="43">
        <v>0.15806799999999999</v>
      </c>
      <c r="E445" s="43">
        <v>-8.4587999999999997E-2</v>
      </c>
      <c r="F445" s="43">
        <v>7.4134000000000005E-2</v>
      </c>
      <c r="G445" s="43">
        <v>-1.4426E-2</v>
      </c>
      <c r="I445" s="50">
        <v>9</v>
      </c>
      <c r="J445" s="50">
        <v>0.1135</v>
      </c>
      <c r="K445" s="50">
        <v>2.4985E-2</v>
      </c>
    </row>
    <row r="446" spans="1:11">
      <c r="A446" s="4">
        <v>10</v>
      </c>
      <c r="B446" s="43">
        <v>0.13023799999999999</v>
      </c>
      <c r="C446" s="43">
        <v>2.4340000000000001E-2</v>
      </c>
      <c r="D446" s="43">
        <v>0.15601400000000001</v>
      </c>
      <c r="E446" s="43">
        <v>-5.6582E-2</v>
      </c>
      <c r="F446" s="43">
        <v>7.238E-2</v>
      </c>
      <c r="G446" s="43">
        <v>2.4140999999999999E-2</v>
      </c>
      <c r="I446" s="50">
        <v>10</v>
      </c>
      <c r="J446" s="50">
        <v>0.1135</v>
      </c>
      <c r="K446" s="50">
        <v>2.4340000000000001E-2</v>
      </c>
    </row>
    <row r="447" spans="1:11">
      <c r="A447" s="4">
        <v>11</v>
      </c>
      <c r="B447" s="43">
        <v>0.133937</v>
      </c>
      <c r="C447" s="43">
        <v>2.5229999999999999E-2</v>
      </c>
      <c r="D447" s="43">
        <v>0.15884100000000001</v>
      </c>
      <c r="E447" s="43">
        <v>-9.5223000000000002E-2</v>
      </c>
      <c r="F447" s="43">
        <v>7.4790999999999996E-2</v>
      </c>
      <c r="G447" s="43">
        <v>-4.1022000000000003E-2</v>
      </c>
      <c r="I447" s="50">
        <v>11</v>
      </c>
      <c r="J447" s="50">
        <v>0.1135</v>
      </c>
      <c r="K447" s="50">
        <v>2.5229999999999999E-2</v>
      </c>
    </row>
    <row r="448" spans="1:11">
      <c r="A448" s="4">
        <v>12</v>
      </c>
      <c r="B448" s="43">
        <v>0.120183</v>
      </c>
      <c r="C448" s="43">
        <v>2.3059E-2</v>
      </c>
      <c r="D448" s="43">
        <v>0.15185199999999999</v>
      </c>
      <c r="E448" s="43">
        <v>-9.6500000000000004E-4</v>
      </c>
      <c r="F448" s="43">
        <v>6.8740999999999997E-2</v>
      </c>
      <c r="G448" s="43">
        <v>9.1409999999999998E-3</v>
      </c>
      <c r="I448" s="50">
        <v>12</v>
      </c>
      <c r="J448" s="50">
        <v>0.1135</v>
      </c>
      <c r="K448" s="50">
        <v>2.3059E-2</v>
      </c>
    </row>
    <row r="449" spans="1:11">
      <c r="A449" s="4">
        <v>13</v>
      </c>
      <c r="B449" s="43">
        <v>0.13106699999999999</v>
      </c>
      <c r="C449" s="43">
        <v>2.4531000000000001E-2</v>
      </c>
      <c r="D449" s="43">
        <v>0.15662400000000001</v>
      </c>
      <c r="E449" s="43">
        <v>-6.4873E-2</v>
      </c>
      <c r="F449" s="43">
        <v>7.2903999999999997E-2</v>
      </c>
      <c r="G449" s="43">
        <v>-6.9200999999999999E-2</v>
      </c>
      <c r="I449" s="50">
        <v>13</v>
      </c>
      <c r="J449" s="50">
        <v>0.1135</v>
      </c>
      <c r="K449" s="50">
        <v>2.4531000000000001E-2</v>
      </c>
    </row>
    <row r="450" spans="1:11">
      <c r="A450" s="4">
        <v>14</v>
      </c>
      <c r="B450" s="43">
        <v>0.132275</v>
      </c>
      <c r="C450" s="43">
        <v>2.4813999999999999E-2</v>
      </c>
      <c r="D450" s="43">
        <v>0.157525</v>
      </c>
      <c r="E450" s="43">
        <v>-7.7149999999999996E-2</v>
      </c>
      <c r="F450" s="43">
        <v>7.3672000000000001E-2</v>
      </c>
      <c r="G450" s="43">
        <v>3.6241000000000002E-2</v>
      </c>
      <c r="I450" s="50">
        <v>14</v>
      </c>
      <c r="J450" s="50">
        <v>0.1135</v>
      </c>
      <c r="K450" s="50">
        <v>2.4813999999999999E-2</v>
      </c>
    </row>
    <row r="451" spans="1:11">
      <c r="A451" s="4">
        <v>15</v>
      </c>
      <c r="B451" s="43">
        <v>0.117377</v>
      </c>
      <c r="C451" s="43">
        <v>2.4143000000000001E-2</v>
      </c>
      <c r="D451" s="43">
        <v>0.15537999999999999</v>
      </c>
      <c r="E451" s="43">
        <v>-4.8016999999999997E-2</v>
      </c>
      <c r="F451" s="43">
        <v>7.2295999999999999E-2</v>
      </c>
      <c r="G451" s="43">
        <v>-3.2837999999999999E-2</v>
      </c>
      <c r="I451" s="50">
        <v>15</v>
      </c>
      <c r="J451" s="50">
        <v>0.1135</v>
      </c>
      <c r="K451" s="50">
        <v>2.4143000000000001E-2</v>
      </c>
    </row>
    <row r="452" spans="1:11">
      <c r="A452" s="4">
        <v>16</v>
      </c>
      <c r="B452" s="43">
        <v>0.129882</v>
      </c>
      <c r="C452" s="43">
        <v>2.4261000000000001E-2</v>
      </c>
      <c r="D452" s="43">
        <v>0.15576100000000001</v>
      </c>
      <c r="E452" s="43">
        <v>-5.3157999999999997E-2</v>
      </c>
      <c r="F452" s="43">
        <v>7.2163000000000005E-2</v>
      </c>
      <c r="G452" s="43">
        <v>3.1401999999999999E-2</v>
      </c>
      <c r="I452" s="50">
        <v>16</v>
      </c>
      <c r="J452" s="50">
        <v>7.9699999999999993E-2</v>
      </c>
      <c r="K452" s="50">
        <v>2.4261000000000001E-2</v>
      </c>
    </row>
    <row r="453" spans="1:11">
      <c r="A453" s="4">
        <v>17</v>
      </c>
      <c r="B453" s="43">
        <v>0.13023599999999999</v>
      </c>
      <c r="C453" s="43">
        <v>2.4340000000000001E-2</v>
      </c>
      <c r="D453" s="43">
        <v>0.15601200000000001</v>
      </c>
      <c r="E453" s="43">
        <v>-5.6566999999999999E-2</v>
      </c>
      <c r="F453" s="43">
        <v>7.238E-2</v>
      </c>
      <c r="G453" s="43">
        <v>1.9576E-2</v>
      </c>
      <c r="I453" s="50">
        <v>17</v>
      </c>
      <c r="J453" s="50">
        <v>7.9699999999999993E-2</v>
      </c>
      <c r="K453" s="50">
        <v>2.4340000000000001E-2</v>
      </c>
    </row>
    <row r="454" spans="1:11">
      <c r="A454" s="4">
        <v>18</v>
      </c>
      <c r="B454" s="43">
        <v>0.122278</v>
      </c>
      <c r="C454" s="43">
        <v>2.3073E-2</v>
      </c>
      <c r="D454" s="43">
        <v>0.151897</v>
      </c>
      <c r="E454" s="43">
        <v>-1.555E-3</v>
      </c>
      <c r="F454" s="43">
        <v>6.8780999999999995E-2</v>
      </c>
      <c r="G454" s="43">
        <v>-2.4930999999999998E-2</v>
      </c>
      <c r="I454" s="50">
        <v>18</v>
      </c>
      <c r="J454" s="50">
        <v>7.9699999999999993E-2</v>
      </c>
      <c r="K454" s="50">
        <v>2.3073E-2</v>
      </c>
    </row>
    <row r="455" spans="1:11">
      <c r="A455" s="4">
        <v>19</v>
      </c>
      <c r="B455" s="43">
        <v>0.12745899999999999</v>
      </c>
      <c r="C455" s="43">
        <v>2.3765000000000001E-2</v>
      </c>
      <c r="D455" s="43">
        <v>0.15415799999999999</v>
      </c>
      <c r="E455" s="43">
        <v>-3.1593999999999997E-2</v>
      </c>
      <c r="F455" s="43">
        <v>7.0778999999999995E-2</v>
      </c>
      <c r="G455" s="43">
        <v>3.2667000000000002E-2</v>
      </c>
      <c r="I455" s="50">
        <v>19</v>
      </c>
      <c r="J455" s="50">
        <v>7.9699999999999993E-2</v>
      </c>
      <c r="K455" s="50">
        <v>2.3765000000000001E-2</v>
      </c>
    </row>
    <row r="456" spans="1:11">
      <c r="A456" s="4">
        <v>20</v>
      </c>
      <c r="B456" s="43">
        <v>0.13739899999999999</v>
      </c>
      <c r="C456" s="43">
        <v>2.6138999999999999E-2</v>
      </c>
      <c r="D456" s="43">
        <v>0.16167599999999999</v>
      </c>
      <c r="E456" s="43">
        <v>-0.13467100000000001</v>
      </c>
      <c r="F456" s="43">
        <v>7.7188000000000007E-2</v>
      </c>
      <c r="G456" s="43">
        <v>-1.6055E-2</v>
      </c>
      <c r="I456" s="50">
        <v>20</v>
      </c>
      <c r="J456" s="50">
        <v>7.9699999999999993E-2</v>
      </c>
      <c r="K456" s="50">
        <v>2.6138999999999999E-2</v>
      </c>
    </row>
    <row r="457" spans="1:11">
      <c r="A457" s="4">
        <v>21</v>
      </c>
      <c r="B457" s="43">
        <v>0.14909</v>
      </c>
      <c r="C457" s="43">
        <v>2.9680999999999999E-2</v>
      </c>
      <c r="D457" s="43">
        <v>0.17228099999999999</v>
      </c>
      <c r="E457" s="43">
        <v>-0.28840199999999999</v>
      </c>
      <c r="F457" s="43">
        <v>8.6110000000000006E-2</v>
      </c>
      <c r="G457" s="43">
        <v>2.9894E-2</v>
      </c>
      <c r="I457" s="50">
        <v>21</v>
      </c>
      <c r="J457" s="50">
        <v>7.9699999999999993E-2</v>
      </c>
      <c r="K457" s="50">
        <v>2.9680999999999999E-2</v>
      </c>
    </row>
    <row r="458" spans="1:11">
      <c r="A458" s="4">
        <v>22</v>
      </c>
      <c r="B458" s="43">
        <v>0.130608</v>
      </c>
      <c r="C458" s="43">
        <v>2.4424999999999999E-2</v>
      </c>
      <c r="D458" s="43">
        <v>0.15628400000000001</v>
      </c>
      <c r="E458" s="43">
        <v>-6.0242999999999998E-2</v>
      </c>
      <c r="F458" s="43">
        <v>7.2611999999999996E-2</v>
      </c>
      <c r="G458" s="43">
        <v>2.0893999999999999E-2</v>
      </c>
      <c r="I458" s="50">
        <v>22</v>
      </c>
      <c r="J458" s="50">
        <v>7.9699999999999993E-2</v>
      </c>
      <c r="K458" s="50">
        <v>2.4424999999999999E-2</v>
      </c>
    </row>
    <row r="459" spans="1:11">
      <c r="A459" s="4">
        <v>23</v>
      </c>
      <c r="B459" s="43">
        <v>0.12931599999999999</v>
      </c>
      <c r="C459" s="43">
        <v>2.4140000000000002E-2</v>
      </c>
      <c r="D459" s="43">
        <v>0.15537200000000001</v>
      </c>
      <c r="E459" s="43">
        <v>-4.7910000000000001E-2</v>
      </c>
      <c r="F459" s="43">
        <v>7.1829000000000004E-2</v>
      </c>
      <c r="G459" s="43">
        <v>-1.5424999999999999E-2</v>
      </c>
      <c r="I459" s="50">
        <v>23</v>
      </c>
      <c r="J459" s="50">
        <v>7.9699999999999993E-2</v>
      </c>
      <c r="K459" s="50">
        <v>2.4140000000000002E-2</v>
      </c>
    </row>
    <row r="460" spans="1:11">
      <c r="A460" s="4">
        <v>24</v>
      </c>
      <c r="B460" s="43">
        <v>0.134988</v>
      </c>
      <c r="C460" s="43">
        <v>2.5493999999999999E-2</v>
      </c>
      <c r="D460" s="43">
        <v>0.15966900000000001</v>
      </c>
      <c r="E460" s="43">
        <v>-0.106669</v>
      </c>
      <c r="F460" s="43">
        <v>7.5492000000000004E-2</v>
      </c>
      <c r="G460" s="43">
        <v>-3.3974999999999998E-2</v>
      </c>
      <c r="I460" s="50">
        <v>24</v>
      </c>
      <c r="J460" s="50">
        <v>5.9700000000000003E-2</v>
      </c>
      <c r="K460" s="50">
        <v>2.5493999999999999E-2</v>
      </c>
    </row>
    <row r="461" spans="1:11">
      <c r="A461" s="4">
        <v>25</v>
      </c>
      <c r="B461" s="43">
        <v>0.130637</v>
      </c>
      <c r="C461" s="43">
        <v>2.4431000000000001E-2</v>
      </c>
      <c r="D461" s="43">
        <v>0.156306</v>
      </c>
      <c r="E461" s="43">
        <v>-6.0540999999999998E-2</v>
      </c>
      <c r="F461" s="43">
        <v>7.2631000000000001E-2</v>
      </c>
      <c r="G461" s="43">
        <v>2.1150000000000001E-3</v>
      </c>
      <c r="I461" s="50">
        <v>25</v>
      </c>
      <c r="J461" s="50">
        <v>5.9700000000000003E-2</v>
      </c>
      <c r="K461" s="50">
        <v>2.4431000000000001E-2</v>
      </c>
    </row>
    <row r="462" spans="1:11">
      <c r="A462" s="4">
        <v>26</v>
      </c>
      <c r="B462" s="43">
        <v>0.12819</v>
      </c>
      <c r="C462" s="43">
        <v>2.3911000000000002E-2</v>
      </c>
      <c r="D462" s="43">
        <v>0.15463199999999999</v>
      </c>
      <c r="E462" s="43">
        <v>-3.7945E-2</v>
      </c>
      <c r="F462" s="43">
        <v>7.1190000000000003E-2</v>
      </c>
      <c r="G462" s="43">
        <v>3.8585000000000001E-2</v>
      </c>
      <c r="I462" s="50">
        <v>26</v>
      </c>
      <c r="J462" s="50">
        <v>5.9700000000000003E-2</v>
      </c>
      <c r="K462" s="50">
        <v>2.3911000000000002E-2</v>
      </c>
    </row>
    <row r="463" spans="1:11">
      <c r="A463" s="4">
        <v>27</v>
      </c>
      <c r="B463" s="43">
        <v>0.12714900000000001</v>
      </c>
      <c r="C463" s="43">
        <v>2.3706000000000001E-2</v>
      </c>
      <c r="D463" s="43">
        <v>0.15396899999999999</v>
      </c>
      <c r="E463" s="43">
        <v>-2.9069000000000001E-2</v>
      </c>
      <c r="F463" s="43">
        <v>7.0614999999999997E-2</v>
      </c>
      <c r="G463" s="43">
        <v>-2.3579999999999999E-3</v>
      </c>
      <c r="I463" s="50">
        <v>27</v>
      </c>
      <c r="J463" s="50">
        <v>5.9700000000000003E-2</v>
      </c>
      <c r="K463" s="50">
        <v>2.3706000000000001E-2</v>
      </c>
    </row>
    <row r="464" spans="1:11">
      <c r="A464" s="4">
        <v>28</v>
      </c>
      <c r="B464" s="43">
        <v>0.12279900000000001</v>
      </c>
      <c r="C464" s="43">
        <v>2.3106999999999999E-2</v>
      </c>
      <c r="D464" s="43">
        <v>0.15201100000000001</v>
      </c>
      <c r="E464" s="43">
        <v>-3.0660000000000001E-3</v>
      </c>
      <c r="F464" s="43">
        <v>6.8884000000000001E-2</v>
      </c>
      <c r="G464" s="43">
        <v>-1.7749000000000001E-2</v>
      </c>
      <c r="I464" s="50">
        <v>28</v>
      </c>
      <c r="J464" s="50">
        <v>5.9700000000000003E-2</v>
      </c>
      <c r="K464" s="50">
        <v>2.3106999999999999E-2</v>
      </c>
    </row>
    <row r="465" spans="1:11">
      <c r="A465" s="4">
        <v>29</v>
      </c>
      <c r="B465" s="43">
        <v>0.13401399999999999</v>
      </c>
      <c r="C465" s="43">
        <v>2.5250999999999999E-2</v>
      </c>
      <c r="D465" s="43">
        <v>0.15890399999999999</v>
      </c>
      <c r="E465" s="43">
        <v>-9.6099000000000004E-2</v>
      </c>
      <c r="F465" s="43">
        <v>7.4843999999999994E-2</v>
      </c>
      <c r="G465" s="43">
        <v>4.8056000000000001E-2</v>
      </c>
      <c r="I465" s="50">
        <v>29</v>
      </c>
      <c r="J465" s="50">
        <v>5.9700000000000003E-2</v>
      </c>
      <c r="K465" s="50">
        <v>2.5250999999999999E-2</v>
      </c>
    </row>
    <row r="466" spans="1:11">
      <c r="A466" s="4">
        <v>30</v>
      </c>
      <c r="B466" s="43">
        <v>0.124541</v>
      </c>
      <c r="C466" s="43">
        <v>2.3292E-2</v>
      </c>
      <c r="D466" s="43">
        <v>0.152618</v>
      </c>
      <c r="E466" s="43">
        <v>-1.1089E-2</v>
      </c>
      <c r="F466" s="43">
        <v>6.9428000000000004E-2</v>
      </c>
      <c r="G466" s="43">
        <v>1.0102E-2</v>
      </c>
      <c r="I466" s="50">
        <v>30</v>
      </c>
      <c r="J466" s="50">
        <v>5.9700000000000003E-2</v>
      </c>
      <c r="K466" s="50">
        <v>2.3292E-2</v>
      </c>
    </row>
    <row r="467" spans="1:11">
      <c r="A467" s="4">
        <v>31</v>
      </c>
      <c r="B467" s="43">
        <v>0.11851299999999999</v>
      </c>
      <c r="C467" s="43">
        <v>2.3283999999999999E-2</v>
      </c>
      <c r="D467" s="43">
        <v>0.15259</v>
      </c>
      <c r="E467" s="43">
        <v>-1.0718E-2</v>
      </c>
      <c r="F467" s="43">
        <v>6.9450999999999999E-2</v>
      </c>
      <c r="G467" s="43">
        <v>8.1919999999999996E-3</v>
      </c>
      <c r="I467" s="50">
        <v>31</v>
      </c>
      <c r="J467" s="50">
        <v>5.1200000000000002E-2</v>
      </c>
      <c r="K467" s="50">
        <v>2.3283999999999999E-2</v>
      </c>
    </row>
    <row r="468" spans="1:11">
      <c r="A468" s="4">
        <v>32</v>
      </c>
      <c r="B468" s="43">
        <v>0.12648300000000001</v>
      </c>
      <c r="C468" s="43">
        <v>2.3588000000000001E-2</v>
      </c>
      <c r="D468" s="43">
        <v>0.153583</v>
      </c>
      <c r="E468" s="43">
        <v>-2.3916E-2</v>
      </c>
      <c r="F468" s="43">
        <v>7.0277999999999993E-2</v>
      </c>
      <c r="G468" s="43">
        <v>-5.7409000000000002E-2</v>
      </c>
      <c r="I468" s="50">
        <v>32</v>
      </c>
      <c r="J468" s="50">
        <v>5.1200000000000002E-2</v>
      </c>
      <c r="K468" s="50">
        <v>2.3588000000000001E-2</v>
      </c>
    </row>
    <row r="469" spans="1:11">
      <c r="A469" s="4">
        <v>33</v>
      </c>
      <c r="B469" s="43">
        <v>0.12532399999999999</v>
      </c>
      <c r="C469" s="43">
        <v>2.3400000000000001E-2</v>
      </c>
      <c r="D469" s="43">
        <v>0.152972</v>
      </c>
      <c r="E469" s="43">
        <v>-1.5785E-2</v>
      </c>
      <c r="F469" s="43">
        <v>6.9740999999999997E-2</v>
      </c>
      <c r="G469" s="43">
        <v>-4.5957999999999999E-2</v>
      </c>
      <c r="I469" s="50">
        <v>33</v>
      </c>
      <c r="J469" s="50">
        <v>5.1200000000000002E-2</v>
      </c>
      <c r="K469" s="50">
        <v>2.3400000000000001E-2</v>
      </c>
    </row>
    <row r="470" spans="1:11">
      <c r="A470" s="4">
        <v>34</v>
      </c>
      <c r="B470" s="43">
        <v>0.12987799999999999</v>
      </c>
      <c r="C470" s="43">
        <v>2.426E-2</v>
      </c>
      <c r="D470" s="43">
        <v>0.15575700000000001</v>
      </c>
      <c r="E470" s="43">
        <v>-5.3114000000000001E-2</v>
      </c>
      <c r="F470" s="43">
        <v>7.2161000000000003E-2</v>
      </c>
      <c r="G470" s="43">
        <v>3.5869999999999999E-2</v>
      </c>
      <c r="I470" s="50">
        <v>34</v>
      </c>
      <c r="J470" s="50">
        <v>5.1200000000000002E-2</v>
      </c>
      <c r="K470" s="50">
        <v>2.426E-2</v>
      </c>
    </row>
    <row r="471" spans="1:11">
      <c r="A471" s="4">
        <v>35</v>
      </c>
      <c r="B471" s="43">
        <v>0.12779499999999999</v>
      </c>
      <c r="C471" s="43">
        <v>2.383E-2</v>
      </c>
      <c r="D471" s="43">
        <v>0.15437100000000001</v>
      </c>
      <c r="E471" s="43">
        <v>-3.4451000000000002E-2</v>
      </c>
      <c r="F471" s="43">
        <v>7.0963999999999999E-2</v>
      </c>
      <c r="G471" s="43">
        <v>-7.2630000000000004E-3</v>
      </c>
      <c r="I471" s="50">
        <v>35</v>
      </c>
      <c r="J471" s="50">
        <v>5.1200000000000002E-2</v>
      </c>
      <c r="K471" s="50">
        <v>2.383E-2</v>
      </c>
    </row>
    <row r="472" spans="1:11">
      <c r="A472" s="4">
        <v>36</v>
      </c>
      <c r="B472" s="43">
        <v>0.12664700000000001</v>
      </c>
      <c r="C472" s="43">
        <v>2.3616000000000002E-2</v>
      </c>
      <c r="D472" s="43">
        <v>0.15367600000000001</v>
      </c>
      <c r="E472" s="43">
        <v>-2.5152999999999998E-2</v>
      </c>
      <c r="F472" s="43">
        <v>7.0359000000000005E-2</v>
      </c>
      <c r="G472" s="43">
        <v>2.8565E-2</v>
      </c>
      <c r="I472" s="50">
        <v>36</v>
      </c>
      <c r="J472" s="50">
        <v>5.1200000000000002E-2</v>
      </c>
      <c r="K472" s="50">
        <v>2.3616000000000002E-2</v>
      </c>
    </row>
    <row r="473" spans="1:11">
      <c r="A473" s="4">
        <v>37</v>
      </c>
      <c r="B473" s="43">
        <v>0.128306</v>
      </c>
      <c r="C473" s="43">
        <v>2.3934E-2</v>
      </c>
      <c r="D473" s="43">
        <v>0.15470500000000001</v>
      </c>
      <c r="E473" s="43">
        <v>-3.8929999999999999E-2</v>
      </c>
      <c r="F473" s="43">
        <v>7.1252999999999997E-2</v>
      </c>
      <c r="G473" s="43">
        <v>-4.9785999999999997E-2</v>
      </c>
      <c r="I473" s="50">
        <v>37</v>
      </c>
      <c r="J473" s="50">
        <v>5.1200000000000002E-2</v>
      </c>
      <c r="K473" s="50">
        <v>2.3934E-2</v>
      </c>
    </row>
    <row r="474" spans="1:11">
      <c r="A474" s="4">
        <v>38</v>
      </c>
      <c r="B474" s="43">
        <v>0.133106</v>
      </c>
      <c r="C474" s="43">
        <v>2.5017000000000001E-2</v>
      </c>
      <c r="D474" s="43">
        <v>0.158167</v>
      </c>
      <c r="E474" s="43">
        <v>-8.5949999999999999E-2</v>
      </c>
      <c r="F474" s="43">
        <v>7.4218000000000006E-2</v>
      </c>
      <c r="G474" s="43">
        <v>-2.0903000000000001E-2</v>
      </c>
      <c r="I474" s="50">
        <v>38</v>
      </c>
      <c r="J474" s="50">
        <v>5.1200000000000002E-2</v>
      </c>
      <c r="K474" s="50">
        <v>2.5017000000000001E-2</v>
      </c>
    </row>
    <row r="475" spans="1:11">
      <c r="A475" s="4">
        <v>39</v>
      </c>
      <c r="B475" s="43">
        <v>0.12961600000000001</v>
      </c>
      <c r="C475" s="43">
        <v>2.4204E-2</v>
      </c>
      <c r="D475" s="43">
        <v>0.15557599999999999</v>
      </c>
      <c r="E475" s="43">
        <v>-5.0665000000000002E-2</v>
      </c>
      <c r="F475" s="43">
        <v>7.2005E-2</v>
      </c>
      <c r="G475" s="43">
        <v>2.1922000000000001E-2</v>
      </c>
      <c r="I475" s="50">
        <v>39</v>
      </c>
      <c r="J475" s="50">
        <v>4.4200000000000003E-2</v>
      </c>
      <c r="K475" s="50">
        <v>2.4204E-2</v>
      </c>
    </row>
    <row r="476" spans="1:11">
      <c r="A476" s="4">
        <v>40</v>
      </c>
      <c r="B476" s="43">
        <v>0.13072</v>
      </c>
      <c r="C476" s="43">
        <v>2.4451000000000001E-2</v>
      </c>
      <c r="D476" s="43">
        <v>0.15636700000000001</v>
      </c>
      <c r="E476" s="43">
        <v>-6.1372000000000003E-2</v>
      </c>
      <c r="F476" s="43">
        <v>7.2682999999999998E-2</v>
      </c>
      <c r="G476" s="43">
        <v>-3.5451000000000003E-2</v>
      </c>
      <c r="I476" s="50">
        <v>40</v>
      </c>
      <c r="J476" s="50">
        <v>4.4200000000000003E-2</v>
      </c>
      <c r="K476" s="50">
        <v>2.4451000000000001E-2</v>
      </c>
    </row>
    <row r="477" spans="1:11">
      <c r="A477" s="4">
        <v>41</v>
      </c>
      <c r="B477" s="43">
        <v>0.127001</v>
      </c>
      <c r="C477" s="43">
        <v>2.3678999999999999E-2</v>
      </c>
      <c r="D477" s="43">
        <v>0.15388099999999999</v>
      </c>
      <c r="E477" s="43">
        <v>-2.7899E-2</v>
      </c>
      <c r="F477" s="43">
        <v>7.0538000000000003E-2</v>
      </c>
      <c r="G477" s="43">
        <v>-3.8886999999999998E-2</v>
      </c>
      <c r="I477" s="50">
        <v>41</v>
      </c>
      <c r="J477" s="50">
        <v>4.4200000000000003E-2</v>
      </c>
      <c r="K477" s="50">
        <v>2.3678999999999999E-2</v>
      </c>
    </row>
    <row r="478" spans="1:11">
      <c r="A478" s="4">
        <v>42</v>
      </c>
      <c r="B478" s="43">
        <v>0.12745100000000001</v>
      </c>
      <c r="C478" s="43">
        <v>2.3762999999999999E-2</v>
      </c>
      <c r="D478" s="43">
        <v>0.15415300000000001</v>
      </c>
      <c r="E478" s="43">
        <v>-3.1525999999999998E-2</v>
      </c>
      <c r="F478" s="43">
        <v>7.0774000000000004E-2</v>
      </c>
      <c r="G478" s="43">
        <v>3.6510000000000002E-3</v>
      </c>
      <c r="I478" s="50">
        <v>42</v>
      </c>
      <c r="J478" s="50">
        <v>4.4200000000000003E-2</v>
      </c>
      <c r="K478" s="50">
        <v>2.3762999999999999E-2</v>
      </c>
    </row>
    <row r="479" spans="1:11">
      <c r="A479" s="4">
        <v>43</v>
      </c>
      <c r="B479" s="43">
        <v>0.126836</v>
      </c>
      <c r="C479" s="43">
        <v>2.3650000000000001E-2</v>
      </c>
      <c r="D479" s="43">
        <v>0.15378500000000001</v>
      </c>
      <c r="E479" s="43">
        <v>-2.6608E-2</v>
      </c>
      <c r="F479" s="43">
        <v>7.0454000000000003E-2</v>
      </c>
      <c r="G479" s="43">
        <v>1.6563999999999999E-2</v>
      </c>
      <c r="I479" s="50">
        <v>43</v>
      </c>
      <c r="J479" s="50">
        <v>4.4200000000000003E-2</v>
      </c>
      <c r="K479" s="50">
        <v>2.3650000000000001E-2</v>
      </c>
    </row>
    <row r="480" spans="1:11">
      <c r="A480" s="4">
        <v>44</v>
      </c>
      <c r="B480" s="43">
        <v>0.12792700000000001</v>
      </c>
      <c r="C480" s="43">
        <v>2.3857E-2</v>
      </c>
      <c r="D480" s="43">
        <v>0.15445700000000001</v>
      </c>
      <c r="E480" s="43">
        <v>-3.5609000000000002E-2</v>
      </c>
      <c r="F480" s="43">
        <v>7.1039000000000005E-2</v>
      </c>
      <c r="G480" s="43">
        <v>2.7012999999999999E-2</v>
      </c>
      <c r="I480" s="50">
        <v>44</v>
      </c>
      <c r="J480" s="50">
        <v>4.4200000000000003E-2</v>
      </c>
      <c r="K480" s="50">
        <v>2.3857E-2</v>
      </c>
    </row>
    <row r="481" spans="1:11">
      <c r="A481" s="4">
        <v>45</v>
      </c>
      <c r="B481" s="43">
        <v>0.12734200000000001</v>
      </c>
      <c r="C481" s="43">
        <v>2.3741999999999999E-2</v>
      </c>
      <c r="D481" s="43">
        <v>0.154085</v>
      </c>
      <c r="E481" s="43">
        <v>-3.0627000000000001E-2</v>
      </c>
      <c r="F481" s="43">
        <v>7.0716000000000001E-2</v>
      </c>
      <c r="G481" s="43">
        <v>7.3318999999999995E-2</v>
      </c>
      <c r="I481" s="50">
        <v>45</v>
      </c>
      <c r="J481" s="50">
        <v>4.4200000000000003E-2</v>
      </c>
      <c r="K481" s="50">
        <v>2.3741999999999999E-2</v>
      </c>
    </row>
    <row r="482" spans="1:11">
      <c r="A482" s="4">
        <v>46</v>
      </c>
      <c r="B482" s="43">
        <v>0.12528900000000001</v>
      </c>
      <c r="C482" s="43">
        <v>2.3394999999999999E-2</v>
      </c>
      <c r="D482" s="43">
        <v>0.15295500000000001</v>
      </c>
      <c r="E482" s="43">
        <v>-1.5554999999999999E-2</v>
      </c>
      <c r="F482" s="43">
        <v>6.9725999999999996E-2</v>
      </c>
      <c r="G482" s="43">
        <v>-2.8830999999999999E-2</v>
      </c>
      <c r="I482" s="50">
        <v>46</v>
      </c>
      <c r="J482" s="50">
        <v>4.4200000000000003E-2</v>
      </c>
      <c r="K482" s="50">
        <v>2.3394999999999999E-2</v>
      </c>
    </row>
    <row r="483" spans="1:11">
      <c r="A483" s="4">
        <v>47</v>
      </c>
      <c r="B483" s="43">
        <v>0.13070999999999999</v>
      </c>
      <c r="C483" s="43">
        <v>2.4448000000000001E-2</v>
      </c>
      <c r="D483" s="43">
        <v>0.156359</v>
      </c>
      <c r="E483" s="43">
        <v>-6.1268999999999997E-2</v>
      </c>
      <c r="F483" s="43">
        <v>7.2677000000000005E-2</v>
      </c>
      <c r="G483" s="43">
        <v>1.1912000000000001E-2</v>
      </c>
      <c r="I483" s="50">
        <v>47</v>
      </c>
      <c r="J483" s="50">
        <v>4.1700000000000001E-2</v>
      </c>
      <c r="K483" s="50">
        <v>2.4448000000000001E-2</v>
      </c>
    </row>
    <row r="484" spans="1:11">
      <c r="A484" s="4">
        <v>48</v>
      </c>
      <c r="B484" s="43">
        <v>0.12816</v>
      </c>
      <c r="C484" s="43">
        <v>2.3904999999999999E-2</v>
      </c>
      <c r="D484" s="43">
        <v>0.154613</v>
      </c>
      <c r="E484" s="43">
        <v>-3.7697000000000001E-2</v>
      </c>
      <c r="F484" s="43">
        <v>7.1174000000000001E-2</v>
      </c>
      <c r="G484" s="43">
        <v>6.1679999999999999E-3</v>
      </c>
      <c r="I484" s="50">
        <v>48</v>
      </c>
      <c r="J484" s="50">
        <v>4.1700000000000001E-2</v>
      </c>
      <c r="K484" s="50">
        <v>2.3904999999999999E-2</v>
      </c>
    </row>
    <row r="485" spans="1:11">
      <c r="A485" s="4">
        <v>49</v>
      </c>
      <c r="B485" s="43">
        <v>0.12518799999999999</v>
      </c>
      <c r="C485" s="43">
        <v>2.3380000000000001E-2</v>
      </c>
      <c r="D485" s="43">
        <v>0.15290599999999999</v>
      </c>
      <c r="E485" s="43">
        <v>-1.4914E-2</v>
      </c>
      <c r="F485" s="43">
        <v>6.9682999999999995E-2</v>
      </c>
      <c r="G485" s="43">
        <v>5.3866999999999998E-2</v>
      </c>
      <c r="I485" s="50">
        <v>49</v>
      </c>
      <c r="J485" s="50">
        <v>4.1700000000000001E-2</v>
      </c>
      <c r="K485" s="50">
        <v>2.3380000000000001E-2</v>
      </c>
    </row>
    <row r="486" spans="1:11">
      <c r="A486" s="4">
        <v>50</v>
      </c>
      <c r="B486" s="43">
        <v>0.12571399999999999</v>
      </c>
      <c r="C486" s="43">
        <v>2.3460999999999999E-2</v>
      </c>
      <c r="D486" s="43">
        <v>0.153169</v>
      </c>
      <c r="E486" s="43">
        <v>-1.8398999999999999E-2</v>
      </c>
      <c r="F486" s="43">
        <v>6.9914000000000004E-2</v>
      </c>
      <c r="G486" s="43">
        <v>0.113131</v>
      </c>
      <c r="I486" s="50">
        <v>50</v>
      </c>
      <c r="J486" s="50">
        <v>4.1700000000000001E-2</v>
      </c>
      <c r="K486" s="50">
        <v>2.3460999999999999E-2</v>
      </c>
    </row>
    <row r="487" spans="1:11">
      <c r="B487" s="48">
        <f>MIN(B437:B486)</f>
        <v>0.117377</v>
      </c>
      <c r="J487"/>
      <c r="K487"/>
    </row>
    <row r="488" spans="1:11">
      <c r="A488" s="64" t="s">
        <v>28</v>
      </c>
      <c r="B488" s="64"/>
      <c r="C488" s="64"/>
      <c r="D488" s="64"/>
      <c r="E488" s="64"/>
      <c r="F488" s="64"/>
      <c r="G488" s="64"/>
      <c r="J488"/>
      <c r="K488"/>
    </row>
    <row r="489" spans="1:11">
      <c r="A489" s="64"/>
      <c r="B489" s="64"/>
      <c r="C489" s="64"/>
      <c r="D489" s="64"/>
      <c r="E489" s="64"/>
      <c r="F489" s="64"/>
      <c r="G489" s="64"/>
      <c r="J489"/>
      <c r="K489"/>
    </row>
    <row r="490" spans="1:11" ht="30">
      <c r="A490" s="3" t="s">
        <v>1</v>
      </c>
      <c r="B490" s="47" t="s">
        <v>2</v>
      </c>
      <c r="C490" s="47" t="s">
        <v>3</v>
      </c>
      <c r="D490" s="47" t="s">
        <v>4</v>
      </c>
      <c r="E490" s="47" t="s">
        <v>5</v>
      </c>
      <c r="F490" s="47" t="s">
        <v>6</v>
      </c>
      <c r="G490" s="47" t="s">
        <v>7</v>
      </c>
      <c r="I490" s="42" t="s">
        <v>1</v>
      </c>
      <c r="J490" s="42" t="s">
        <v>8</v>
      </c>
      <c r="K490" s="42" t="s">
        <v>9</v>
      </c>
    </row>
    <row r="491" spans="1:11">
      <c r="A491" s="4">
        <v>1</v>
      </c>
      <c r="B491" s="43">
        <v>0.11507000000000001</v>
      </c>
      <c r="C491" s="43">
        <v>2.0756E-2</v>
      </c>
      <c r="D491" s="43">
        <v>0.144068</v>
      </c>
      <c r="E491" s="43">
        <v>7.6010999999999995E-2</v>
      </c>
      <c r="F491" s="43">
        <v>6.3121999999999998E-2</v>
      </c>
      <c r="G491" s="43">
        <v>0.49734600000000001</v>
      </c>
      <c r="I491" s="50">
        <v>1</v>
      </c>
      <c r="J491" s="50">
        <v>9.98E-2</v>
      </c>
      <c r="K491" s="50">
        <v>3.2009999999999997E-2</v>
      </c>
    </row>
    <row r="492" spans="1:11">
      <c r="A492" s="4">
        <v>2</v>
      </c>
      <c r="B492" s="43">
        <v>0.10747</v>
      </c>
      <c r="C492" s="43">
        <v>2.0268999999999999E-2</v>
      </c>
      <c r="D492" s="43">
        <v>0.14237</v>
      </c>
      <c r="E492" s="43">
        <v>9.7672999999999996E-2</v>
      </c>
      <c r="F492" s="43">
        <v>6.0946E-2</v>
      </c>
      <c r="G492" s="43">
        <v>0.54508199999999996</v>
      </c>
      <c r="I492" s="50">
        <v>2</v>
      </c>
      <c r="J492" s="50">
        <v>9.98E-2</v>
      </c>
      <c r="K492" s="50">
        <v>3.0685E-2</v>
      </c>
    </row>
    <row r="493" spans="1:11">
      <c r="A493" s="4">
        <v>3</v>
      </c>
      <c r="B493" s="43">
        <v>0.11251899999999999</v>
      </c>
      <c r="C493" s="43">
        <v>1.9314000000000001E-2</v>
      </c>
      <c r="D493" s="43">
        <v>0.13897399999999999</v>
      </c>
      <c r="E493" s="43">
        <v>0.14019599999999999</v>
      </c>
      <c r="F493" s="43">
        <v>5.9180000000000003E-2</v>
      </c>
      <c r="G493" s="43">
        <v>0.60039200000000004</v>
      </c>
      <c r="I493" s="50">
        <v>3</v>
      </c>
      <c r="J493" s="50">
        <v>9.98E-2</v>
      </c>
      <c r="K493" s="50">
        <v>2.1288999999999999E-2</v>
      </c>
    </row>
    <row r="494" spans="1:11">
      <c r="A494" s="4">
        <v>4</v>
      </c>
      <c r="B494" s="43">
        <v>0.102925</v>
      </c>
      <c r="C494" s="43">
        <v>1.8671E-2</v>
      </c>
      <c r="D494" s="43">
        <v>0.13664299999999999</v>
      </c>
      <c r="E494" s="43">
        <v>0.168796</v>
      </c>
      <c r="F494" s="43">
        <v>5.5826000000000001E-2</v>
      </c>
      <c r="G494" s="43">
        <v>0.63805900000000004</v>
      </c>
      <c r="I494" s="50">
        <v>4</v>
      </c>
      <c r="J494" s="50">
        <v>9.98E-2</v>
      </c>
      <c r="K494" s="50">
        <v>2.0413000000000001E-2</v>
      </c>
    </row>
    <row r="495" spans="1:11">
      <c r="A495" s="4">
        <v>5</v>
      </c>
      <c r="B495" s="43">
        <v>0.101824</v>
      </c>
      <c r="C495" s="43">
        <v>1.7394E-2</v>
      </c>
      <c r="D495" s="43">
        <v>0.131884</v>
      </c>
      <c r="E495" s="43">
        <v>0.225686</v>
      </c>
      <c r="F495" s="43">
        <v>5.2560000000000003E-2</v>
      </c>
      <c r="G495" s="43">
        <v>0.68381999999999998</v>
      </c>
      <c r="I495" s="50">
        <v>5</v>
      </c>
      <c r="J495" s="50">
        <v>9.98E-2</v>
      </c>
      <c r="K495" s="50">
        <v>2.2211999999999999E-2</v>
      </c>
    </row>
    <row r="496" spans="1:11">
      <c r="A496" s="4">
        <v>6</v>
      </c>
      <c r="B496" s="43">
        <v>0.108499</v>
      </c>
      <c r="C496" s="43">
        <v>1.7651E-2</v>
      </c>
      <c r="D496" s="43">
        <v>0.132857</v>
      </c>
      <c r="E496" s="43">
        <v>0.214227</v>
      </c>
      <c r="F496" s="43">
        <v>5.4685999999999998E-2</v>
      </c>
      <c r="G496" s="43">
        <v>0.72319100000000003</v>
      </c>
      <c r="I496" s="50">
        <v>6</v>
      </c>
      <c r="J496" s="50">
        <v>9.98E-2</v>
      </c>
      <c r="K496" s="50">
        <v>1.9366999999999999E-2</v>
      </c>
    </row>
    <row r="497" spans="1:11">
      <c r="A497" s="4">
        <v>7</v>
      </c>
      <c r="B497" s="43">
        <v>9.9333000000000005E-2</v>
      </c>
      <c r="C497" s="43">
        <v>1.6456999999999999E-2</v>
      </c>
      <c r="D497" s="43">
        <v>0.12828600000000001</v>
      </c>
      <c r="E497" s="43">
        <v>0.26736300000000002</v>
      </c>
      <c r="F497" s="43">
        <v>4.9724999999999998E-2</v>
      </c>
      <c r="G497" s="43">
        <v>0.73569799999999996</v>
      </c>
      <c r="I497" s="50">
        <v>7</v>
      </c>
      <c r="J497" s="50">
        <v>9.98E-2</v>
      </c>
      <c r="K497" s="50">
        <v>1.7861999999999999E-2</v>
      </c>
    </row>
    <row r="498" spans="1:11">
      <c r="A498" s="4">
        <v>8</v>
      </c>
      <c r="B498" s="43">
        <v>9.9158999999999997E-2</v>
      </c>
      <c r="C498" s="43">
        <v>1.6375000000000001E-2</v>
      </c>
      <c r="D498" s="43">
        <v>0.127965</v>
      </c>
      <c r="E498" s="43">
        <v>0.27102999999999999</v>
      </c>
      <c r="F498" s="43">
        <v>4.9449E-2</v>
      </c>
      <c r="G498" s="43">
        <v>0.74761</v>
      </c>
      <c r="I498" s="50">
        <v>8</v>
      </c>
      <c r="J498" s="50">
        <v>9.7100000000000006E-2</v>
      </c>
      <c r="K498" s="50">
        <v>1.6375000000000001E-2</v>
      </c>
    </row>
    <row r="499" spans="1:11">
      <c r="A499" s="4">
        <v>9</v>
      </c>
      <c r="B499" s="43">
        <v>0.12629499999999999</v>
      </c>
      <c r="C499" s="43">
        <v>2.8105000000000002E-2</v>
      </c>
      <c r="D499" s="43">
        <v>0.16764599999999999</v>
      </c>
      <c r="E499" s="43">
        <v>-0.25117699999999998</v>
      </c>
      <c r="F499" s="43">
        <v>8.8915999999999995E-2</v>
      </c>
      <c r="G499" s="43">
        <v>0.77520100000000003</v>
      </c>
      <c r="I499" s="50">
        <v>9</v>
      </c>
      <c r="J499" s="50">
        <v>9.7100000000000006E-2</v>
      </c>
      <c r="K499" s="50">
        <v>2.8105000000000002E-2</v>
      </c>
    </row>
    <row r="500" spans="1:11">
      <c r="A500" s="4">
        <v>10</v>
      </c>
      <c r="B500" s="43">
        <v>0.100742</v>
      </c>
      <c r="C500" s="43">
        <v>1.5998999999999999E-2</v>
      </c>
      <c r="D500" s="43">
        <v>0.12648599999999999</v>
      </c>
      <c r="E500" s="43">
        <v>0.28777799999999998</v>
      </c>
      <c r="F500" s="43">
        <v>4.9201000000000002E-2</v>
      </c>
      <c r="G500" s="43">
        <v>0.77645699999999995</v>
      </c>
      <c r="I500" s="50">
        <v>10</v>
      </c>
      <c r="J500" s="50">
        <v>9.7100000000000006E-2</v>
      </c>
      <c r="K500" s="50">
        <v>1.5998999999999999E-2</v>
      </c>
    </row>
    <row r="501" spans="1:11">
      <c r="A501" s="4">
        <v>11</v>
      </c>
      <c r="B501" s="43">
        <v>9.9571000000000007E-2</v>
      </c>
      <c r="C501" s="43">
        <v>1.5741999999999999E-2</v>
      </c>
      <c r="D501" s="43">
        <v>0.125468</v>
      </c>
      <c r="E501" s="43">
        <v>0.29920099999999999</v>
      </c>
      <c r="F501" s="43">
        <v>4.8319000000000001E-2</v>
      </c>
      <c r="G501" s="43">
        <v>0.78269999999999995</v>
      </c>
      <c r="I501" s="50">
        <v>11</v>
      </c>
      <c r="J501" s="50">
        <v>9.7100000000000006E-2</v>
      </c>
      <c r="K501" s="50">
        <v>1.5741999999999999E-2</v>
      </c>
    </row>
    <row r="502" spans="1:11">
      <c r="A502" s="4">
        <v>12</v>
      </c>
      <c r="B502" s="43">
        <v>9.7393999999999994E-2</v>
      </c>
      <c r="C502" s="43">
        <v>1.5734999999999999E-2</v>
      </c>
      <c r="D502" s="43">
        <v>0.12543899999999999</v>
      </c>
      <c r="E502" s="43">
        <v>0.29952099999999998</v>
      </c>
      <c r="F502" s="43">
        <v>4.7587999999999998E-2</v>
      </c>
      <c r="G502" s="43">
        <v>0.78522999999999998</v>
      </c>
      <c r="I502" s="50">
        <v>12</v>
      </c>
      <c r="J502" s="50">
        <v>9.7100000000000006E-2</v>
      </c>
      <c r="K502" s="50">
        <v>1.5734999999999999E-2</v>
      </c>
    </row>
    <row r="503" spans="1:11">
      <c r="A503" s="4">
        <v>13</v>
      </c>
      <c r="B503" s="43">
        <v>9.7448999999999994E-2</v>
      </c>
      <c r="C503" s="43">
        <v>1.5471E-2</v>
      </c>
      <c r="D503" s="43">
        <v>0.12438100000000001</v>
      </c>
      <c r="E503" s="43">
        <v>0.31128600000000001</v>
      </c>
      <c r="F503" s="43">
        <v>4.7077000000000001E-2</v>
      </c>
      <c r="G503" s="43">
        <v>0.79478499999999996</v>
      </c>
      <c r="I503" s="50">
        <v>13</v>
      </c>
      <c r="J503" s="50">
        <v>9.7100000000000006E-2</v>
      </c>
      <c r="K503" s="50">
        <v>1.5471E-2</v>
      </c>
    </row>
    <row r="504" spans="1:11">
      <c r="A504" s="4">
        <v>14</v>
      </c>
      <c r="B504" s="43">
        <v>9.9994E-2</v>
      </c>
      <c r="C504" s="43">
        <v>1.5568E-2</v>
      </c>
      <c r="D504" s="43">
        <v>0.12477199999999999</v>
      </c>
      <c r="E504" s="43">
        <v>0.306948</v>
      </c>
      <c r="F504" s="43">
        <v>4.8101999999999999E-2</v>
      </c>
      <c r="G504" s="43">
        <v>0.79105499999999995</v>
      </c>
      <c r="I504" s="50">
        <v>14</v>
      </c>
      <c r="J504" s="50">
        <v>9.7100000000000006E-2</v>
      </c>
      <c r="K504" s="50">
        <v>1.5568E-2</v>
      </c>
    </row>
    <row r="505" spans="1:11">
      <c r="A505" s="4">
        <v>15</v>
      </c>
      <c r="B505" s="43">
        <v>9.6578999999999998E-2</v>
      </c>
      <c r="C505" s="43">
        <v>1.5329000000000001E-2</v>
      </c>
      <c r="D505" s="43">
        <v>0.123809</v>
      </c>
      <c r="E505" s="43">
        <v>0.31760699999999997</v>
      </c>
      <c r="F505" s="43">
        <v>4.6432000000000001E-2</v>
      </c>
      <c r="G505" s="43">
        <v>0.796408</v>
      </c>
      <c r="I505" s="50">
        <v>15</v>
      </c>
      <c r="J505" s="50">
        <v>9.7100000000000006E-2</v>
      </c>
      <c r="K505" s="50">
        <v>1.5329000000000001E-2</v>
      </c>
    </row>
    <row r="506" spans="1:11">
      <c r="A506" s="4">
        <v>16</v>
      </c>
      <c r="B506" s="43">
        <v>9.7173999999999996E-2</v>
      </c>
      <c r="C506" s="43">
        <v>1.5306E-2</v>
      </c>
      <c r="D506" s="43">
        <v>0.12371600000000001</v>
      </c>
      <c r="E506" s="43">
        <v>0.318633</v>
      </c>
      <c r="F506" s="43">
        <v>4.6621999999999997E-2</v>
      </c>
      <c r="G506" s="43">
        <v>0.792022</v>
      </c>
      <c r="I506" s="50">
        <v>16</v>
      </c>
      <c r="J506" s="50">
        <v>6.54E-2</v>
      </c>
      <c r="K506" s="50">
        <v>1.5306E-2</v>
      </c>
    </row>
    <row r="507" spans="1:11">
      <c r="A507" s="4">
        <v>17</v>
      </c>
      <c r="B507" s="43">
        <v>9.7273999999999999E-2</v>
      </c>
      <c r="C507" s="43">
        <v>1.5387E-2</v>
      </c>
      <c r="D507" s="43">
        <v>0.124044</v>
      </c>
      <c r="E507" s="43">
        <v>0.31501899999999999</v>
      </c>
      <c r="F507" s="43">
        <v>4.6773000000000002E-2</v>
      </c>
      <c r="G507" s="43">
        <v>0.79127899999999995</v>
      </c>
      <c r="I507" s="50">
        <v>17</v>
      </c>
      <c r="J507" s="50">
        <v>6.54E-2</v>
      </c>
      <c r="K507" s="50">
        <v>1.5387E-2</v>
      </c>
    </row>
    <row r="508" spans="1:11">
      <c r="A508" s="4">
        <v>18</v>
      </c>
      <c r="B508" s="43">
        <v>9.6246999999999999E-2</v>
      </c>
      <c r="C508" s="43">
        <v>1.6306999999999999E-2</v>
      </c>
      <c r="D508" s="43">
        <v>0.127697</v>
      </c>
      <c r="E508" s="43">
        <v>0.27407500000000001</v>
      </c>
      <c r="F508" s="43">
        <v>4.8064999999999997E-2</v>
      </c>
      <c r="G508" s="43">
        <v>0.80676800000000004</v>
      </c>
      <c r="I508" s="50">
        <v>18</v>
      </c>
      <c r="J508" s="50">
        <v>6.54E-2</v>
      </c>
      <c r="K508" s="50">
        <v>1.6306999999999999E-2</v>
      </c>
    </row>
    <row r="509" spans="1:11">
      <c r="A509" s="4">
        <v>19</v>
      </c>
      <c r="B509" s="43">
        <v>9.5671000000000006E-2</v>
      </c>
      <c r="C509" s="43">
        <v>1.5601E-2</v>
      </c>
      <c r="D509" s="43">
        <v>0.124905</v>
      </c>
      <c r="E509" s="43">
        <v>0.30547299999999999</v>
      </c>
      <c r="F509" s="43">
        <v>4.6501000000000001E-2</v>
      </c>
      <c r="G509" s="43">
        <v>0.81729600000000002</v>
      </c>
      <c r="I509" s="50">
        <v>19</v>
      </c>
      <c r="J509" s="50">
        <v>6.54E-2</v>
      </c>
      <c r="K509" s="50">
        <v>1.5601E-2</v>
      </c>
    </row>
    <row r="510" spans="1:11">
      <c r="A510" s="4">
        <v>20</v>
      </c>
      <c r="B510" s="43">
        <v>9.5723000000000003E-2</v>
      </c>
      <c r="C510" s="43">
        <v>1.521E-2</v>
      </c>
      <c r="D510" s="43">
        <v>0.12333</v>
      </c>
      <c r="E510" s="43">
        <v>0.32287199999999999</v>
      </c>
      <c r="F510" s="43">
        <v>4.5851000000000003E-2</v>
      </c>
      <c r="G510" s="43">
        <v>0.81149000000000004</v>
      </c>
      <c r="I510" s="50">
        <v>20</v>
      </c>
      <c r="J510" s="50">
        <v>6.54E-2</v>
      </c>
      <c r="K510" s="50">
        <v>1.521E-2</v>
      </c>
    </row>
    <row r="511" spans="1:11">
      <c r="A511" s="4">
        <v>21</v>
      </c>
      <c r="B511" s="43">
        <v>9.6545000000000006E-2</v>
      </c>
      <c r="C511" s="43">
        <v>1.5037E-2</v>
      </c>
      <c r="D511" s="43">
        <v>0.122624</v>
      </c>
      <c r="E511" s="43">
        <v>0.33060800000000001</v>
      </c>
      <c r="F511" s="43">
        <v>4.5904E-2</v>
      </c>
      <c r="G511" s="43">
        <v>0.81633599999999995</v>
      </c>
      <c r="I511" s="50">
        <v>21</v>
      </c>
      <c r="J511" s="50">
        <v>6.54E-2</v>
      </c>
      <c r="K511" s="50">
        <v>1.5037E-2</v>
      </c>
    </row>
    <row r="512" spans="1:11">
      <c r="A512" s="4">
        <v>22</v>
      </c>
      <c r="B512" s="43">
        <v>9.5153000000000001E-2</v>
      </c>
      <c r="C512" s="43">
        <v>1.5145E-2</v>
      </c>
      <c r="D512" s="43">
        <v>0.123067</v>
      </c>
      <c r="E512" s="43">
        <v>0.32576699999999997</v>
      </c>
      <c r="F512" s="43">
        <v>4.5501E-2</v>
      </c>
      <c r="G512" s="43">
        <v>0.815384</v>
      </c>
      <c r="I512" s="50">
        <v>22</v>
      </c>
      <c r="J512" s="50">
        <v>6.54E-2</v>
      </c>
      <c r="K512" s="50">
        <v>1.5145E-2</v>
      </c>
    </row>
    <row r="513" spans="1:11">
      <c r="A513" s="4">
        <v>23</v>
      </c>
      <c r="B513" s="43">
        <v>9.5596E-2</v>
      </c>
      <c r="C513" s="43">
        <v>1.4985E-2</v>
      </c>
      <c r="D513" s="43">
        <v>0.12241200000000001</v>
      </c>
      <c r="E513" s="43">
        <v>0.33291700000000002</v>
      </c>
      <c r="F513" s="43">
        <v>4.5377000000000001E-2</v>
      </c>
      <c r="G513" s="43">
        <v>0.81847499999999995</v>
      </c>
      <c r="I513" s="50">
        <v>23</v>
      </c>
      <c r="J513" s="50">
        <v>6.54E-2</v>
      </c>
      <c r="K513" s="50">
        <v>1.4985E-2</v>
      </c>
    </row>
    <row r="514" spans="1:11">
      <c r="A514" s="4">
        <v>24</v>
      </c>
      <c r="B514" s="43">
        <v>9.5695000000000002E-2</v>
      </c>
      <c r="C514" s="43">
        <v>1.6336E-2</v>
      </c>
      <c r="D514" s="43">
        <v>0.12781200000000001</v>
      </c>
      <c r="E514" s="43">
        <v>0.27276899999999998</v>
      </c>
      <c r="F514" s="43">
        <v>4.7848000000000002E-2</v>
      </c>
      <c r="G514" s="43">
        <v>0.817716</v>
      </c>
      <c r="I514" s="50">
        <v>24</v>
      </c>
      <c r="J514" s="50">
        <v>4.7800000000000002E-2</v>
      </c>
      <c r="K514" s="50">
        <v>1.6336E-2</v>
      </c>
    </row>
    <row r="515" spans="1:11">
      <c r="A515" s="4">
        <v>25</v>
      </c>
      <c r="B515" s="43">
        <v>9.8087999999999995E-2</v>
      </c>
      <c r="C515" s="43">
        <v>1.7673999999999999E-2</v>
      </c>
      <c r="D515" s="43">
        <v>0.132942</v>
      </c>
      <c r="E515" s="43">
        <v>0.21321399999999999</v>
      </c>
      <c r="F515" s="43">
        <v>5.1473999999999999E-2</v>
      </c>
      <c r="G515" s="43">
        <v>0.81642300000000001</v>
      </c>
      <c r="I515" s="50">
        <v>25</v>
      </c>
      <c r="J515" s="50">
        <v>4.7800000000000002E-2</v>
      </c>
      <c r="K515" s="50">
        <v>1.7673999999999999E-2</v>
      </c>
    </row>
    <row r="516" spans="1:11">
      <c r="A516" s="4">
        <v>26</v>
      </c>
      <c r="B516" s="43">
        <v>9.4818E-2</v>
      </c>
      <c r="C516" s="43">
        <v>1.5098E-2</v>
      </c>
      <c r="D516" s="43">
        <v>0.122874</v>
      </c>
      <c r="E516" s="43">
        <v>0.32787699999999997</v>
      </c>
      <c r="F516" s="43">
        <v>4.5261000000000003E-2</v>
      </c>
      <c r="G516" s="43">
        <v>0.81696500000000005</v>
      </c>
      <c r="I516" s="50">
        <v>26</v>
      </c>
      <c r="J516" s="50">
        <v>4.7800000000000002E-2</v>
      </c>
      <c r="K516" s="50">
        <v>1.5098E-2</v>
      </c>
    </row>
    <row r="517" spans="1:11">
      <c r="A517" s="4">
        <v>27</v>
      </c>
      <c r="B517" s="43">
        <v>9.7361000000000003E-2</v>
      </c>
      <c r="C517" s="43">
        <v>1.4945E-2</v>
      </c>
      <c r="D517" s="43">
        <v>0.122251</v>
      </c>
      <c r="E517" s="43">
        <v>0.33466899999999999</v>
      </c>
      <c r="F517" s="43">
        <v>4.607E-2</v>
      </c>
      <c r="G517" s="43">
        <v>0.82280399999999998</v>
      </c>
      <c r="I517" s="50">
        <v>27</v>
      </c>
      <c r="J517" s="50">
        <v>4.7800000000000002E-2</v>
      </c>
      <c r="K517" s="50">
        <v>1.4945E-2</v>
      </c>
    </row>
    <row r="518" spans="1:11">
      <c r="A518" s="4">
        <v>28</v>
      </c>
      <c r="B518" s="43">
        <v>9.4767000000000004E-2</v>
      </c>
      <c r="C518" s="43">
        <v>1.5793999999999999E-2</v>
      </c>
      <c r="D518" s="43">
        <v>0.12567300000000001</v>
      </c>
      <c r="E518" s="43">
        <v>0.29690299999999997</v>
      </c>
      <c r="F518" s="43">
        <v>4.6440000000000002E-2</v>
      </c>
      <c r="G518" s="43">
        <v>0.82418899999999995</v>
      </c>
      <c r="I518" s="50">
        <v>28</v>
      </c>
      <c r="J518" s="50">
        <v>4.7800000000000002E-2</v>
      </c>
      <c r="K518" s="50">
        <v>1.5793999999999999E-2</v>
      </c>
    </row>
    <row r="519" spans="1:11">
      <c r="A519" s="4">
        <v>29</v>
      </c>
      <c r="B519" s="43">
        <v>9.4826999999999995E-2</v>
      </c>
      <c r="C519" s="43">
        <v>1.5814999999999999E-2</v>
      </c>
      <c r="D519" s="43">
        <v>0.12575900000000001</v>
      </c>
      <c r="E519" s="43">
        <v>0.29594599999999999</v>
      </c>
      <c r="F519" s="43">
        <v>4.6517999999999997E-2</v>
      </c>
      <c r="G519" s="43">
        <v>0.82425999999999999</v>
      </c>
      <c r="I519" s="50">
        <v>29</v>
      </c>
      <c r="J519" s="50">
        <v>4.7800000000000002E-2</v>
      </c>
      <c r="K519" s="50">
        <v>1.5814999999999999E-2</v>
      </c>
    </row>
    <row r="520" spans="1:11">
      <c r="A520" s="4">
        <v>30</v>
      </c>
      <c r="B520" s="43">
        <v>9.4912999999999997E-2</v>
      </c>
      <c r="C520" s="43">
        <v>1.585E-2</v>
      </c>
      <c r="D520" s="43">
        <v>0.12589800000000001</v>
      </c>
      <c r="E520" s="43">
        <v>0.29438399999999998</v>
      </c>
      <c r="F520" s="43">
        <v>4.6588999999999998E-2</v>
      </c>
      <c r="G520" s="43">
        <v>0.82863500000000001</v>
      </c>
      <c r="I520" s="50">
        <v>30</v>
      </c>
      <c r="J520" s="50">
        <v>4.7800000000000002E-2</v>
      </c>
      <c r="K520" s="50">
        <v>1.585E-2</v>
      </c>
    </row>
    <row r="521" spans="1:11">
      <c r="A521" s="4">
        <v>31</v>
      </c>
      <c r="B521" s="43">
        <v>9.4569E-2</v>
      </c>
      <c r="C521" s="43">
        <v>1.4864E-2</v>
      </c>
      <c r="D521" s="43">
        <v>0.12192</v>
      </c>
      <c r="E521" s="43">
        <v>0.33827200000000002</v>
      </c>
      <c r="F521" s="43">
        <v>4.4756999999999998E-2</v>
      </c>
      <c r="G521" s="43">
        <v>0.82908099999999996</v>
      </c>
      <c r="I521" s="50">
        <v>31</v>
      </c>
      <c r="J521" s="50">
        <v>3.8800000000000001E-2</v>
      </c>
      <c r="K521" s="50">
        <v>1.4864E-2</v>
      </c>
    </row>
    <row r="522" spans="1:11">
      <c r="A522" s="4">
        <v>32</v>
      </c>
      <c r="B522" s="43">
        <v>9.4480999999999996E-2</v>
      </c>
      <c r="C522" s="43">
        <v>1.5602E-2</v>
      </c>
      <c r="D522" s="43">
        <v>0.12490800000000001</v>
      </c>
      <c r="E522" s="43">
        <v>0.30543500000000001</v>
      </c>
      <c r="F522" s="43">
        <v>4.5955999999999997E-2</v>
      </c>
      <c r="G522" s="43">
        <v>0.83214699999999997</v>
      </c>
      <c r="I522" s="50">
        <v>32</v>
      </c>
      <c r="J522" s="50">
        <v>3.8800000000000001E-2</v>
      </c>
      <c r="K522" s="50">
        <v>1.5602E-2</v>
      </c>
    </row>
    <row r="523" spans="1:11">
      <c r="A523" s="4">
        <v>33</v>
      </c>
      <c r="B523" s="43">
        <v>9.4911999999999996E-2</v>
      </c>
      <c r="C523" s="43">
        <v>1.4718999999999999E-2</v>
      </c>
      <c r="D523" s="43">
        <v>0.121323</v>
      </c>
      <c r="E523" s="43">
        <v>0.34473700000000002</v>
      </c>
      <c r="F523" s="43">
        <v>4.4673999999999998E-2</v>
      </c>
      <c r="G523" s="43">
        <v>0.83471600000000001</v>
      </c>
      <c r="I523" s="50">
        <v>33</v>
      </c>
      <c r="J523" s="50">
        <v>3.8800000000000001E-2</v>
      </c>
      <c r="K523" s="50">
        <v>1.4718999999999999E-2</v>
      </c>
    </row>
    <row r="524" spans="1:11">
      <c r="A524" s="4">
        <v>34</v>
      </c>
      <c r="B524" s="43">
        <v>9.4600000000000004E-2</v>
      </c>
      <c r="C524" s="43">
        <v>1.5876000000000001E-2</v>
      </c>
      <c r="D524" s="43">
        <v>0.125999</v>
      </c>
      <c r="E524" s="43">
        <v>0.29324899999999998</v>
      </c>
      <c r="F524" s="43">
        <v>4.6517999999999997E-2</v>
      </c>
      <c r="G524" s="43">
        <v>0.83363799999999999</v>
      </c>
      <c r="I524" s="50">
        <v>34</v>
      </c>
      <c r="J524" s="50">
        <v>3.8800000000000001E-2</v>
      </c>
      <c r="K524" s="50">
        <v>1.5876000000000001E-2</v>
      </c>
    </row>
    <row r="525" spans="1:11">
      <c r="A525" s="4">
        <v>35</v>
      </c>
      <c r="B525" s="43">
        <v>9.3746999999999997E-2</v>
      </c>
      <c r="C525" s="43">
        <v>1.5076000000000001E-2</v>
      </c>
      <c r="D525" s="43">
        <v>0.122784</v>
      </c>
      <c r="E525" s="43">
        <v>0.32885500000000001</v>
      </c>
      <c r="F525" s="43">
        <v>4.4773E-2</v>
      </c>
      <c r="G525" s="43">
        <v>0.835399</v>
      </c>
      <c r="I525" s="50">
        <v>35</v>
      </c>
      <c r="J525" s="50">
        <v>3.8800000000000001E-2</v>
      </c>
      <c r="K525" s="50">
        <v>1.5076000000000001E-2</v>
      </c>
    </row>
    <row r="526" spans="1:11">
      <c r="A526" s="4">
        <v>36</v>
      </c>
      <c r="B526" s="43">
        <v>9.4660999999999995E-2</v>
      </c>
      <c r="C526" s="43">
        <v>1.5987000000000001E-2</v>
      </c>
      <c r="D526" s="43">
        <v>0.126441</v>
      </c>
      <c r="E526" s="43">
        <v>0.28828399999999998</v>
      </c>
      <c r="F526" s="43">
        <v>4.6727999999999999E-2</v>
      </c>
      <c r="G526" s="43">
        <v>0.83768600000000004</v>
      </c>
      <c r="I526" s="50">
        <v>36</v>
      </c>
      <c r="J526" s="50">
        <v>3.8800000000000001E-2</v>
      </c>
      <c r="K526" s="50">
        <v>1.5987000000000001E-2</v>
      </c>
    </row>
    <row r="527" spans="1:11">
      <c r="A527" s="4">
        <v>37</v>
      </c>
      <c r="B527" s="43">
        <v>9.3577999999999995E-2</v>
      </c>
      <c r="C527" s="43">
        <v>1.4791E-2</v>
      </c>
      <c r="D527" s="43">
        <v>0.121618</v>
      </c>
      <c r="E527" s="43">
        <v>0.34154099999999998</v>
      </c>
      <c r="F527" s="43">
        <v>4.4239000000000001E-2</v>
      </c>
      <c r="G527" s="43">
        <v>0.83697100000000002</v>
      </c>
      <c r="I527" s="50">
        <v>37</v>
      </c>
      <c r="J527" s="50">
        <v>3.8800000000000001E-2</v>
      </c>
      <c r="K527" s="50">
        <v>1.4791E-2</v>
      </c>
    </row>
    <row r="528" spans="1:11">
      <c r="A528" s="4">
        <v>38</v>
      </c>
      <c r="B528" s="43">
        <v>9.3834000000000001E-2</v>
      </c>
      <c r="C528" s="43">
        <v>1.4685E-2</v>
      </c>
      <c r="D528" s="43">
        <v>0.121181</v>
      </c>
      <c r="E528" s="43">
        <v>0.34627000000000002</v>
      </c>
      <c r="F528" s="43">
        <v>4.4156000000000001E-2</v>
      </c>
      <c r="G528" s="43">
        <v>0.83829600000000004</v>
      </c>
      <c r="I528" s="50">
        <v>38</v>
      </c>
      <c r="J528" s="50">
        <v>3.8800000000000001E-2</v>
      </c>
      <c r="K528" s="50">
        <v>1.4685E-2</v>
      </c>
    </row>
    <row r="529" spans="1:11">
      <c r="A529" s="4">
        <v>39</v>
      </c>
      <c r="B529" s="43">
        <v>9.3961000000000003E-2</v>
      </c>
      <c r="C529" s="43">
        <v>1.4621E-2</v>
      </c>
      <c r="D529" s="43">
        <v>0.120917</v>
      </c>
      <c r="E529" s="43">
        <v>0.34911900000000001</v>
      </c>
      <c r="F529" s="43">
        <v>4.4108000000000001E-2</v>
      </c>
      <c r="G529" s="43">
        <v>0.83993300000000004</v>
      </c>
      <c r="I529" s="50">
        <v>39</v>
      </c>
      <c r="J529" s="50">
        <v>3.4799999999999998E-2</v>
      </c>
      <c r="K529" s="50">
        <v>1.4621E-2</v>
      </c>
    </row>
    <row r="530" spans="1:11">
      <c r="A530" s="4">
        <v>40</v>
      </c>
      <c r="B530" s="43">
        <v>9.3516000000000002E-2</v>
      </c>
      <c r="C530" s="43">
        <v>1.5037E-2</v>
      </c>
      <c r="D530" s="43">
        <v>0.122627</v>
      </c>
      <c r="E530" s="43">
        <v>0.33057500000000001</v>
      </c>
      <c r="F530" s="43">
        <v>4.4590999999999999E-2</v>
      </c>
      <c r="G530" s="43">
        <v>0.84160400000000002</v>
      </c>
      <c r="I530" s="50">
        <v>40</v>
      </c>
      <c r="J530" s="50">
        <v>3.4799999999999998E-2</v>
      </c>
      <c r="K530" s="50">
        <v>1.5037E-2</v>
      </c>
    </row>
    <row r="531" spans="1:11">
      <c r="A531" s="4">
        <v>41</v>
      </c>
      <c r="B531" s="43">
        <v>9.4079999999999997E-2</v>
      </c>
      <c r="C531" s="43">
        <v>1.4574E-2</v>
      </c>
      <c r="D531" s="43">
        <v>0.120722</v>
      </c>
      <c r="E531" s="43">
        <v>0.35120899999999999</v>
      </c>
      <c r="F531" s="43">
        <v>4.4082999999999997E-2</v>
      </c>
      <c r="G531" s="43">
        <v>0.84053299999999997</v>
      </c>
      <c r="I531" s="50">
        <v>41</v>
      </c>
      <c r="J531" s="50">
        <v>3.4799999999999998E-2</v>
      </c>
      <c r="K531" s="50">
        <v>1.4574E-2</v>
      </c>
    </row>
    <row r="532" spans="1:11">
      <c r="A532" s="4">
        <v>42</v>
      </c>
      <c r="B532" s="43">
        <v>9.4009999999999996E-2</v>
      </c>
      <c r="C532" s="43">
        <v>1.4583E-2</v>
      </c>
      <c r="D532" s="43">
        <v>0.12076000000000001</v>
      </c>
      <c r="E532" s="43">
        <v>0.35080299999999998</v>
      </c>
      <c r="F532" s="43">
        <v>4.4068000000000003E-2</v>
      </c>
      <c r="G532" s="43">
        <v>0.84182000000000001</v>
      </c>
      <c r="I532" s="50">
        <v>42</v>
      </c>
      <c r="J532" s="50">
        <v>3.4799999999999998E-2</v>
      </c>
      <c r="K532" s="50">
        <v>1.4583E-2</v>
      </c>
    </row>
    <row r="533" spans="1:11">
      <c r="A533" s="4">
        <v>43</v>
      </c>
      <c r="B533" s="43">
        <v>9.5276E-2</v>
      </c>
      <c r="C533" s="43">
        <v>1.453E-2</v>
      </c>
      <c r="D533" s="43">
        <v>0.120541</v>
      </c>
      <c r="E533" s="43">
        <v>0.35315999999999997</v>
      </c>
      <c r="F533" s="43">
        <v>4.4547000000000003E-2</v>
      </c>
      <c r="G533" s="43">
        <v>0.84357300000000002</v>
      </c>
      <c r="I533" s="50">
        <v>43</v>
      </c>
      <c r="J533" s="50">
        <v>3.4799999999999998E-2</v>
      </c>
      <c r="K533" s="50">
        <v>1.453E-2</v>
      </c>
    </row>
    <row r="534" spans="1:11">
      <c r="A534" s="4">
        <v>44</v>
      </c>
      <c r="B534" s="43">
        <v>9.3627000000000002E-2</v>
      </c>
      <c r="C534" s="43">
        <v>1.4786000000000001E-2</v>
      </c>
      <c r="D534" s="43">
        <v>0.1216</v>
      </c>
      <c r="E534" s="43">
        <v>0.34174300000000002</v>
      </c>
      <c r="F534" s="43">
        <v>4.4233000000000001E-2</v>
      </c>
      <c r="G534" s="43">
        <v>0.84388300000000005</v>
      </c>
      <c r="I534" s="50">
        <v>44</v>
      </c>
      <c r="J534" s="50">
        <v>3.4799999999999998E-2</v>
      </c>
      <c r="K534" s="50">
        <v>1.4786000000000001E-2</v>
      </c>
    </row>
    <row r="535" spans="1:11">
      <c r="A535" s="4">
        <v>45</v>
      </c>
      <c r="B535" s="43">
        <v>9.3831999999999999E-2</v>
      </c>
      <c r="C535" s="43">
        <v>1.4676E-2</v>
      </c>
      <c r="D535" s="43">
        <v>0.121143</v>
      </c>
      <c r="E535" s="43">
        <v>0.34667799999999999</v>
      </c>
      <c r="F535" s="43">
        <v>4.4138999999999998E-2</v>
      </c>
      <c r="G535" s="43">
        <v>0.84287199999999995</v>
      </c>
      <c r="I535" s="50">
        <v>45</v>
      </c>
      <c r="J535" s="50">
        <v>3.4799999999999998E-2</v>
      </c>
      <c r="K535" s="50">
        <v>1.4676E-2</v>
      </c>
    </row>
    <row r="536" spans="1:11">
      <c r="A536" s="4">
        <v>46</v>
      </c>
      <c r="B536" s="43">
        <v>9.3820000000000001E-2</v>
      </c>
      <c r="C536" s="43">
        <v>1.4666E-2</v>
      </c>
      <c r="D536" s="43">
        <v>0.121105</v>
      </c>
      <c r="E536" s="43">
        <v>0.34709200000000001</v>
      </c>
      <c r="F536" s="43">
        <v>4.4123000000000002E-2</v>
      </c>
      <c r="G536" s="43">
        <v>0.84338400000000002</v>
      </c>
      <c r="I536" s="50">
        <v>46</v>
      </c>
      <c r="J536" s="50">
        <v>3.4799999999999998E-2</v>
      </c>
      <c r="K536" s="50">
        <v>1.4666E-2</v>
      </c>
    </row>
    <row r="537" spans="1:11">
      <c r="A537" s="4">
        <v>47</v>
      </c>
      <c r="B537" s="43">
        <v>9.4875000000000001E-2</v>
      </c>
      <c r="C537" s="43">
        <v>1.4527999999999999E-2</v>
      </c>
      <c r="D537" s="43">
        <v>0.120532</v>
      </c>
      <c r="E537" s="43">
        <v>0.35325600000000001</v>
      </c>
      <c r="F537" s="43">
        <v>4.4366999999999997E-2</v>
      </c>
      <c r="G537" s="43">
        <v>0.84378900000000001</v>
      </c>
      <c r="I537" s="50">
        <v>47</v>
      </c>
      <c r="J537" s="50">
        <v>3.1E-2</v>
      </c>
      <c r="K537" s="50">
        <v>1.4527999999999999E-2</v>
      </c>
    </row>
    <row r="538" spans="1:11">
      <c r="A538" s="4">
        <v>48</v>
      </c>
      <c r="B538" s="43">
        <v>9.3865000000000004E-2</v>
      </c>
      <c r="C538" s="43">
        <v>1.4621E-2</v>
      </c>
      <c r="D538" s="43">
        <v>0.120916</v>
      </c>
      <c r="E538" s="43">
        <v>0.34913</v>
      </c>
      <c r="F538" s="43">
        <v>4.4068999999999997E-2</v>
      </c>
      <c r="G538" s="43">
        <v>0.84426599999999996</v>
      </c>
      <c r="I538" s="50">
        <v>48</v>
      </c>
      <c r="J538" s="50">
        <v>3.1E-2</v>
      </c>
      <c r="K538" s="50">
        <v>1.4621E-2</v>
      </c>
    </row>
    <row r="539" spans="1:11">
      <c r="A539" s="4">
        <v>49</v>
      </c>
      <c r="B539" s="43">
        <v>9.3908000000000005E-2</v>
      </c>
      <c r="C539" s="43">
        <v>1.4609E-2</v>
      </c>
      <c r="D539" s="43">
        <v>0.120869</v>
      </c>
      <c r="E539" s="43">
        <v>0.349632</v>
      </c>
      <c r="F539" s="43">
        <v>4.4068000000000003E-2</v>
      </c>
      <c r="G539" s="43">
        <v>0.84456500000000001</v>
      </c>
      <c r="I539" s="50">
        <v>49</v>
      </c>
      <c r="J539" s="50">
        <v>3.1E-2</v>
      </c>
      <c r="K539" s="50">
        <v>1.4609E-2</v>
      </c>
    </row>
    <row r="540" spans="1:11">
      <c r="A540" s="4">
        <v>50</v>
      </c>
      <c r="B540" s="43">
        <v>9.4055E-2</v>
      </c>
      <c r="C540" s="43">
        <v>1.4578000000000001E-2</v>
      </c>
      <c r="D540" s="43">
        <v>0.120737</v>
      </c>
      <c r="E540" s="43">
        <v>0.35104600000000002</v>
      </c>
      <c r="F540" s="43">
        <v>4.4079E-2</v>
      </c>
      <c r="G540" s="43">
        <v>0.84450000000000003</v>
      </c>
      <c r="I540" s="50">
        <v>50</v>
      </c>
      <c r="J540" s="50">
        <v>3.1E-2</v>
      </c>
      <c r="K540" s="50">
        <v>1.4578000000000001E-2</v>
      </c>
    </row>
    <row r="541" spans="1:11">
      <c r="B541" s="48">
        <f>MIN(B491:B540)</f>
        <v>9.3516000000000002E-2</v>
      </c>
    </row>
  </sheetData>
  <mergeCells count="10">
    <mergeCell ref="A2:G3"/>
    <mergeCell ref="A56:G57"/>
    <mergeCell ref="A110:G111"/>
    <mergeCell ref="A164:G165"/>
    <mergeCell ref="A218:G219"/>
    <mergeCell ref="A434:G435"/>
    <mergeCell ref="A488:G489"/>
    <mergeCell ref="A272:G273"/>
    <mergeCell ref="A326:G327"/>
    <mergeCell ref="A380:G381"/>
  </mergeCells>
  <conditionalFormatting sqref="B5:B54">
    <cfRule type="cellIs" dxfId="55" priority="14" operator="equal">
      <formula>$B$55</formula>
    </cfRule>
  </conditionalFormatting>
  <conditionalFormatting sqref="B59:B108">
    <cfRule type="cellIs" dxfId="54" priority="12" operator="equal">
      <formula>$B$109</formula>
    </cfRule>
  </conditionalFormatting>
  <conditionalFormatting sqref="B167:B216">
    <cfRule type="cellIs" dxfId="53" priority="8" operator="equal">
      <formula>$B$217</formula>
    </cfRule>
  </conditionalFormatting>
  <conditionalFormatting sqref="B221:B270">
    <cfRule type="cellIs" dxfId="52" priority="7" operator="equal">
      <formula>$B$271</formula>
    </cfRule>
  </conditionalFormatting>
  <conditionalFormatting sqref="B275:B324">
    <cfRule type="cellIs" dxfId="51" priority="6" operator="equal">
      <formula>$B$325</formula>
    </cfRule>
  </conditionalFormatting>
  <conditionalFormatting sqref="B329:B378">
    <cfRule type="cellIs" dxfId="50" priority="5" operator="equal">
      <formula>$B$379</formula>
    </cfRule>
  </conditionalFormatting>
  <conditionalFormatting sqref="B383:B432">
    <cfRule type="cellIs" dxfId="49" priority="4" operator="equal">
      <formula>$B$433</formula>
    </cfRule>
  </conditionalFormatting>
  <conditionalFormatting sqref="B437:B486">
    <cfRule type="cellIs" dxfId="48" priority="3" operator="equal">
      <formula>$B$487</formula>
    </cfRule>
  </conditionalFormatting>
  <conditionalFormatting sqref="B491:B540">
    <cfRule type="cellIs" dxfId="47" priority="2" operator="equal">
      <formula>$B$541</formula>
    </cfRule>
  </conditionalFormatting>
  <conditionalFormatting sqref="B113:B162">
    <cfRule type="cellIs" dxfId="46" priority="1" operator="equal">
      <formula>$B$163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2BFDB-D4CC-40B0-ABC8-D42D26CB1D03}">
  <dimension ref="A2:K541"/>
  <sheetViews>
    <sheetView zoomScale="70" zoomScaleNormal="70" workbookViewId="0">
      <selection activeCell="K495" sqref="K495"/>
    </sheetView>
  </sheetViews>
  <sheetFormatPr defaultColWidth="11.42578125" defaultRowHeight="15"/>
  <cols>
    <col min="2" max="4" width="12" style="49" customWidth="1"/>
    <col min="5" max="5" width="12.85546875" style="49" bestFit="1" customWidth="1"/>
    <col min="6" max="7" width="12" style="49" customWidth="1"/>
    <col min="9" max="9" width="7" style="17" bestFit="1" customWidth="1"/>
    <col min="10" max="10" width="11.85546875" style="1" customWidth="1"/>
    <col min="11" max="11" width="11.42578125" style="1"/>
  </cols>
  <sheetData>
    <row r="2" spans="1:11">
      <c r="A2" s="64" t="s">
        <v>29</v>
      </c>
      <c r="B2" s="64"/>
      <c r="C2" s="64"/>
      <c r="D2" s="64"/>
      <c r="E2" s="64"/>
      <c r="F2" s="64"/>
      <c r="G2" s="64"/>
    </row>
    <row r="3" spans="1:11">
      <c r="A3" s="64"/>
      <c r="B3" s="64"/>
      <c r="C3" s="64"/>
      <c r="D3" s="64"/>
      <c r="E3" s="64"/>
      <c r="F3" s="64"/>
      <c r="G3" s="64"/>
    </row>
    <row r="4" spans="1:11" ht="25.5" customHeight="1">
      <c r="A4" s="3" t="s">
        <v>1</v>
      </c>
      <c r="B4" s="47" t="s">
        <v>2</v>
      </c>
      <c r="C4" s="47" t="s">
        <v>3</v>
      </c>
      <c r="D4" s="47" t="s">
        <v>4</v>
      </c>
      <c r="E4" s="47" t="s">
        <v>5</v>
      </c>
      <c r="F4" s="47" t="s">
        <v>6</v>
      </c>
      <c r="G4" s="47" t="s">
        <v>7</v>
      </c>
      <c r="I4" s="42" t="s">
        <v>1</v>
      </c>
      <c r="J4" s="42" t="s">
        <v>8</v>
      </c>
      <c r="K4" s="42" t="s">
        <v>9</v>
      </c>
    </row>
    <row r="5" spans="1:11">
      <c r="A5" s="4">
        <v>1</v>
      </c>
      <c r="B5" s="43">
        <v>7.2678000000000006E-2</v>
      </c>
      <c r="C5" s="43">
        <v>8.4159999999999999E-3</v>
      </c>
      <c r="D5" s="43">
        <v>9.1738E-2</v>
      </c>
      <c r="E5" s="43">
        <v>0.28148400000000001</v>
      </c>
      <c r="F5" s="43">
        <v>2.9139000000000002E-2</v>
      </c>
      <c r="G5" s="43">
        <v>0.59654600000000002</v>
      </c>
      <c r="I5" s="41">
        <v>1</v>
      </c>
      <c r="J5" s="41">
        <v>1.32E-2</v>
      </c>
      <c r="K5" s="41">
        <v>9.9340000000000001E-3</v>
      </c>
    </row>
    <row r="6" spans="1:11">
      <c r="A6" s="4">
        <v>2</v>
      </c>
      <c r="B6" s="43">
        <v>6.8823999999999996E-2</v>
      </c>
      <c r="C6" s="43">
        <v>7.437E-3</v>
      </c>
      <c r="D6" s="43">
        <v>8.6236999999999994E-2</v>
      </c>
      <c r="E6" s="43">
        <v>0.36506300000000003</v>
      </c>
      <c r="F6" s="43">
        <v>2.6217000000000001E-2</v>
      </c>
      <c r="G6" s="43">
        <v>0.72228300000000001</v>
      </c>
      <c r="I6" s="41">
        <v>2</v>
      </c>
      <c r="J6" s="41">
        <v>1.32E-2</v>
      </c>
      <c r="K6" s="41">
        <v>9.0600000000000003E-3</v>
      </c>
    </row>
    <row r="7" spans="1:11">
      <c r="A7" s="4">
        <v>3</v>
      </c>
      <c r="B7" s="43">
        <v>5.5721E-2</v>
      </c>
      <c r="C7" s="43">
        <v>5.1830000000000001E-3</v>
      </c>
      <c r="D7" s="43">
        <v>7.1993000000000001E-2</v>
      </c>
      <c r="E7" s="43">
        <v>0.55749099999999996</v>
      </c>
      <c r="F7" s="43">
        <v>1.8540000000000001E-2</v>
      </c>
      <c r="G7" s="43">
        <v>0.75408500000000001</v>
      </c>
      <c r="I7" s="41">
        <v>3</v>
      </c>
      <c r="J7" s="41">
        <v>1.32E-2</v>
      </c>
      <c r="K7" s="41">
        <v>6.1110000000000001E-3</v>
      </c>
    </row>
    <row r="8" spans="1:11">
      <c r="A8" s="4">
        <v>4</v>
      </c>
      <c r="B8" s="43">
        <v>5.9207999999999997E-2</v>
      </c>
      <c r="C8" s="43">
        <v>5.6759999999999996E-3</v>
      </c>
      <c r="D8" s="43">
        <v>7.5338000000000002E-2</v>
      </c>
      <c r="E8" s="43">
        <v>0.51542399999999999</v>
      </c>
      <c r="F8" s="43">
        <v>2.1318E-2</v>
      </c>
      <c r="G8" s="43">
        <v>0.75672099999999998</v>
      </c>
      <c r="I8" s="41">
        <v>4</v>
      </c>
      <c r="J8" s="41">
        <v>1.32E-2</v>
      </c>
      <c r="K8" s="41">
        <v>5.574E-3</v>
      </c>
    </row>
    <row r="9" spans="1:11">
      <c r="A9" s="4">
        <v>5</v>
      </c>
      <c r="B9" s="43">
        <v>8.0768000000000006E-2</v>
      </c>
      <c r="C9" s="43">
        <v>9.6520000000000009E-3</v>
      </c>
      <c r="D9" s="43">
        <v>9.8241999999999996E-2</v>
      </c>
      <c r="E9" s="43">
        <v>0.175982</v>
      </c>
      <c r="F9" s="43">
        <v>3.986E-2</v>
      </c>
      <c r="G9" s="43">
        <v>0.74808600000000003</v>
      </c>
      <c r="I9" s="41">
        <v>5</v>
      </c>
      <c r="J9" s="41">
        <v>1.32E-2</v>
      </c>
      <c r="K9" s="41">
        <v>6.8259999999999996E-3</v>
      </c>
    </row>
    <row r="10" spans="1:11">
      <c r="A10" s="4">
        <v>6</v>
      </c>
      <c r="B10" s="43">
        <v>5.6311E-2</v>
      </c>
      <c r="C10" s="43">
        <v>5.2599999999999999E-3</v>
      </c>
      <c r="D10" s="43">
        <v>7.2525999999999993E-2</v>
      </c>
      <c r="E10" s="43">
        <v>0.55092300000000005</v>
      </c>
      <c r="F10" s="43">
        <v>1.8726E-2</v>
      </c>
      <c r="G10" s="43">
        <v>0.74550499999999997</v>
      </c>
      <c r="I10" s="41">
        <v>6</v>
      </c>
      <c r="J10" s="41">
        <v>1.32E-2</v>
      </c>
      <c r="K10" s="41">
        <v>5.6319999999999999E-3</v>
      </c>
    </row>
    <row r="11" spans="1:11">
      <c r="A11" s="4">
        <v>7</v>
      </c>
      <c r="B11" s="43">
        <v>8.7900000000000006E-2</v>
      </c>
      <c r="C11" s="43">
        <v>1.1136999999999999E-2</v>
      </c>
      <c r="D11" s="43">
        <v>0.105532</v>
      </c>
      <c r="E11" s="43">
        <v>4.9156999999999999E-2</v>
      </c>
      <c r="F11" s="43">
        <v>4.6716000000000001E-2</v>
      </c>
      <c r="G11" s="43">
        <v>0.75366100000000003</v>
      </c>
      <c r="I11" s="41">
        <v>7</v>
      </c>
      <c r="J11" s="41">
        <v>1.32E-2</v>
      </c>
      <c r="K11" s="41">
        <v>5.7730000000000004E-3</v>
      </c>
    </row>
    <row r="12" spans="1:11">
      <c r="A12" s="4">
        <v>8</v>
      </c>
      <c r="B12" s="43">
        <v>7.8675999999999996E-2</v>
      </c>
      <c r="C12" s="43">
        <v>9.1900000000000003E-3</v>
      </c>
      <c r="D12" s="43">
        <v>9.5866000000000007E-2</v>
      </c>
      <c r="E12" s="43">
        <v>0.215369</v>
      </c>
      <c r="F12" s="43">
        <v>3.7791999999999999E-2</v>
      </c>
      <c r="G12" s="43">
        <v>0.75820699999999996</v>
      </c>
      <c r="I12" s="41">
        <v>8</v>
      </c>
      <c r="J12" s="41">
        <v>1.09E-2</v>
      </c>
      <c r="K12" s="41">
        <v>9.1900000000000003E-3</v>
      </c>
    </row>
    <row r="13" spans="1:11">
      <c r="A13" s="4">
        <v>9</v>
      </c>
      <c r="B13" s="43">
        <v>5.518E-2</v>
      </c>
      <c r="C13" s="43">
        <v>4.9839999999999997E-3</v>
      </c>
      <c r="D13" s="43">
        <v>7.0594000000000004E-2</v>
      </c>
      <c r="E13" s="43">
        <v>0.57452099999999995</v>
      </c>
      <c r="F13" s="43">
        <v>1.8044000000000001E-2</v>
      </c>
      <c r="G13" s="43">
        <v>0.75802000000000003</v>
      </c>
      <c r="I13" s="41">
        <v>9</v>
      </c>
      <c r="J13" s="41">
        <v>1.09E-2</v>
      </c>
      <c r="K13" s="41">
        <v>4.9839999999999997E-3</v>
      </c>
    </row>
    <row r="14" spans="1:11">
      <c r="A14" s="4">
        <v>10</v>
      </c>
      <c r="B14" s="43">
        <v>6.3907000000000005E-2</v>
      </c>
      <c r="C14" s="43">
        <v>6.7520000000000002E-3</v>
      </c>
      <c r="D14" s="43">
        <v>8.2171999999999995E-2</v>
      </c>
      <c r="E14" s="43">
        <v>0.423514</v>
      </c>
      <c r="F14" s="43">
        <v>2.3754000000000001E-2</v>
      </c>
      <c r="G14" s="43">
        <v>0.74436199999999997</v>
      </c>
      <c r="I14" s="41">
        <v>10</v>
      </c>
      <c r="J14" s="41">
        <v>1.09E-2</v>
      </c>
      <c r="K14" s="41">
        <v>6.7520000000000002E-3</v>
      </c>
    </row>
    <row r="15" spans="1:11">
      <c r="A15" s="4">
        <v>11</v>
      </c>
      <c r="B15" s="43">
        <v>5.5219999999999998E-2</v>
      </c>
      <c r="C15" s="43">
        <v>5.0850000000000001E-3</v>
      </c>
      <c r="D15" s="43">
        <v>7.1307999999999996E-2</v>
      </c>
      <c r="E15" s="43">
        <v>0.56587100000000001</v>
      </c>
      <c r="F15" s="43">
        <v>1.8408999999999998E-2</v>
      </c>
      <c r="G15" s="43">
        <v>0.75407100000000005</v>
      </c>
      <c r="I15" s="41">
        <v>11</v>
      </c>
      <c r="J15" s="41">
        <v>1.09E-2</v>
      </c>
      <c r="K15" s="41">
        <v>5.0850000000000001E-3</v>
      </c>
    </row>
    <row r="16" spans="1:11">
      <c r="A16" s="4">
        <v>12</v>
      </c>
      <c r="B16" s="43">
        <v>5.5671999999999999E-2</v>
      </c>
      <c r="C16" s="43">
        <v>5.0720000000000001E-3</v>
      </c>
      <c r="D16" s="43">
        <v>7.1219000000000005E-2</v>
      </c>
      <c r="E16" s="43">
        <v>0.56695200000000001</v>
      </c>
      <c r="F16" s="43">
        <v>1.8405000000000001E-2</v>
      </c>
      <c r="G16" s="43">
        <v>0.75356699999999999</v>
      </c>
      <c r="I16" s="41">
        <v>12</v>
      </c>
      <c r="J16" s="41">
        <v>1.09E-2</v>
      </c>
      <c r="K16" s="41">
        <v>5.0720000000000001E-3</v>
      </c>
    </row>
    <row r="17" spans="1:11">
      <c r="A17" s="4">
        <v>13</v>
      </c>
      <c r="B17" s="43">
        <v>5.6709000000000002E-2</v>
      </c>
      <c r="C17" s="43">
        <v>5.1970000000000002E-3</v>
      </c>
      <c r="D17" s="43">
        <v>7.2089E-2</v>
      </c>
      <c r="E17" s="43">
        <v>0.55631699999999995</v>
      </c>
      <c r="F17" s="43">
        <v>1.9012999999999999E-2</v>
      </c>
      <c r="G17" s="43">
        <v>0.74875800000000003</v>
      </c>
      <c r="I17" s="41">
        <v>13</v>
      </c>
      <c r="J17" s="41">
        <v>1.09E-2</v>
      </c>
      <c r="K17" s="41">
        <v>5.1970000000000002E-3</v>
      </c>
    </row>
    <row r="18" spans="1:11">
      <c r="A18" s="4">
        <v>14</v>
      </c>
      <c r="B18" s="43">
        <v>5.6321999999999997E-2</v>
      </c>
      <c r="C18" s="43">
        <v>5.2050000000000004E-3</v>
      </c>
      <c r="D18" s="43">
        <v>7.2149000000000005E-2</v>
      </c>
      <c r="E18" s="43">
        <v>0.55557800000000002</v>
      </c>
      <c r="F18" s="43">
        <v>1.8716E-2</v>
      </c>
      <c r="G18" s="43">
        <v>0.74667099999999997</v>
      </c>
      <c r="I18" s="41">
        <v>14</v>
      </c>
      <c r="J18" s="41">
        <v>1.09E-2</v>
      </c>
      <c r="K18" s="41">
        <v>5.2050000000000004E-3</v>
      </c>
    </row>
    <row r="19" spans="1:11">
      <c r="A19" s="4">
        <v>15</v>
      </c>
      <c r="B19" s="43">
        <v>5.8977000000000002E-2</v>
      </c>
      <c r="C19" s="43">
        <v>5.8310000000000002E-3</v>
      </c>
      <c r="D19" s="43">
        <v>7.6358999999999996E-2</v>
      </c>
      <c r="E19" s="43">
        <v>0.50219100000000005</v>
      </c>
      <c r="F19" s="43">
        <v>2.0632000000000001E-2</v>
      </c>
      <c r="G19" s="43">
        <v>0.74099000000000004</v>
      </c>
      <c r="I19" s="41">
        <v>15</v>
      </c>
      <c r="J19" s="41">
        <v>1.09E-2</v>
      </c>
      <c r="K19" s="41">
        <v>5.8310000000000002E-3</v>
      </c>
    </row>
    <row r="20" spans="1:11">
      <c r="A20" s="4">
        <v>16</v>
      </c>
      <c r="B20" s="43">
        <v>5.8073E-2</v>
      </c>
      <c r="C20" s="43">
        <v>5.483E-3</v>
      </c>
      <c r="D20" s="43">
        <v>7.4045E-2</v>
      </c>
      <c r="E20" s="43">
        <v>0.53190800000000005</v>
      </c>
      <c r="F20" s="43">
        <v>1.9880999999999999E-2</v>
      </c>
      <c r="G20" s="43">
        <v>0.74069300000000005</v>
      </c>
      <c r="I20" s="41">
        <v>16</v>
      </c>
      <c r="J20" s="41">
        <v>2.5999999999999999E-3</v>
      </c>
      <c r="K20" s="41">
        <v>5.483E-3</v>
      </c>
    </row>
    <row r="21" spans="1:11">
      <c r="A21" s="4">
        <v>17</v>
      </c>
      <c r="B21" s="43">
        <v>5.8564999999999999E-2</v>
      </c>
      <c r="C21" s="43">
        <v>5.5500000000000002E-3</v>
      </c>
      <c r="D21" s="43">
        <v>7.4500999999999998E-2</v>
      </c>
      <c r="E21" s="43">
        <v>0.52612099999999995</v>
      </c>
      <c r="F21" s="43">
        <v>1.9887999999999999E-2</v>
      </c>
      <c r="G21" s="43">
        <v>0.74352399999999996</v>
      </c>
      <c r="I21" s="41">
        <v>17</v>
      </c>
      <c r="J21" s="41">
        <v>2.5999999999999999E-3</v>
      </c>
      <c r="K21" s="41">
        <v>5.5500000000000002E-3</v>
      </c>
    </row>
    <row r="22" spans="1:11">
      <c r="A22" s="4">
        <v>18</v>
      </c>
      <c r="B22" s="43">
        <v>5.7273999999999999E-2</v>
      </c>
      <c r="C22" s="43">
        <v>5.3109999999999997E-3</v>
      </c>
      <c r="D22" s="43">
        <v>7.2876999999999997E-2</v>
      </c>
      <c r="E22" s="43">
        <v>0.546566</v>
      </c>
      <c r="F22" s="43">
        <v>1.9258999999999998E-2</v>
      </c>
      <c r="G22" s="43">
        <v>0.74507699999999999</v>
      </c>
      <c r="I22" s="41">
        <v>18</v>
      </c>
      <c r="J22" s="41">
        <v>2.5999999999999999E-3</v>
      </c>
      <c r="K22" s="41">
        <v>5.3109999999999997E-3</v>
      </c>
    </row>
    <row r="23" spans="1:11">
      <c r="A23" s="4">
        <v>19</v>
      </c>
      <c r="B23" s="43">
        <v>6.4550999999999997E-2</v>
      </c>
      <c r="C23" s="43">
        <v>6.5199999999999998E-3</v>
      </c>
      <c r="D23" s="43">
        <v>8.0749000000000001E-2</v>
      </c>
      <c r="E23" s="43">
        <v>0.44330999999999998</v>
      </c>
      <c r="F23" s="43">
        <v>2.5588E-2</v>
      </c>
      <c r="G23" s="43">
        <v>0.74180199999999996</v>
      </c>
      <c r="I23" s="41">
        <v>19</v>
      </c>
      <c r="J23" s="41">
        <v>2.5999999999999999E-3</v>
      </c>
      <c r="K23" s="41">
        <v>6.5199999999999998E-3</v>
      </c>
    </row>
    <row r="24" spans="1:11">
      <c r="A24" s="4">
        <v>20</v>
      </c>
      <c r="B24" s="43">
        <v>6.9953000000000001E-2</v>
      </c>
      <c r="C24" s="43">
        <v>7.535E-3</v>
      </c>
      <c r="D24" s="43">
        <v>8.6806999999999995E-2</v>
      </c>
      <c r="E24" s="43">
        <v>0.35665000000000002</v>
      </c>
      <c r="F24" s="43">
        <v>3.0689000000000001E-2</v>
      </c>
      <c r="G24" s="43">
        <v>0.74540799999999996</v>
      </c>
      <c r="I24" s="41">
        <v>20</v>
      </c>
      <c r="J24" s="41">
        <v>2.5999999999999999E-3</v>
      </c>
      <c r="K24" s="41">
        <v>7.535E-3</v>
      </c>
    </row>
    <row r="25" spans="1:11">
      <c r="A25" s="4">
        <v>21</v>
      </c>
      <c r="B25" s="43">
        <v>5.9651000000000003E-2</v>
      </c>
      <c r="C25" s="43">
        <v>5.6499999999999996E-3</v>
      </c>
      <c r="D25" s="43">
        <v>7.5165999999999997E-2</v>
      </c>
      <c r="E25" s="43">
        <v>0.51762399999999997</v>
      </c>
      <c r="F25" s="43">
        <v>2.1222999999999999E-2</v>
      </c>
      <c r="G25" s="43">
        <v>0.74269099999999999</v>
      </c>
      <c r="I25" s="41">
        <v>21</v>
      </c>
      <c r="J25" s="41">
        <v>2.5999999999999999E-3</v>
      </c>
      <c r="K25" s="41">
        <v>5.6499999999999996E-3</v>
      </c>
    </row>
    <row r="26" spans="1:11">
      <c r="A26" s="4">
        <v>22</v>
      </c>
      <c r="B26" s="43">
        <v>6.6342999999999999E-2</v>
      </c>
      <c r="C26" s="43">
        <v>6.8310000000000003E-3</v>
      </c>
      <c r="D26" s="43">
        <v>8.2647999999999999E-2</v>
      </c>
      <c r="E26" s="43">
        <v>0.416823</v>
      </c>
      <c r="F26" s="43">
        <v>2.7952999999999999E-2</v>
      </c>
      <c r="G26" s="43">
        <v>0.74486799999999997</v>
      </c>
      <c r="I26" s="41">
        <v>22</v>
      </c>
      <c r="J26" s="41">
        <v>2.5999999999999999E-3</v>
      </c>
      <c r="K26" s="41">
        <v>6.8310000000000003E-3</v>
      </c>
    </row>
    <row r="27" spans="1:11">
      <c r="A27" s="4">
        <v>23</v>
      </c>
      <c r="B27" s="43">
        <v>5.7098000000000003E-2</v>
      </c>
      <c r="C27" s="43">
        <v>5.3629999999999997E-3</v>
      </c>
      <c r="D27" s="43">
        <v>7.3233000000000006E-2</v>
      </c>
      <c r="E27" s="43">
        <v>0.54211500000000001</v>
      </c>
      <c r="F27" s="43">
        <v>1.9782999999999999E-2</v>
      </c>
      <c r="G27" s="43">
        <v>0.744035</v>
      </c>
      <c r="I27" s="41">
        <v>23</v>
      </c>
      <c r="J27" s="41">
        <v>2.5999999999999999E-3</v>
      </c>
      <c r="K27" s="41">
        <v>5.3629999999999997E-3</v>
      </c>
    </row>
    <row r="28" spans="1:11">
      <c r="A28" s="4">
        <v>24</v>
      </c>
      <c r="B28" s="43">
        <v>5.9514999999999998E-2</v>
      </c>
      <c r="C28" s="43">
        <v>5.888E-3</v>
      </c>
      <c r="D28" s="43">
        <v>7.6730999999999994E-2</v>
      </c>
      <c r="E28" s="43">
        <v>0.497338</v>
      </c>
      <c r="F28" s="43">
        <v>2.0764000000000001E-2</v>
      </c>
      <c r="G28" s="43">
        <v>0.74342600000000003</v>
      </c>
      <c r="I28" s="41">
        <v>24</v>
      </c>
      <c r="J28" s="41">
        <v>2.2000000000000001E-3</v>
      </c>
      <c r="K28" s="41">
        <v>5.888E-3</v>
      </c>
    </row>
    <row r="29" spans="1:11">
      <c r="A29" s="4">
        <v>25</v>
      </c>
      <c r="B29" s="43">
        <v>6.7345000000000002E-2</v>
      </c>
      <c r="C29" s="43">
        <v>7.4530000000000004E-3</v>
      </c>
      <c r="D29" s="43">
        <v>8.6329000000000003E-2</v>
      </c>
      <c r="E29" s="43">
        <v>0.36371900000000001</v>
      </c>
      <c r="F29" s="43">
        <v>2.5628999999999999E-2</v>
      </c>
      <c r="G29" s="43">
        <v>0.74267799999999995</v>
      </c>
      <c r="I29" s="41">
        <v>25</v>
      </c>
      <c r="J29" s="41">
        <v>2.2000000000000001E-3</v>
      </c>
      <c r="K29" s="41">
        <v>7.4530000000000004E-3</v>
      </c>
    </row>
    <row r="30" spans="1:11">
      <c r="A30" s="4">
        <v>26</v>
      </c>
      <c r="B30" s="43">
        <v>6.6743999999999998E-2</v>
      </c>
      <c r="C30" s="43">
        <v>7.3959999999999998E-3</v>
      </c>
      <c r="D30" s="43">
        <v>8.6001999999999995E-2</v>
      </c>
      <c r="E30" s="43">
        <v>0.36852699999999999</v>
      </c>
      <c r="F30" s="43">
        <v>2.5572999999999999E-2</v>
      </c>
      <c r="G30" s="43">
        <v>0.74217999999999995</v>
      </c>
      <c r="I30" s="41">
        <v>26</v>
      </c>
      <c r="J30" s="41">
        <v>2.2000000000000001E-3</v>
      </c>
      <c r="K30" s="41">
        <v>7.3959999999999998E-3</v>
      </c>
    </row>
    <row r="31" spans="1:11">
      <c r="A31" s="4">
        <v>27</v>
      </c>
      <c r="B31" s="43">
        <v>5.9817000000000002E-2</v>
      </c>
      <c r="C31" s="43">
        <v>6.0800000000000003E-3</v>
      </c>
      <c r="D31" s="43">
        <v>7.7972E-2</v>
      </c>
      <c r="E31" s="43">
        <v>0.48094300000000001</v>
      </c>
      <c r="F31" s="43">
        <v>2.1269E-2</v>
      </c>
      <c r="G31" s="43">
        <v>0.74585900000000005</v>
      </c>
      <c r="I31" s="41">
        <v>27</v>
      </c>
      <c r="J31" s="41">
        <v>2.2000000000000001E-3</v>
      </c>
      <c r="K31" s="41">
        <v>6.0800000000000003E-3</v>
      </c>
    </row>
    <row r="32" spans="1:11">
      <c r="A32" s="4">
        <v>28</v>
      </c>
      <c r="B32" s="43">
        <v>5.7598000000000003E-2</v>
      </c>
      <c r="C32" s="43">
        <v>5.5960000000000003E-3</v>
      </c>
      <c r="D32" s="43">
        <v>7.4806999999999998E-2</v>
      </c>
      <c r="E32" s="43">
        <v>0.52222199999999996</v>
      </c>
      <c r="F32" s="43">
        <v>1.9897000000000001E-2</v>
      </c>
      <c r="G32" s="43">
        <v>0.74090500000000004</v>
      </c>
      <c r="I32" s="41">
        <v>28</v>
      </c>
      <c r="J32" s="41">
        <v>2.2000000000000001E-3</v>
      </c>
      <c r="K32" s="41">
        <v>5.5960000000000003E-3</v>
      </c>
    </row>
    <row r="33" spans="1:11">
      <c r="A33" s="4">
        <v>29</v>
      </c>
      <c r="B33" s="43">
        <v>5.6676999999999998E-2</v>
      </c>
      <c r="C33" s="43">
        <v>5.3749999999999996E-3</v>
      </c>
      <c r="D33" s="43">
        <v>7.3316999999999993E-2</v>
      </c>
      <c r="E33" s="43">
        <v>0.54106900000000002</v>
      </c>
      <c r="F33" s="43">
        <v>1.9265000000000001E-2</v>
      </c>
      <c r="G33" s="43">
        <v>0.74155700000000002</v>
      </c>
      <c r="I33" s="41">
        <v>29</v>
      </c>
      <c r="J33" s="41">
        <v>2.2000000000000001E-3</v>
      </c>
      <c r="K33" s="41">
        <v>5.3749999999999996E-3</v>
      </c>
    </row>
    <row r="34" spans="1:11">
      <c r="A34" s="4">
        <v>30</v>
      </c>
      <c r="B34" s="43">
        <v>5.7259999999999998E-2</v>
      </c>
      <c r="C34" s="43">
        <v>5.3639999999999998E-3</v>
      </c>
      <c r="D34" s="43">
        <v>7.3237999999999998E-2</v>
      </c>
      <c r="E34" s="43">
        <v>0.54205499999999995</v>
      </c>
      <c r="F34" s="43">
        <v>1.9309E-2</v>
      </c>
      <c r="G34" s="43">
        <v>0.73851999999999995</v>
      </c>
      <c r="I34" s="41">
        <v>30</v>
      </c>
      <c r="J34" s="41">
        <v>2.2000000000000001E-3</v>
      </c>
      <c r="K34" s="41">
        <v>5.3639999999999998E-3</v>
      </c>
    </row>
    <row r="35" spans="1:11">
      <c r="A35" s="4">
        <v>31</v>
      </c>
      <c r="B35" s="43">
        <v>5.8680000000000003E-2</v>
      </c>
      <c r="C35" s="43">
        <v>5.6010000000000001E-3</v>
      </c>
      <c r="D35" s="43">
        <v>7.4837000000000001E-2</v>
      </c>
      <c r="E35" s="43">
        <v>0.521841</v>
      </c>
      <c r="F35" s="43">
        <v>2.0476000000000001E-2</v>
      </c>
      <c r="G35" s="43">
        <v>0.73641000000000001</v>
      </c>
      <c r="I35" s="41">
        <v>31</v>
      </c>
      <c r="J35" s="41">
        <v>2.2000000000000001E-3</v>
      </c>
      <c r="K35" s="41">
        <v>5.6010000000000001E-3</v>
      </c>
    </row>
    <row r="36" spans="1:11">
      <c r="A36" s="4">
        <v>32</v>
      </c>
      <c r="B36" s="43">
        <v>5.8962000000000001E-2</v>
      </c>
      <c r="C36" s="43">
        <v>5.672E-3</v>
      </c>
      <c r="D36" s="43">
        <v>7.5311000000000003E-2</v>
      </c>
      <c r="E36" s="43">
        <v>0.51576599999999995</v>
      </c>
      <c r="F36" s="43">
        <v>2.0774999999999998E-2</v>
      </c>
      <c r="G36" s="43">
        <v>0.73433700000000002</v>
      </c>
      <c r="I36" s="41">
        <v>32</v>
      </c>
      <c r="J36" s="41">
        <v>1.6999999999999999E-3</v>
      </c>
      <c r="K36" s="41">
        <v>5.672E-3</v>
      </c>
    </row>
    <row r="37" spans="1:11">
      <c r="A37" s="4">
        <v>33</v>
      </c>
      <c r="B37" s="43">
        <v>5.9624000000000003E-2</v>
      </c>
      <c r="C37" s="43">
        <v>5.7499999999999999E-3</v>
      </c>
      <c r="D37" s="43">
        <v>7.5828000000000007E-2</v>
      </c>
      <c r="E37" s="43">
        <v>0.50909700000000002</v>
      </c>
      <c r="F37" s="43">
        <v>2.1388000000000001E-2</v>
      </c>
      <c r="G37" s="43">
        <v>0.73984300000000003</v>
      </c>
      <c r="I37" s="41">
        <v>33</v>
      </c>
      <c r="J37" s="41">
        <v>1.6999999999999999E-3</v>
      </c>
      <c r="K37" s="41">
        <v>5.7499999999999999E-3</v>
      </c>
    </row>
    <row r="38" spans="1:11">
      <c r="A38" s="4">
        <v>34</v>
      </c>
      <c r="B38" s="43">
        <v>5.9513999999999997E-2</v>
      </c>
      <c r="C38" s="43">
        <v>5.7089999999999997E-3</v>
      </c>
      <c r="D38" s="43">
        <v>7.5560000000000002E-2</v>
      </c>
      <c r="E38" s="43">
        <v>0.51255799999999996</v>
      </c>
      <c r="F38" s="43">
        <v>2.1291999999999998E-2</v>
      </c>
      <c r="G38" s="43">
        <v>0.73721400000000004</v>
      </c>
      <c r="I38" s="41">
        <v>34</v>
      </c>
      <c r="J38" s="41">
        <v>1.6999999999999999E-3</v>
      </c>
      <c r="K38" s="41">
        <v>5.7089999999999997E-3</v>
      </c>
    </row>
    <row r="39" spans="1:11">
      <c r="A39" s="4">
        <v>35</v>
      </c>
      <c r="B39" s="43">
        <v>5.8368000000000003E-2</v>
      </c>
      <c r="C39" s="43">
        <v>5.5820000000000002E-3</v>
      </c>
      <c r="D39" s="43">
        <v>7.4713000000000002E-2</v>
      </c>
      <c r="E39" s="43">
        <v>0.52343099999999998</v>
      </c>
      <c r="F39" s="43">
        <v>2.0216000000000001E-2</v>
      </c>
      <c r="G39" s="43">
        <v>0.74037699999999995</v>
      </c>
      <c r="I39" s="41">
        <v>35</v>
      </c>
      <c r="J39" s="41">
        <v>1.6999999999999999E-3</v>
      </c>
      <c r="K39" s="41">
        <v>5.5820000000000002E-3</v>
      </c>
    </row>
    <row r="40" spans="1:11">
      <c r="A40" s="4">
        <v>36</v>
      </c>
      <c r="B40" s="43">
        <v>5.9746E-2</v>
      </c>
      <c r="C40" s="43">
        <v>5.862E-3</v>
      </c>
      <c r="D40" s="43">
        <v>7.6562000000000005E-2</v>
      </c>
      <c r="E40" s="43">
        <v>0.49954599999999999</v>
      </c>
      <c r="F40" s="43">
        <v>2.1000000000000001E-2</v>
      </c>
      <c r="G40" s="43">
        <v>0.73965700000000001</v>
      </c>
      <c r="I40" s="41">
        <v>36</v>
      </c>
      <c r="J40" s="41">
        <v>1.6999999999999999E-3</v>
      </c>
      <c r="K40" s="41">
        <v>5.862E-3</v>
      </c>
    </row>
    <row r="41" spans="1:11">
      <c r="A41" s="4">
        <v>37</v>
      </c>
      <c r="B41" s="43">
        <v>6.0158000000000003E-2</v>
      </c>
      <c r="C41" s="43">
        <v>6.1019999999999998E-3</v>
      </c>
      <c r="D41" s="43">
        <v>7.8116000000000005E-2</v>
      </c>
      <c r="E41" s="43">
        <v>0.479022</v>
      </c>
      <c r="F41" s="43">
        <v>2.1243999999999999E-2</v>
      </c>
      <c r="G41" s="43">
        <v>0.738626</v>
      </c>
      <c r="I41" s="41">
        <v>37</v>
      </c>
      <c r="J41" s="41">
        <v>1.6999999999999999E-3</v>
      </c>
      <c r="K41" s="41">
        <v>6.1019999999999998E-3</v>
      </c>
    </row>
    <row r="42" spans="1:11">
      <c r="A42" s="4">
        <v>38</v>
      </c>
      <c r="B42" s="43">
        <v>6.0768999999999997E-2</v>
      </c>
      <c r="C42" s="43">
        <v>6.2899999999999996E-3</v>
      </c>
      <c r="D42" s="43">
        <v>7.9311000000000006E-2</v>
      </c>
      <c r="E42" s="43">
        <v>0.46296500000000002</v>
      </c>
      <c r="F42" s="43">
        <v>2.1784000000000001E-2</v>
      </c>
      <c r="G42" s="43">
        <v>0.74000699999999997</v>
      </c>
      <c r="I42" s="41">
        <v>38</v>
      </c>
      <c r="J42" s="41">
        <v>1.6999999999999999E-3</v>
      </c>
      <c r="K42" s="41">
        <v>6.2899999999999996E-3</v>
      </c>
    </row>
    <row r="43" spans="1:11">
      <c r="A43" s="4">
        <v>39</v>
      </c>
      <c r="B43" s="43">
        <v>6.0968000000000001E-2</v>
      </c>
      <c r="C43" s="43">
        <v>6.3220000000000004E-3</v>
      </c>
      <c r="D43" s="43">
        <v>7.9511999999999999E-2</v>
      </c>
      <c r="E43" s="43">
        <v>0.46023199999999997</v>
      </c>
      <c r="F43" s="43">
        <v>2.1883E-2</v>
      </c>
      <c r="G43" s="43">
        <v>0.74023000000000005</v>
      </c>
      <c r="I43" s="41">
        <v>39</v>
      </c>
      <c r="J43" s="41">
        <v>1.6999999999999999E-3</v>
      </c>
      <c r="K43" s="41">
        <v>6.3220000000000004E-3</v>
      </c>
    </row>
    <row r="44" spans="1:11">
      <c r="A44" s="4">
        <v>40</v>
      </c>
      <c r="B44" s="43">
        <v>6.0137000000000003E-2</v>
      </c>
      <c r="C44" s="43">
        <v>6.1040000000000001E-3</v>
      </c>
      <c r="D44" s="43">
        <v>7.8128000000000003E-2</v>
      </c>
      <c r="E44" s="43">
        <v>0.47886699999999999</v>
      </c>
      <c r="F44" s="43">
        <v>2.1304E-2</v>
      </c>
      <c r="G44" s="43">
        <v>0.74070999999999998</v>
      </c>
      <c r="I44" s="41">
        <v>40</v>
      </c>
      <c r="J44" s="41">
        <v>1.2999999999999999E-3</v>
      </c>
      <c r="K44" s="41">
        <v>6.1040000000000001E-3</v>
      </c>
    </row>
    <row r="45" spans="1:11">
      <c r="A45" s="4">
        <v>41</v>
      </c>
      <c r="B45" s="43">
        <v>5.9920000000000001E-2</v>
      </c>
      <c r="C45" s="43">
        <v>6.0829999999999999E-3</v>
      </c>
      <c r="D45" s="43">
        <v>7.7993999999999994E-2</v>
      </c>
      <c r="E45" s="43">
        <v>0.48064299999999999</v>
      </c>
      <c r="F45" s="43">
        <v>2.1229999999999999E-2</v>
      </c>
      <c r="G45" s="43">
        <v>0.74301899999999999</v>
      </c>
      <c r="I45" s="41">
        <v>41</v>
      </c>
      <c r="J45" s="41">
        <v>1.2999999999999999E-3</v>
      </c>
      <c r="K45" s="41">
        <v>6.0829999999999999E-3</v>
      </c>
    </row>
    <row r="46" spans="1:11">
      <c r="A46" s="4">
        <v>42</v>
      </c>
      <c r="B46" s="43">
        <v>5.7995999999999999E-2</v>
      </c>
      <c r="C46" s="43">
        <v>5.653E-3</v>
      </c>
      <c r="D46" s="43">
        <v>7.5183E-2</v>
      </c>
      <c r="E46" s="43">
        <v>0.51740600000000003</v>
      </c>
      <c r="F46" s="43">
        <v>2.0059E-2</v>
      </c>
      <c r="G46" s="43">
        <v>0.74189099999999997</v>
      </c>
      <c r="I46" s="41">
        <v>42</v>
      </c>
      <c r="J46" s="41">
        <v>1.2999999999999999E-3</v>
      </c>
      <c r="K46" s="41">
        <v>5.653E-3</v>
      </c>
    </row>
    <row r="47" spans="1:11">
      <c r="A47" s="4">
        <v>43</v>
      </c>
      <c r="B47" s="43">
        <v>5.7882000000000003E-2</v>
      </c>
      <c r="C47" s="43">
        <v>5.5620000000000001E-3</v>
      </c>
      <c r="D47" s="43">
        <v>7.4577000000000004E-2</v>
      </c>
      <c r="E47" s="43">
        <v>0.52515800000000001</v>
      </c>
      <c r="F47" s="43">
        <v>1.9861E-2</v>
      </c>
      <c r="G47" s="43">
        <v>0.74134</v>
      </c>
      <c r="I47" s="41">
        <v>43</v>
      </c>
      <c r="J47" s="41">
        <v>1.2999999999999999E-3</v>
      </c>
      <c r="K47" s="41">
        <v>5.5620000000000001E-3</v>
      </c>
    </row>
    <row r="48" spans="1:11">
      <c r="A48" s="4">
        <v>44</v>
      </c>
      <c r="B48" s="43">
        <v>5.7707000000000001E-2</v>
      </c>
      <c r="C48" s="43">
        <v>5.5560000000000002E-3</v>
      </c>
      <c r="D48" s="43">
        <v>7.4537999999999993E-2</v>
      </c>
      <c r="E48" s="43">
        <v>0.52565700000000004</v>
      </c>
      <c r="F48" s="43">
        <v>1.9866000000000002E-2</v>
      </c>
      <c r="G48" s="43">
        <v>0.73924400000000001</v>
      </c>
      <c r="I48" s="41">
        <v>44</v>
      </c>
      <c r="J48" s="41">
        <v>1.2999999999999999E-3</v>
      </c>
      <c r="K48" s="41">
        <v>5.5560000000000002E-3</v>
      </c>
    </row>
    <row r="49" spans="1:11">
      <c r="A49" s="4">
        <v>45</v>
      </c>
      <c r="B49" s="43">
        <v>5.7812000000000002E-2</v>
      </c>
      <c r="C49" s="43">
        <v>5.4720000000000003E-3</v>
      </c>
      <c r="D49" s="43">
        <v>7.3972999999999997E-2</v>
      </c>
      <c r="E49" s="43">
        <v>0.53281900000000004</v>
      </c>
      <c r="F49" s="43">
        <v>1.9798E-2</v>
      </c>
      <c r="G49" s="43">
        <v>0.74006099999999997</v>
      </c>
      <c r="I49" s="41">
        <v>45</v>
      </c>
      <c r="J49" s="41">
        <v>1.2999999999999999E-3</v>
      </c>
      <c r="K49" s="41">
        <v>5.4720000000000003E-3</v>
      </c>
    </row>
    <row r="50" spans="1:11">
      <c r="A50" s="4">
        <v>46</v>
      </c>
      <c r="B50" s="43">
        <v>5.8909999999999997E-2</v>
      </c>
      <c r="C50" s="43">
        <v>5.6169999999999996E-3</v>
      </c>
      <c r="D50" s="43">
        <v>7.4947E-2</v>
      </c>
      <c r="E50" s="43">
        <v>0.52043700000000004</v>
      </c>
      <c r="F50" s="43">
        <v>2.0771000000000001E-2</v>
      </c>
      <c r="G50" s="43">
        <v>0.73963000000000001</v>
      </c>
      <c r="I50" s="41">
        <v>46</v>
      </c>
      <c r="J50" s="41">
        <v>1.2999999999999999E-3</v>
      </c>
      <c r="K50" s="41">
        <v>5.6169999999999996E-3</v>
      </c>
    </row>
    <row r="51" spans="1:11">
      <c r="A51" s="4">
        <v>47</v>
      </c>
      <c r="B51" s="43">
        <v>5.8334999999999998E-2</v>
      </c>
      <c r="C51" s="43">
        <v>5.5300000000000002E-3</v>
      </c>
      <c r="D51" s="43">
        <v>7.4366000000000002E-2</v>
      </c>
      <c r="E51" s="43">
        <v>0.527837</v>
      </c>
      <c r="F51" s="43">
        <v>2.0279999999999999E-2</v>
      </c>
      <c r="G51" s="43">
        <v>0.74119299999999999</v>
      </c>
      <c r="I51" s="41">
        <v>47</v>
      </c>
      <c r="J51" s="41">
        <v>1.2999999999999999E-3</v>
      </c>
      <c r="K51" s="41">
        <v>5.5300000000000002E-3</v>
      </c>
    </row>
    <row r="52" spans="1:11">
      <c r="A52" s="4">
        <v>48</v>
      </c>
      <c r="B52" s="43">
        <v>5.8013000000000002E-2</v>
      </c>
      <c r="C52" s="43">
        <v>5.476E-3</v>
      </c>
      <c r="D52" s="43">
        <v>7.4002999999999999E-2</v>
      </c>
      <c r="E52" s="43">
        <v>0.53244400000000003</v>
      </c>
      <c r="F52" s="43">
        <v>2.0013E-2</v>
      </c>
      <c r="G52" s="43">
        <v>0.74049200000000004</v>
      </c>
      <c r="I52" s="41">
        <v>48</v>
      </c>
      <c r="J52" s="41">
        <v>1E-3</v>
      </c>
      <c r="K52" s="41">
        <v>5.476E-3</v>
      </c>
    </row>
    <row r="53" spans="1:11">
      <c r="A53" s="4">
        <v>49</v>
      </c>
      <c r="B53" s="43">
        <v>5.7853000000000002E-2</v>
      </c>
      <c r="C53" s="43">
        <v>5.4530000000000004E-3</v>
      </c>
      <c r="D53" s="43">
        <v>7.3841000000000004E-2</v>
      </c>
      <c r="E53" s="43">
        <v>0.53447900000000004</v>
      </c>
      <c r="F53" s="43">
        <v>1.9890000000000001E-2</v>
      </c>
      <c r="G53" s="43">
        <v>0.74085100000000004</v>
      </c>
      <c r="I53" s="41">
        <v>49</v>
      </c>
      <c r="J53" s="41">
        <v>1E-3</v>
      </c>
      <c r="K53" s="41">
        <v>5.4530000000000004E-3</v>
      </c>
    </row>
    <row r="54" spans="1:11">
      <c r="A54" s="4">
        <v>50</v>
      </c>
      <c r="B54" s="43">
        <v>5.7422000000000001E-2</v>
      </c>
      <c r="C54" s="43">
        <v>5.3949999999999996E-3</v>
      </c>
      <c r="D54" s="43">
        <v>7.3446999999999998E-2</v>
      </c>
      <c r="E54" s="43">
        <v>0.53943600000000003</v>
      </c>
      <c r="F54" s="43">
        <v>1.9588999999999999E-2</v>
      </c>
      <c r="G54" s="43">
        <v>0.74088200000000004</v>
      </c>
      <c r="I54" s="41">
        <v>50</v>
      </c>
      <c r="J54" s="41">
        <v>1E-3</v>
      </c>
      <c r="K54" s="41">
        <v>5.3949999999999996E-3</v>
      </c>
    </row>
    <row r="55" spans="1:11">
      <c r="B55" s="48">
        <f>MIN(B5:B54)</f>
        <v>5.518E-2</v>
      </c>
    </row>
    <row r="56" spans="1:11">
      <c r="A56" s="64" t="s">
        <v>30</v>
      </c>
      <c r="B56" s="64"/>
      <c r="C56" s="64"/>
      <c r="D56" s="64"/>
      <c r="E56" s="64"/>
      <c r="F56" s="64"/>
      <c r="G56" s="64"/>
    </row>
    <row r="57" spans="1:11">
      <c r="A57" s="64"/>
      <c r="B57" s="64"/>
      <c r="C57" s="64"/>
      <c r="D57" s="64"/>
      <c r="E57" s="64"/>
      <c r="F57" s="64"/>
      <c r="G57" s="64"/>
    </row>
    <row r="58" spans="1:11" ht="24.75" customHeight="1">
      <c r="A58" s="3" t="s">
        <v>1</v>
      </c>
      <c r="B58" s="47" t="s">
        <v>2</v>
      </c>
      <c r="C58" s="47" t="s">
        <v>3</v>
      </c>
      <c r="D58" s="47" t="s">
        <v>4</v>
      </c>
      <c r="E58" s="47" t="s">
        <v>5</v>
      </c>
      <c r="F58" s="47" t="s">
        <v>6</v>
      </c>
      <c r="G58" s="47" t="s">
        <v>7</v>
      </c>
      <c r="I58" s="42" t="s">
        <v>1</v>
      </c>
      <c r="J58" s="42" t="s">
        <v>8</v>
      </c>
      <c r="K58" s="42" t="s">
        <v>9</v>
      </c>
    </row>
    <row r="59" spans="1:11">
      <c r="A59" s="4">
        <v>1</v>
      </c>
      <c r="B59" s="43">
        <v>7.9917000000000002E-2</v>
      </c>
      <c r="C59" s="43">
        <v>1.0664E-2</v>
      </c>
      <c r="D59" s="43">
        <v>0.103268</v>
      </c>
      <c r="E59" s="43">
        <v>0.15060000000000001</v>
      </c>
      <c r="F59" s="43">
        <v>3.5673000000000003E-2</v>
      </c>
      <c r="G59" s="43">
        <v>0.43467499999999998</v>
      </c>
      <c r="I59" s="41">
        <v>1</v>
      </c>
      <c r="J59" s="41">
        <v>1.9400000000000001E-2</v>
      </c>
      <c r="K59" s="41">
        <v>1.0867999999999999E-2</v>
      </c>
    </row>
    <row r="60" spans="1:11">
      <c r="A60" s="4">
        <v>2</v>
      </c>
      <c r="B60" s="43">
        <v>6.3800999999999997E-2</v>
      </c>
      <c r="C60" s="43">
        <v>6.9249999999999997E-3</v>
      </c>
      <c r="D60" s="43">
        <v>8.3218E-2</v>
      </c>
      <c r="E60" s="43">
        <v>0.44841799999999998</v>
      </c>
      <c r="F60" s="43">
        <v>2.3542E-2</v>
      </c>
      <c r="G60" s="43">
        <v>0.684693</v>
      </c>
      <c r="I60" s="41">
        <v>2</v>
      </c>
      <c r="J60" s="41">
        <v>1.9400000000000001E-2</v>
      </c>
      <c r="K60" s="41">
        <v>6.6429999999999996E-3</v>
      </c>
    </row>
    <row r="61" spans="1:11">
      <c r="A61" s="4">
        <v>3</v>
      </c>
      <c r="B61" s="43">
        <v>6.1446000000000001E-2</v>
      </c>
      <c r="C61" s="43">
        <v>5.934E-3</v>
      </c>
      <c r="D61" s="43">
        <v>7.7032000000000003E-2</v>
      </c>
      <c r="E61" s="43">
        <v>0.52736899999999998</v>
      </c>
      <c r="F61" s="43">
        <v>2.0740000000000001E-2</v>
      </c>
      <c r="G61" s="43">
        <v>0.76671</v>
      </c>
      <c r="I61" s="41">
        <v>3</v>
      </c>
      <c r="J61" s="41">
        <v>1.9400000000000001E-2</v>
      </c>
      <c r="K61" s="41">
        <v>8.3870000000000004E-3</v>
      </c>
    </row>
    <row r="62" spans="1:11">
      <c r="A62" s="4">
        <v>4</v>
      </c>
      <c r="B62" s="43">
        <v>5.7667000000000003E-2</v>
      </c>
      <c r="C62" s="43">
        <v>5.4279999999999997E-3</v>
      </c>
      <c r="D62" s="43">
        <v>7.3672000000000001E-2</v>
      </c>
      <c r="E62" s="43">
        <v>0.56770200000000004</v>
      </c>
      <c r="F62" s="43">
        <v>1.8537999999999999E-2</v>
      </c>
      <c r="G62" s="43">
        <v>0.77712800000000004</v>
      </c>
      <c r="I62" s="41">
        <v>4</v>
      </c>
      <c r="J62" s="41">
        <v>1.9400000000000001E-2</v>
      </c>
      <c r="K62" s="41">
        <v>5.7600000000000004E-3</v>
      </c>
    </row>
    <row r="63" spans="1:11">
      <c r="A63" s="4">
        <v>5</v>
      </c>
      <c r="B63" s="43">
        <v>5.7056999999999997E-2</v>
      </c>
      <c r="C63" s="43">
        <v>5.3449999999999999E-3</v>
      </c>
      <c r="D63" s="43">
        <v>7.3111999999999996E-2</v>
      </c>
      <c r="E63" s="43">
        <v>0.57424600000000003</v>
      </c>
      <c r="F63" s="43">
        <v>1.9247E-2</v>
      </c>
      <c r="G63" s="43">
        <v>0.77522800000000003</v>
      </c>
      <c r="I63" s="41">
        <v>5</v>
      </c>
      <c r="J63" s="41">
        <v>1.9400000000000001E-2</v>
      </c>
      <c r="K63" s="41">
        <v>6.0439999999999999E-3</v>
      </c>
    </row>
    <row r="64" spans="1:11">
      <c r="A64" s="4">
        <v>6</v>
      </c>
      <c r="B64" s="43">
        <v>5.5260999999999998E-2</v>
      </c>
      <c r="C64" s="43">
        <v>5.1120000000000002E-3</v>
      </c>
      <c r="D64" s="43">
        <v>7.1499999999999994E-2</v>
      </c>
      <c r="E64" s="43">
        <v>0.59281300000000003</v>
      </c>
      <c r="F64" s="43">
        <v>1.8013000000000001E-2</v>
      </c>
      <c r="G64" s="43">
        <v>0.78528399999999998</v>
      </c>
      <c r="I64" s="41">
        <v>6</v>
      </c>
      <c r="J64" s="41">
        <v>1.9400000000000001E-2</v>
      </c>
      <c r="K64" s="41">
        <v>5.6979999999999999E-3</v>
      </c>
    </row>
    <row r="65" spans="1:11">
      <c r="A65" s="4">
        <v>7</v>
      </c>
      <c r="B65" s="43">
        <v>5.9235000000000003E-2</v>
      </c>
      <c r="C65" s="43">
        <v>5.6249999999999998E-3</v>
      </c>
      <c r="D65" s="43">
        <v>7.5000999999999998E-2</v>
      </c>
      <c r="E65" s="43">
        <v>0.55196800000000001</v>
      </c>
      <c r="F65" s="43">
        <v>1.9338000000000001E-2</v>
      </c>
      <c r="G65" s="43">
        <v>0.76539400000000002</v>
      </c>
      <c r="I65" s="41">
        <v>7</v>
      </c>
      <c r="J65" s="41">
        <v>1.9400000000000001E-2</v>
      </c>
      <c r="K65" s="41">
        <v>5.9189999999999998E-3</v>
      </c>
    </row>
    <row r="66" spans="1:11">
      <c r="A66" s="4">
        <v>8</v>
      </c>
      <c r="B66" s="43">
        <v>7.9596E-2</v>
      </c>
      <c r="C66" s="43">
        <v>1.0156999999999999E-2</v>
      </c>
      <c r="D66" s="43">
        <v>0.100782</v>
      </c>
      <c r="E66" s="43">
        <v>0.19100200000000001</v>
      </c>
      <c r="F66" s="43">
        <v>3.8851999999999998E-2</v>
      </c>
      <c r="G66" s="43">
        <v>0.75831499999999996</v>
      </c>
      <c r="I66" s="41">
        <v>8</v>
      </c>
      <c r="J66" s="41">
        <v>1.4E-2</v>
      </c>
      <c r="K66" s="41">
        <v>1.0156999999999999E-2</v>
      </c>
    </row>
    <row r="67" spans="1:11">
      <c r="A67" s="4">
        <v>9</v>
      </c>
      <c r="B67" s="43">
        <v>8.9874999999999997E-2</v>
      </c>
      <c r="C67" s="43">
        <v>1.1516E-2</v>
      </c>
      <c r="D67" s="43">
        <v>0.10731300000000001</v>
      </c>
      <c r="E67" s="43">
        <v>8.2756999999999997E-2</v>
      </c>
      <c r="F67" s="43">
        <v>5.9046000000000001E-2</v>
      </c>
      <c r="G67" s="43">
        <v>0.77872399999999997</v>
      </c>
      <c r="I67" s="41">
        <v>9</v>
      </c>
      <c r="J67" s="41">
        <v>1.4E-2</v>
      </c>
      <c r="K67" s="41">
        <v>1.1516E-2</v>
      </c>
    </row>
    <row r="68" spans="1:11">
      <c r="A68" s="4">
        <v>10</v>
      </c>
      <c r="B68" s="43">
        <v>8.5003999999999996E-2</v>
      </c>
      <c r="C68" s="43">
        <v>1.0583E-2</v>
      </c>
      <c r="D68" s="43">
        <v>0.10287499999999999</v>
      </c>
      <c r="E68" s="43">
        <v>0.15704799999999999</v>
      </c>
      <c r="F68" s="43">
        <v>5.1519000000000002E-2</v>
      </c>
      <c r="G68" s="43">
        <v>0.78098100000000004</v>
      </c>
      <c r="I68" s="41">
        <v>10</v>
      </c>
      <c r="J68" s="41">
        <v>1.4E-2</v>
      </c>
      <c r="K68" s="41">
        <v>1.0583E-2</v>
      </c>
    </row>
    <row r="69" spans="1:11">
      <c r="A69" s="4">
        <v>11</v>
      </c>
      <c r="B69" s="43">
        <v>7.0725999999999997E-2</v>
      </c>
      <c r="C69" s="43">
        <v>7.6680000000000003E-3</v>
      </c>
      <c r="D69" s="43">
        <v>8.7565000000000004E-2</v>
      </c>
      <c r="E69" s="43">
        <v>0.38928000000000001</v>
      </c>
      <c r="F69" s="43">
        <v>3.3956E-2</v>
      </c>
      <c r="G69" s="43">
        <v>0.77988299999999999</v>
      </c>
      <c r="I69" s="41">
        <v>11</v>
      </c>
      <c r="J69" s="41">
        <v>1.4E-2</v>
      </c>
      <c r="K69" s="41">
        <v>7.6680000000000003E-3</v>
      </c>
    </row>
    <row r="70" spans="1:11">
      <c r="A70" s="4">
        <v>12</v>
      </c>
      <c r="B70" s="43">
        <v>5.7997E-2</v>
      </c>
      <c r="C70" s="43">
        <v>5.5279999999999999E-3</v>
      </c>
      <c r="D70" s="43">
        <v>7.4348999999999998E-2</v>
      </c>
      <c r="E70" s="43">
        <v>0.55971400000000004</v>
      </c>
      <c r="F70" s="43">
        <v>1.9851000000000001E-2</v>
      </c>
      <c r="G70" s="43">
        <v>0.782528</v>
      </c>
      <c r="I70" s="41">
        <v>12</v>
      </c>
      <c r="J70" s="41">
        <v>1.4E-2</v>
      </c>
      <c r="K70" s="41">
        <v>5.5279999999999999E-3</v>
      </c>
    </row>
    <row r="71" spans="1:11">
      <c r="A71" s="4">
        <v>13</v>
      </c>
      <c r="B71" s="43">
        <v>5.9492999999999997E-2</v>
      </c>
      <c r="C71" s="43">
        <v>5.79E-3</v>
      </c>
      <c r="D71" s="43">
        <v>7.6092999999999994E-2</v>
      </c>
      <c r="E71" s="43">
        <v>0.53882699999999994</v>
      </c>
      <c r="F71" s="43">
        <v>2.1003999999999998E-2</v>
      </c>
      <c r="G71" s="43">
        <v>0.77470600000000001</v>
      </c>
      <c r="I71" s="41">
        <v>13</v>
      </c>
      <c r="J71" s="41">
        <v>1.4E-2</v>
      </c>
      <c r="K71" s="41">
        <v>5.79E-3</v>
      </c>
    </row>
    <row r="72" spans="1:11">
      <c r="A72" s="4">
        <v>14</v>
      </c>
      <c r="B72" s="43">
        <v>6.6650000000000001E-2</v>
      </c>
      <c r="C72" s="43">
        <v>6.9309999999999997E-3</v>
      </c>
      <c r="D72" s="43">
        <v>8.3254999999999996E-2</v>
      </c>
      <c r="E72" s="43">
        <v>0.44791900000000001</v>
      </c>
      <c r="F72" s="43">
        <v>2.8048E-2</v>
      </c>
      <c r="G72" s="43">
        <v>0.777057</v>
      </c>
      <c r="I72" s="41">
        <v>14</v>
      </c>
      <c r="J72" s="41">
        <v>1.4E-2</v>
      </c>
      <c r="K72" s="41">
        <v>6.9309999999999997E-3</v>
      </c>
    </row>
    <row r="73" spans="1:11">
      <c r="A73" s="4">
        <v>15</v>
      </c>
      <c r="B73" s="43">
        <v>7.0430000000000006E-2</v>
      </c>
      <c r="C73" s="43">
        <v>7.6309999999999998E-3</v>
      </c>
      <c r="D73" s="43">
        <v>8.7358000000000005E-2</v>
      </c>
      <c r="E73" s="43">
        <v>0.39217099999999999</v>
      </c>
      <c r="F73" s="43">
        <v>3.4450000000000001E-2</v>
      </c>
      <c r="G73" s="43">
        <v>0.78340500000000002</v>
      </c>
      <c r="I73" s="41">
        <v>15</v>
      </c>
      <c r="J73" s="41">
        <v>1.4E-2</v>
      </c>
      <c r="K73" s="41">
        <v>7.6309999999999998E-3</v>
      </c>
    </row>
    <row r="74" spans="1:11">
      <c r="A74" s="4">
        <v>16</v>
      </c>
      <c r="B74" s="43">
        <v>6.4764000000000002E-2</v>
      </c>
      <c r="C74" s="43">
        <v>7.0150000000000004E-3</v>
      </c>
      <c r="D74" s="43">
        <v>8.3756999999999998E-2</v>
      </c>
      <c r="E74" s="43">
        <v>0.441249</v>
      </c>
      <c r="F74" s="43">
        <v>2.2384000000000001E-2</v>
      </c>
      <c r="G74" s="43">
        <v>0.776057</v>
      </c>
      <c r="I74" s="41">
        <v>16</v>
      </c>
      <c r="J74" s="41">
        <v>5.3E-3</v>
      </c>
      <c r="K74" s="41">
        <v>7.0150000000000004E-3</v>
      </c>
    </row>
    <row r="75" spans="1:11">
      <c r="A75" s="4">
        <v>17</v>
      </c>
      <c r="B75" s="43">
        <v>8.1881999999999996E-2</v>
      </c>
      <c r="C75" s="43">
        <v>1.0711E-2</v>
      </c>
      <c r="D75" s="43">
        <v>0.103493</v>
      </c>
      <c r="E75" s="43">
        <v>0.14690600000000001</v>
      </c>
      <c r="F75" s="43">
        <v>3.0832999999999999E-2</v>
      </c>
      <c r="G75" s="43">
        <v>0.78056800000000004</v>
      </c>
      <c r="I75" s="41">
        <v>17</v>
      </c>
      <c r="J75" s="41">
        <v>5.3E-3</v>
      </c>
      <c r="K75" s="41">
        <v>1.0711E-2</v>
      </c>
    </row>
    <row r="76" spans="1:11">
      <c r="A76" s="4">
        <v>18</v>
      </c>
      <c r="B76" s="43">
        <v>7.0771000000000001E-2</v>
      </c>
      <c r="C76" s="43">
        <v>8.1220000000000007E-3</v>
      </c>
      <c r="D76" s="43">
        <v>9.0121999999999994E-2</v>
      </c>
      <c r="E76" s="43">
        <v>0.35308899999999999</v>
      </c>
      <c r="F76" s="43">
        <v>2.5152999999999998E-2</v>
      </c>
      <c r="G76" s="43">
        <v>0.77159999999999995</v>
      </c>
      <c r="I76" s="41">
        <v>18</v>
      </c>
      <c r="J76" s="41">
        <v>5.3E-3</v>
      </c>
      <c r="K76" s="41">
        <v>8.1220000000000007E-3</v>
      </c>
    </row>
    <row r="77" spans="1:11">
      <c r="A77" s="4">
        <v>19</v>
      </c>
      <c r="B77" s="43">
        <v>6.3948000000000005E-2</v>
      </c>
      <c r="C77" s="43">
        <v>6.9639999999999997E-3</v>
      </c>
      <c r="D77" s="43">
        <v>8.3450999999999997E-2</v>
      </c>
      <c r="E77" s="43">
        <v>0.44532100000000002</v>
      </c>
      <c r="F77" s="43">
        <v>2.196E-2</v>
      </c>
      <c r="G77" s="43">
        <v>0.77056999999999998</v>
      </c>
      <c r="I77" s="41">
        <v>19</v>
      </c>
      <c r="J77" s="41">
        <v>5.3E-3</v>
      </c>
      <c r="K77" s="41">
        <v>6.9639999999999997E-3</v>
      </c>
    </row>
    <row r="78" spans="1:11">
      <c r="A78" s="4">
        <v>20</v>
      </c>
      <c r="B78" s="43">
        <v>6.012E-2</v>
      </c>
      <c r="C78" s="43">
        <v>5.9950000000000003E-3</v>
      </c>
      <c r="D78" s="43">
        <v>7.7425999999999995E-2</v>
      </c>
      <c r="E78" s="43">
        <v>0.52252799999999999</v>
      </c>
      <c r="F78" s="43">
        <v>2.0511999999999999E-2</v>
      </c>
      <c r="G78" s="43">
        <v>0.75838399999999995</v>
      </c>
      <c r="I78" s="41">
        <v>20</v>
      </c>
      <c r="J78" s="41">
        <v>5.3E-3</v>
      </c>
      <c r="K78" s="41">
        <v>5.9950000000000003E-3</v>
      </c>
    </row>
    <row r="79" spans="1:11">
      <c r="A79" s="4">
        <v>21</v>
      </c>
      <c r="B79" s="43">
        <v>6.1848E-2</v>
      </c>
      <c r="C79" s="43">
        <v>6.2230000000000002E-3</v>
      </c>
      <c r="D79" s="43">
        <v>7.8886999999999999E-2</v>
      </c>
      <c r="E79" s="43">
        <v>0.50432699999999997</v>
      </c>
      <c r="F79" s="43">
        <v>2.0787E-2</v>
      </c>
      <c r="G79" s="43">
        <v>0.76423399999999997</v>
      </c>
      <c r="I79" s="41">
        <v>21</v>
      </c>
      <c r="J79" s="41">
        <v>5.3E-3</v>
      </c>
      <c r="K79" s="41">
        <v>6.2230000000000002E-3</v>
      </c>
    </row>
    <row r="80" spans="1:11">
      <c r="A80" s="4">
        <v>22</v>
      </c>
      <c r="B80" s="43">
        <v>5.7209000000000003E-2</v>
      </c>
      <c r="C80" s="43">
        <v>5.3810000000000004E-3</v>
      </c>
      <c r="D80" s="43">
        <v>7.3354000000000003E-2</v>
      </c>
      <c r="E80" s="43">
        <v>0.57142700000000002</v>
      </c>
      <c r="F80" s="43">
        <v>1.8615E-2</v>
      </c>
      <c r="G80" s="43">
        <v>0.76250899999999999</v>
      </c>
      <c r="I80" s="41">
        <v>22</v>
      </c>
      <c r="J80" s="41">
        <v>5.3E-3</v>
      </c>
      <c r="K80" s="41">
        <v>5.3810000000000004E-3</v>
      </c>
    </row>
    <row r="81" spans="1:11">
      <c r="A81" s="4">
        <v>23</v>
      </c>
      <c r="B81" s="43">
        <v>5.7479000000000002E-2</v>
      </c>
      <c r="C81" s="43">
        <v>5.3990000000000002E-3</v>
      </c>
      <c r="D81" s="43">
        <v>7.3476E-2</v>
      </c>
      <c r="E81" s="43">
        <v>0.56999599999999995</v>
      </c>
      <c r="F81" s="43">
        <v>1.8631000000000002E-2</v>
      </c>
      <c r="G81" s="43">
        <v>0.76286299999999996</v>
      </c>
      <c r="I81" s="41">
        <v>23</v>
      </c>
      <c r="J81" s="41">
        <v>5.3E-3</v>
      </c>
      <c r="K81" s="41">
        <v>5.3990000000000002E-3</v>
      </c>
    </row>
    <row r="82" spans="1:11">
      <c r="A82" s="4">
        <v>24</v>
      </c>
      <c r="B82" s="43">
        <v>6.1261999999999997E-2</v>
      </c>
      <c r="C82" s="43">
        <v>5.9779999999999998E-3</v>
      </c>
      <c r="D82" s="43">
        <v>7.7315999999999996E-2</v>
      </c>
      <c r="E82" s="43">
        <v>0.52388400000000002</v>
      </c>
      <c r="F82" s="43">
        <v>2.0569E-2</v>
      </c>
      <c r="G82" s="43">
        <v>0.75585599999999997</v>
      </c>
      <c r="I82" s="41">
        <v>24</v>
      </c>
      <c r="J82" s="41">
        <v>3.7000000000000002E-3</v>
      </c>
      <c r="K82" s="41">
        <v>5.9779999999999998E-3</v>
      </c>
    </row>
    <row r="83" spans="1:11">
      <c r="A83" s="4">
        <v>25</v>
      </c>
      <c r="B83" s="43">
        <v>5.8104999999999997E-2</v>
      </c>
      <c r="C83" s="43">
        <v>5.5139999999999998E-3</v>
      </c>
      <c r="D83" s="43">
        <v>7.4257000000000004E-2</v>
      </c>
      <c r="E83" s="43">
        <v>0.56080700000000006</v>
      </c>
      <c r="F83" s="43">
        <v>1.8873999999999998E-2</v>
      </c>
      <c r="G83" s="43">
        <v>0.76596399999999998</v>
      </c>
      <c r="I83" s="41">
        <v>25</v>
      </c>
      <c r="J83" s="41">
        <v>3.7000000000000002E-3</v>
      </c>
      <c r="K83" s="41">
        <v>5.5139999999999998E-3</v>
      </c>
    </row>
    <row r="84" spans="1:11">
      <c r="A84" s="4">
        <v>26</v>
      </c>
      <c r="B84" s="43">
        <v>5.7174000000000003E-2</v>
      </c>
      <c r="C84" s="43">
        <v>5.411E-3</v>
      </c>
      <c r="D84" s="43">
        <v>7.3562000000000002E-2</v>
      </c>
      <c r="E84" s="43">
        <v>0.56898800000000005</v>
      </c>
      <c r="F84" s="43">
        <v>1.8668000000000001E-2</v>
      </c>
      <c r="G84" s="43">
        <v>0.75661699999999998</v>
      </c>
      <c r="I84" s="41">
        <v>26</v>
      </c>
      <c r="J84" s="41">
        <v>3.7000000000000002E-3</v>
      </c>
      <c r="K84" s="41">
        <v>5.411E-3</v>
      </c>
    </row>
    <row r="85" spans="1:11">
      <c r="A85" s="4">
        <v>27</v>
      </c>
      <c r="B85" s="43">
        <v>5.7374000000000001E-2</v>
      </c>
      <c r="C85" s="43">
        <v>5.4299999999999999E-3</v>
      </c>
      <c r="D85" s="43">
        <v>7.3691000000000006E-2</v>
      </c>
      <c r="E85" s="43">
        <v>0.56747700000000001</v>
      </c>
      <c r="F85" s="43">
        <v>1.8726E-2</v>
      </c>
      <c r="G85" s="43">
        <v>0.76251599999999997</v>
      </c>
      <c r="I85" s="41">
        <v>27</v>
      </c>
      <c r="J85" s="41">
        <v>3.7000000000000002E-3</v>
      </c>
      <c r="K85" s="41">
        <v>5.4299999999999999E-3</v>
      </c>
    </row>
    <row r="86" spans="1:11">
      <c r="A86" s="4">
        <v>28</v>
      </c>
      <c r="B86" s="43">
        <v>5.8117000000000002E-2</v>
      </c>
      <c r="C86" s="43">
        <v>5.5440000000000003E-3</v>
      </c>
      <c r="D86" s="43">
        <v>7.4454999999999993E-2</v>
      </c>
      <c r="E86" s="43">
        <v>0.55845999999999996</v>
      </c>
      <c r="F86" s="43">
        <v>1.9123999999999999E-2</v>
      </c>
      <c r="G86" s="43">
        <v>0.76268599999999998</v>
      </c>
      <c r="I86" s="41">
        <v>28</v>
      </c>
      <c r="J86" s="41">
        <v>3.7000000000000002E-3</v>
      </c>
      <c r="K86" s="41">
        <v>5.5440000000000003E-3</v>
      </c>
    </row>
    <row r="87" spans="1:11">
      <c r="A87" s="4">
        <v>29</v>
      </c>
      <c r="B87" s="43">
        <v>5.7772999999999998E-2</v>
      </c>
      <c r="C87" s="43">
        <v>5.5069999999999997E-3</v>
      </c>
      <c r="D87" s="43">
        <v>7.4210999999999999E-2</v>
      </c>
      <c r="E87" s="43">
        <v>0.56135800000000002</v>
      </c>
      <c r="F87" s="43">
        <v>1.8978999999999999E-2</v>
      </c>
      <c r="G87" s="43">
        <v>0.75938799999999995</v>
      </c>
      <c r="I87" s="41">
        <v>29</v>
      </c>
      <c r="J87" s="41">
        <v>3.7000000000000002E-3</v>
      </c>
      <c r="K87" s="41">
        <v>5.5069999999999997E-3</v>
      </c>
    </row>
    <row r="88" spans="1:11">
      <c r="A88" s="4">
        <v>30</v>
      </c>
      <c r="B88" s="43">
        <v>5.7644000000000001E-2</v>
      </c>
      <c r="C88" s="43">
        <v>5.4429999999999999E-3</v>
      </c>
      <c r="D88" s="43">
        <v>7.3775999999999994E-2</v>
      </c>
      <c r="E88" s="43">
        <v>0.56648299999999996</v>
      </c>
      <c r="F88" s="43">
        <v>1.8772E-2</v>
      </c>
      <c r="G88" s="43">
        <v>0.75962300000000005</v>
      </c>
      <c r="I88" s="41">
        <v>30</v>
      </c>
      <c r="J88" s="41">
        <v>3.7000000000000002E-3</v>
      </c>
      <c r="K88" s="41">
        <v>5.4429999999999999E-3</v>
      </c>
    </row>
    <row r="89" spans="1:11">
      <c r="A89" s="4">
        <v>31</v>
      </c>
      <c r="B89" s="43">
        <v>5.7049999999999997E-2</v>
      </c>
      <c r="C89" s="43">
        <v>5.4229999999999999E-3</v>
      </c>
      <c r="D89" s="43">
        <v>7.3644000000000001E-2</v>
      </c>
      <c r="E89" s="43">
        <v>0.56803400000000004</v>
      </c>
      <c r="F89" s="43">
        <v>1.8964000000000002E-2</v>
      </c>
      <c r="G89" s="43">
        <v>0.76086500000000001</v>
      </c>
      <c r="I89" s="41">
        <v>31</v>
      </c>
      <c r="J89" s="41">
        <v>3.7000000000000002E-3</v>
      </c>
      <c r="K89" s="41">
        <v>5.4229999999999999E-3</v>
      </c>
    </row>
    <row r="90" spans="1:11">
      <c r="A90" s="4">
        <v>32</v>
      </c>
      <c r="B90" s="43">
        <v>6.3028000000000001E-2</v>
      </c>
      <c r="C90" s="43">
        <v>6.4460000000000003E-3</v>
      </c>
      <c r="D90" s="43">
        <v>8.0286999999999997E-2</v>
      </c>
      <c r="E90" s="43">
        <v>0.48658899999999999</v>
      </c>
      <c r="F90" s="43">
        <v>2.4074000000000002E-2</v>
      </c>
      <c r="G90" s="43">
        <v>0.75445300000000004</v>
      </c>
      <c r="I90" s="41">
        <v>32</v>
      </c>
      <c r="J90" s="41">
        <v>1.8E-3</v>
      </c>
      <c r="K90" s="41">
        <v>6.4460000000000003E-3</v>
      </c>
    </row>
    <row r="91" spans="1:11">
      <c r="A91" s="4">
        <v>33</v>
      </c>
      <c r="B91" s="43">
        <v>6.8121000000000001E-2</v>
      </c>
      <c r="C91" s="43">
        <v>7.4720000000000003E-3</v>
      </c>
      <c r="D91" s="43">
        <v>8.6439000000000002E-2</v>
      </c>
      <c r="E91" s="43">
        <v>0.40488499999999999</v>
      </c>
      <c r="F91" s="43">
        <v>2.9007000000000002E-2</v>
      </c>
      <c r="G91" s="43">
        <v>0.75826800000000005</v>
      </c>
      <c r="I91" s="41">
        <v>33</v>
      </c>
      <c r="J91" s="41">
        <v>1.8E-3</v>
      </c>
      <c r="K91" s="41">
        <v>7.4720000000000003E-3</v>
      </c>
    </row>
    <row r="92" spans="1:11">
      <c r="A92" s="4">
        <v>34</v>
      </c>
      <c r="B92" s="43">
        <v>6.3352000000000006E-2</v>
      </c>
      <c r="C92" s="43">
        <v>6.6160000000000004E-3</v>
      </c>
      <c r="D92" s="43">
        <v>8.1340999999999997E-2</v>
      </c>
      <c r="E92" s="43">
        <v>0.47300999999999999</v>
      </c>
      <c r="F92" s="43">
        <v>2.4510000000000001E-2</v>
      </c>
      <c r="G92" s="43">
        <v>0.765517</v>
      </c>
      <c r="I92" s="41">
        <v>34</v>
      </c>
      <c r="J92" s="41">
        <v>1.8E-3</v>
      </c>
      <c r="K92" s="41">
        <v>6.6160000000000004E-3</v>
      </c>
    </row>
    <row r="93" spans="1:11">
      <c r="A93" s="4">
        <v>35</v>
      </c>
      <c r="B93" s="43">
        <v>5.6933999999999998E-2</v>
      </c>
      <c r="C93" s="43">
        <v>5.391E-3</v>
      </c>
      <c r="D93" s="43">
        <v>7.3422000000000001E-2</v>
      </c>
      <c r="E93" s="43">
        <v>0.570631</v>
      </c>
      <c r="F93" s="43">
        <v>1.9384999999999999E-2</v>
      </c>
      <c r="G93" s="43">
        <v>0.77521700000000004</v>
      </c>
      <c r="I93" s="41">
        <v>35</v>
      </c>
      <c r="J93" s="41">
        <v>1.8E-3</v>
      </c>
      <c r="K93" s="41">
        <v>5.391E-3</v>
      </c>
    </row>
    <row r="94" spans="1:11">
      <c r="A94" s="4">
        <v>36</v>
      </c>
      <c r="B94" s="43">
        <v>5.7610000000000001E-2</v>
      </c>
      <c r="C94" s="43">
        <v>5.4349999999999997E-3</v>
      </c>
      <c r="D94" s="43">
        <v>7.3722999999999997E-2</v>
      </c>
      <c r="E94" s="43">
        <v>0.56710499999999997</v>
      </c>
      <c r="F94" s="43">
        <v>1.968E-2</v>
      </c>
      <c r="G94" s="43">
        <v>0.77504399999999996</v>
      </c>
      <c r="I94" s="41">
        <v>36</v>
      </c>
      <c r="J94" s="41">
        <v>1.8E-3</v>
      </c>
      <c r="K94" s="41">
        <v>5.4349999999999997E-3</v>
      </c>
    </row>
    <row r="95" spans="1:11">
      <c r="A95" s="4">
        <v>37</v>
      </c>
      <c r="B95" s="43">
        <v>5.6182000000000003E-2</v>
      </c>
      <c r="C95" s="43">
        <v>5.2160000000000002E-3</v>
      </c>
      <c r="D95" s="43">
        <v>7.2223999999999997E-2</v>
      </c>
      <c r="E95" s="43">
        <v>0.58452800000000005</v>
      </c>
      <c r="F95" s="43">
        <v>1.8526999999999998E-2</v>
      </c>
      <c r="G95" s="43">
        <v>0.77653799999999995</v>
      </c>
      <c r="I95" s="41">
        <v>37</v>
      </c>
      <c r="J95" s="41">
        <v>1.8E-3</v>
      </c>
      <c r="K95" s="41">
        <v>5.2160000000000002E-3</v>
      </c>
    </row>
    <row r="96" spans="1:11">
      <c r="A96" s="4">
        <v>38</v>
      </c>
      <c r="B96" s="43">
        <v>5.6375000000000001E-2</v>
      </c>
      <c r="C96" s="43">
        <v>5.2240000000000003E-3</v>
      </c>
      <c r="D96" s="43">
        <v>7.2280999999999998E-2</v>
      </c>
      <c r="E96" s="43">
        <v>0.58387699999999998</v>
      </c>
      <c r="F96" s="43">
        <v>1.8376E-2</v>
      </c>
      <c r="G96" s="43">
        <v>0.770366</v>
      </c>
      <c r="I96" s="41">
        <v>38</v>
      </c>
      <c r="J96" s="41">
        <v>1.8E-3</v>
      </c>
      <c r="K96" s="41">
        <v>5.2240000000000003E-3</v>
      </c>
    </row>
    <row r="97" spans="1:11">
      <c r="A97" s="4">
        <v>39</v>
      </c>
      <c r="B97" s="43">
        <v>5.6936E-2</v>
      </c>
      <c r="C97" s="43">
        <v>5.3280000000000003E-3</v>
      </c>
      <c r="D97" s="43">
        <v>7.2995000000000004E-2</v>
      </c>
      <c r="E97" s="43">
        <v>0.57561300000000004</v>
      </c>
      <c r="F97" s="43">
        <v>1.8634000000000001E-2</v>
      </c>
      <c r="G97" s="43">
        <v>0.77100500000000005</v>
      </c>
      <c r="I97" s="41">
        <v>39</v>
      </c>
      <c r="J97" s="41">
        <v>1.8E-3</v>
      </c>
      <c r="K97" s="41">
        <v>5.3280000000000003E-3</v>
      </c>
    </row>
    <row r="98" spans="1:11">
      <c r="A98" s="4">
        <v>40</v>
      </c>
      <c r="B98" s="43">
        <v>5.6458000000000001E-2</v>
      </c>
      <c r="C98" s="43">
        <v>5.2519999999999997E-3</v>
      </c>
      <c r="D98" s="43">
        <v>7.2470000000000007E-2</v>
      </c>
      <c r="E98" s="43">
        <v>0.58169700000000002</v>
      </c>
      <c r="F98" s="43">
        <v>1.8407E-2</v>
      </c>
      <c r="G98" s="43">
        <v>0.77200199999999997</v>
      </c>
      <c r="I98" s="41">
        <v>40</v>
      </c>
      <c r="J98" s="41">
        <v>1.9E-3</v>
      </c>
      <c r="K98" s="41">
        <v>5.2519999999999997E-3</v>
      </c>
    </row>
    <row r="99" spans="1:11">
      <c r="A99" s="4">
        <v>41</v>
      </c>
      <c r="B99" s="43">
        <v>5.6315999999999998E-2</v>
      </c>
      <c r="C99" s="43">
        <v>5.2550000000000001E-3</v>
      </c>
      <c r="D99" s="43">
        <v>7.2488999999999998E-2</v>
      </c>
      <c r="E99" s="43">
        <v>0.58147400000000005</v>
      </c>
      <c r="F99" s="43">
        <v>1.8422999999999998E-2</v>
      </c>
      <c r="G99" s="43">
        <v>0.77262399999999998</v>
      </c>
      <c r="I99" s="41">
        <v>41</v>
      </c>
      <c r="J99" s="41">
        <v>1.9E-3</v>
      </c>
      <c r="K99" s="41">
        <v>5.2550000000000001E-3</v>
      </c>
    </row>
    <row r="100" spans="1:11">
      <c r="A100" s="4">
        <v>42</v>
      </c>
      <c r="B100" s="43">
        <v>5.6333000000000001E-2</v>
      </c>
      <c r="C100" s="43">
        <v>5.2789999999999998E-3</v>
      </c>
      <c r="D100" s="43">
        <v>7.2656999999999999E-2</v>
      </c>
      <c r="E100" s="43">
        <v>0.57952700000000001</v>
      </c>
      <c r="F100" s="43">
        <v>1.8425E-2</v>
      </c>
      <c r="G100" s="43">
        <v>0.76816899999999999</v>
      </c>
      <c r="I100" s="41">
        <v>42</v>
      </c>
      <c r="J100" s="41">
        <v>1.9E-3</v>
      </c>
      <c r="K100" s="41">
        <v>5.2789999999999998E-3</v>
      </c>
    </row>
    <row r="101" spans="1:11">
      <c r="A101" s="4">
        <v>43</v>
      </c>
      <c r="B101" s="43">
        <v>5.6441999999999999E-2</v>
      </c>
      <c r="C101" s="43">
        <v>5.3239999999999997E-3</v>
      </c>
      <c r="D101" s="43">
        <v>7.2968000000000005E-2</v>
      </c>
      <c r="E101" s="43">
        <v>0.57592900000000002</v>
      </c>
      <c r="F101" s="43">
        <v>1.8624000000000002E-2</v>
      </c>
      <c r="G101" s="43">
        <v>0.76931000000000005</v>
      </c>
      <c r="I101" s="41">
        <v>43</v>
      </c>
      <c r="J101" s="41">
        <v>1.9E-3</v>
      </c>
      <c r="K101" s="41">
        <v>5.3239999999999997E-3</v>
      </c>
    </row>
    <row r="102" spans="1:11">
      <c r="A102" s="4">
        <v>44</v>
      </c>
      <c r="B102" s="43">
        <v>5.6120999999999997E-2</v>
      </c>
      <c r="C102" s="43">
        <v>5.2639999999999996E-3</v>
      </c>
      <c r="D102" s="43">
        <v>7.2554999999999994E-2</v>
      </c>
      <c r="E102" s="43">
        <v>0.58071600000000001</v>
      </c>
      <c r="F102" s="43">
        <v>1.8346000000000001E-2</v>
      </c>
      <c r="G102" s="43">
        <v>0.76987300000000003</v>
      </c>
      <c r="I102" s="41">
        <v>44</v>
      </c>
      <c r="J102" s="41">
        <v>1.9E-3</v>
      </c>
      <c r="K102" s="41">
        <v>5.2639999999999996E-3</v>
      </c>
    </row>
    <row r="103" spans="1:11">
      <c r="A103" s="4">
        <v>45</v>
      </c>
      <c r="B103" s="43">
        <v>5.6797E-2</v>
      </c>
      <c r="C103" s="43">
        <v>5.3839999999999999E-3</v>
      </c>
      <c r="D103" s="43">
        <v>7.3377999999999999E-2</v>
      </c>
      <c r="E103" s="43">
        <v>0.57114399999999999</v>
      </c>
      <c r="F103" s="43">
        <v>1.9032E-2</v>
      </c>
      <c r="G103" s="43">
        <v>0.77118200000000003</v>
      </c>
      <c r="I103" s="41">
        <v>45</v>
      </c>
      <c r="J103" s="41">
        <v>1.9E-3</v>
      </c>
      <c r="K103" s="41">
        <v>5.3839999999999999E-3</v>
      </c>
    </row>
    <row r="104" spans="1:11">
      <c r="A104" s="4">
        <v>46</v>
      </c>
      <c r="B104" s="43">
        <v>5.6668999999999997E-2</v>
      </c>
      <c r="C104" s="43">
        <v>5.3670000000000002E-3</v>
      </c>
      <c r="D104" s="43">
        <v>7.3261999999999994E-2</v>
      </c>
      <c r="E104" s="43">
        <v>0.57250500000000004</v>
      </c>
      <c r="F104" s="43">
        <v>1.8863999999999999E-2</v>
      </c>
      <c r="G104" s="43">
        <v>0.77122800000000002</v>
      </c>
      <c r="I104" s="41">
        <v>46</v>
      </c>
      <c r="J104" s="41">
        <v>1.9E-3</v>
      </c>
      <c r="K104" s="41">
        <v>5.3670000000000002E-3</v>
      </c>
    </row>
    <row r="105" spans="1:11">
      <c r="A105" s="4">
        <v>47</v>
      </c>
      <c r="B105" s="43">
        <v>5.6335000000000003E-2</v>
      </c>
      <c r="C105" s="43">
        <v>5.2620000000000002E-3</v>
      </c>
      <c r="D105" s="43">
        <v>7.2537000000000004E-2</v>
      </c>
      <c r="E105" s="43">
        <v>0.58092299999999997</v>
      </c>
      <c r="F105" s="43">
        <v>1.866E-2</v>
      </c>
      <c r="G105" s="43">
        <v>0.77317100000000005</v>
      </c>
      <c r="I105" s="41">
        <v>47</v>
      </c>
      <c r="J105" s="41">
        <v>1.9E-3</v>
      </c>
      <c r="K105" s="41">
        <v>5.2620000000000002E-3</v>
      </c>
    </row>
    <row r="106" spans="1:11">
      <c r="A106" s="4">
        <v>48</v>
      </c>
      <c r="B106" s="43">
        <v>5.6125000000000001E-2</v>
      </c>
      <c r="C106" s="43">
        <v>5.2160000000000002E-3</v>
      </c>
      <c r="D106" s="43">
        <v>7.2220999999999994E-2</v>
      </c>
      <c r="E106" s="43">
        <v>0.58455900000000005</v>
      </c>
      <c r="F106" s="43">
        <v>1.8423999999999999E-2</v>
      </c>
      <c r="G106" s="43">
        <v>0.77254599999999995</v>
      </c>
      <c r="I106" s="41">
        <v>48</v>
      </c>
      <c r="J106" s="41">
        <v>1E-3</v>
      </c>
      <c r="K106" s="41">
        <v>5.2160000000000002E-3</v>
      </c>
    </row>
    <row r="107" spans="1:11">
      <c r="A107" s="4">
        <v>49</v>
      </c>
      <c r="B107" s="43">
        <v>5.5877999999999997E-2</v>
      </c>
      <c r="C107" s="43">
        <v>5.1640000000000002E-3</v>
      </c>
      <c r="D107" s="43">
        <v>7.1862999999999996E-2</v>
      </c>
      <c r="E107" s="43">
        <v>0.58867400000000003</v>
      </c>
      <c r="F107" s="43">
        <v>1.8102E-2</v>
      </c>
      <c r="G107" s="43">
        <v>0.77275400000000005</v>
      </c>
      <c r="I107" s="41">
        <v>49</v>
      </c>
      <c r="J107" s="41">
        <v>1E-3</v>
      </c>
      <c r="K107" s="41">
        <v>5.1640000000000002E-3</v>
      </c>
    </row>
    <row r="108" spans="1:11">
      <c r="A108" s="4">
        <v>50</v>
      </c>
      <c r="B108" s="43">
        <v>5.5911000000000002E-2</v>
      </c>
      <c r="C108" s="43">
        <v>5.176E-3</v>
      </c>
      <c r="D108" s="43">
        <v>7.1942000000000006E-2</v>
      </c>
      <c r="E108" s="43">
        <v>0.58776700000000004</v>
      </c>
      <c r="F108" s="43">
        <v>1.8095E-2</v>
      </c>
      <c r="G108" s="43">
        <v>0.77304399999999995</v>
      </c>
      <c r="I108" s="41">
        <v>50</v>
      </c>
      <c r="J108" s="41">
        <v>1E-3</v>
      </c>
      <c r="K108" s="41">
        <v>5.176E-3</v>
      </c>
    </row>
    <row r="109" spans="1:11">
      <c r="B109" s="48">
        <f>MIN(B59:B108)</f>
        <v>5.5260999999999998E-2</v>
      </c>
    </row>
    <row r="110" spans="1:11">
      <c r="A110" s="64" t="s">
        <v>31</v>
      </c>
      <c r="B110" s="64"/>
      <c r="C110" s="64"/>
      <c r="D110" s="64"/>
      <c r="E110" s="64"/>
      <c r="F110" s="64"/>
      <c r="G110" s="64"/>
    </row>
    <row r="111" spans="1:11">
      <c r="A111" s="64"/>
      <c r="B111" s="64"/>
      <c r="C111" s="64"/>
      <c r="D111" s="64"/>
      <c r="E111" s="64"/>
      <c r="F111" s="64"/>
      <c r="G111" s="64"/>
    </row>
    <row r="112" spans="1:11" ht="30">
      <c r="A112" s="3" t="s">
        <v>1</v>
      </c>
      <c r="B112" s="47" t="s">
        <v>2</v>
      </c>
      <c r="C112" s="47" t="s">
        <v>3</v>
      </c>
      <c r="D112" s="47" t="s">
        <v>4</v>
      </c>
      <c r="E112" s="47" t="s">
        <v>5</v>
      </c>
      <c r="F112" s="47" t="s">
        <v>6</v>
      </c>
      <c r="G112" s="47" t="s">
        <v>7</v>
      </c>
      <c r="I112" s="42" t="s">
        <v>1</v>
      </c>
      <c r="J112" s="42" t="s">
        <v>8</v>
      </c>
      <c r="K112" s="42" t="s">
        <v>9</v>
      </c>
    </row>
    <row r="113" spans="1:11">
      <c r="A113" s="4">
        <v>1</v>
      </c>
      <c r="B113" s="43">
        <v>8.2567000000000002E-2</v>
      </c>
      <c r="C113" s="43">
        <v>1.1778E-2</v>
      </c>
      <c r="D113" s="43">
        <v>0.108527</v>
      </c>
      <c r="E113" s="43">
        <v>6.0400000000000002E-3</v>
      </c>
      <c r="F113" s="43">
        <v>4.1170999999999999E-2</v>
      </c>
      <c r="G113" s="43">
        <v>0.23718700000000001</v>
      </c>
      <c r="I113" s="41">
        <v>1</v>
      </c>
      <c r="J113" s="41">
        <v>8.2000000000000003E-2</v>
      </c>
      <c r="K113" s="41">
        <v>1.1778E-2</v>
      </c>
    </row>
    <row r="114" spans="1:11">
      <c r="A114" s="4">
        <v>2</v>
      </c>
      <c r="B114" s="43">
        <v>8.1986000000000003E-2</v>
      </c>
      <c r="C114" s="43">
        <v>1.1143E-2</v>
      </c>
      <c r="D114" s="43">
        <v>0.10556</v>
      </c>
      <c r="E114" s="43">
        <v>5.9659999999999998E-2</v>
      </c>
      <c r="F114" s="43">
        <v>3.8972E-2</v>
      </c>
      <c r="G114" s="43">
        <v>0.33032800000000001</v>
      </c>
      <c r="I114" s="41">
        <v>2</v>
      </c>
      <c r="J114" s="41">
        <v>8.2000000000000003E-2</v>
      </c>
      <c r="K114" s="41">
        <v>1.1143E-2</v>
      </c>
    </row>
    <row r="115" spans="1:11">
      <c r="A115" s="4">
        <v>3</v>
      </c>
      <c r="B115" s="43">
        <v>8.2833000000000004E-2</v>
      </c>
      <c r="C115" s="43">
        <v>1.1053E-2</v>
      </c>
      <c r="D115" s="43">
        <v>0.105132</v>
      </c>
      <c r="E115" s="43">
        <v>6.7262000000000002E-2</v>
      </c>
      <c r="F115" s="43">
        <v>3.8752000000000002E-2</v>
      </c>
      <c r="G115" s="43">
        <v>0.34757500000000002</v>
      </c>
      <c r="I115" s="41">
        <v>3</v>
      </c>
      <c r="J115" s="41">
        <v>8.2000000000000003E-2</v>
      </c>
      <c r="K115" s="41">
        <v>1.1053E-2</v>
      </c>
    </row>
    <row r="116" spans="1:11">
      <c r="A116" s="4">
        <v>4</v>
      </c>
      <c r="B116" s="43">
        <v>7.8941999999999998E-2</v>
      </c>
      <c r="C116" s="43">
        <v>1.086E-2</v>
      </c>
      <c r="D116" s="43">
        <v>0.104213</v>
      </c>
      <c r="E116" s="43">
        <v>8.3505999999999997E-2</v>
      </c>
      <c r="F116" s="43">
        <v>3.7810999999999997E-2</v>
      </c>
      <c r="G116" s="43">
        <v>0.39513999999999999</v>
      </c>
      <c r="I116" s="41">
        <v>4</v>
      </c>
      <c r="J116" s="41">
        <v>8.2000000000000003E-2</v>
      </c>
      <c r="K116" s="41">
        <v>1.086E-2</v>
      </c>
    </row>
    <row r="117" spans="1:11">
      <c r="A117" s="4">
        <v>5</v>
      </c>
      <c r="B117" s="43">
        <v>0.104103</v>
      </c>
      <c r="C117" s="43">
        <v>1.5594E-2</v>
      </c>
      <c r="D117" s="43">
        <v>0.124876</v>
      </c>
      <c r="E117" s="43">
        <v>-0.315973</v>
      </c>
      <c r="F117" s="43">
        <v>5.3053000000000003E-2</v>
      </c>
      <c r="G117" s="43">
        <v>0.41290900000000003</v>
      </c>
      <c r="I117" s="41">
        <v>5</v>
      </c>
      <c r="J117" s="41">
        <v>8.2000000000000003E-2</v>
      </c>
      <c r="K117" s="41">
        <v>1.5594E-2</v>
      </c>
    </row>
    <row r="118" spans="1:11">
      <c r="A118" s="4">
        <v>6</v>
      </c>
      <c r="B118" s="43">
        <v>7.6509999999999995E-2</v>
      </c>
      <c r="C118" s="43">
        <v>9.7169999999999999E-3</v>
      </c>
      <c r="D118" s="43">
        <v>9.8573999999999995E-2</v>
      </c>
      <c r="E118" s="43">
        <v>0.17999299999999999</v>
      </c>
      <c r="F118" s="43">
        <v>3.4347000000000003E-2</v>
      </c>
      <c r="G118" s="43">
        <v>0.47606900000000002</v>
      </c>
      <c r="I118" s="41">
        <v>6</v>
      </c>
      <c r="J118" s="41">
        <v>8.2000000000000003E-2</v>
      </c>
      <c r="K118" s="41">
        <v>9.7169999999999999E-3</v>
      </c>
    </row>
    <row r="119" spans="1:11">
      <c r="A119" s="4">
        <v>7</v>
      </c>
      <c r="B119" s="43">
        <v>8.8866000000000001E-2</v>
      </c>
      <c r="C119" s="43">
        <v>1.2319999999999999E-2</v>
      </c>
      <c r="D119" s="43">
        <v>0.11099299999999999</v>
      </c>
      <c r="E119" s="43">
        <v>-3.9641999999999997E-2</v>
      </c>
      <c r="F119" s="43">
        <v>4.3045E-2</v>
      </c>
      <c r="G119" s="43">
        <v>0.36373299999999997</v>
      </c>
      <c r="I119" s="41">
        <v>7</v>
      </c>
      <c r="J119" s="41">
        <v>8.2000000000000003E-2</v>
      </c>
      <c r="K119" s="41">
        <v>1.2319999999999999E-2</v>
      </c>
    </row>
    <row r="120" spans="1:11">
      <c r="A120" s="4">
        <v>8</v>
      </c>
      <c r="B120" s="43">
        <v>8.2713999999999996E-2</v>
      </c>
      <c r="C120" s="43">
        <v>1.1213000000000001E-2</v>
      </c>
      <c r="D120" s="43">
        <v>0.105891</v>
      </c>
      <c r="E120" s="43">
        <v>5.3753000000000002E-2</v>
      </c>
      <c r="F120" s="43">
        <v>3.9293000000000002E-2</v>
      </c>
      <c r="G120" s="43">
        <v>0.40456700000000001</v>
      </c>
      <c r="I120" s="41">
        <v>8</v>
      </c>
      <c r="J120" s="41">
        <v>6.5299999999999997E-2</v>
      </c>
      <c r="K120" s="41">
        <v>1.1213000000000001E-2</v>
      </c>
    </row>
    <row r="121" spans="1:11">
      <c r="A121" s="4">
        <v>9</v>
      </c>
      <c r="B121" s="43">
        <v>8.5693000000000005E-2</v>
      </c>
      <c r="C121" s="43">
        <v>1.1423000000000001E-2</v>
      </c>
      <c r="D121" s="43">
        <v>0.106879</v>
      </c>
      <c r="E121" s="43">
        <v>3.6006999999999997E-2</v>
      </c>
      <c r="F121" s="43">
        <v>4.0146000000000001E-2</v>
      </c>
      <c r="G121" s="43">
        <v>0.41746100000000003</v>
      </c>
      <c r="I121" s="41">
        <v>9</v>
      </c>
      <c r="J121" s="41">
        <v>6.5299999999999997E-2</v>
      </c>
      <c r="K121" s="41">
        <v>1.1423000000000001E-2</v>
      </c>
    </row>
    <row r="122" spans="1:11">
      <c r="A122" s="4">
        <v>10</v>
      </c>
      <c r="B122" s="43">
        <v>8.1042000000000003E-2</v>
      </c>
      <c r="C122" s="43">
        <v>1.1214999999999999E-2</v>
      </c>
      <c r="D122" s="43">
        <v>0.105901</v>
      </c>
      <c r="E122" s="43">
        <v>5.3561999999999999E-2</v>
      </c>
      <c r="F122" s="43">
        <v>3.9168000000000001E-2</v>
      </c>
      <c r="G122" s="43">
        <v>0.41339999999999999</v>
      </c>
      <c r="I122" s="41">
        <v>10</v>
      </c>
      <c r="J122" s="41">
        <v>6.5299999999999997E-2</v>
      </c>
      <c r="K122" s="41">
        <v>1.1214999999999999E-2</v>
      </c>
    </row>
    <row r="123" spans="1:11">
      <c r="A123" s="4">
        <v>11</v>
      </c>
      <c r="B123" s="43">
        <v>8.7811E-2</v>
      </c>
      <c r="C123" s="43">
        <v>1.1792E-2</v>
      </c>
      <c r="D123" s="43">
        <v>0.10859099999999999</v>
      </c>
      <c r="E123" s="43">
        <v>4.8700000000000002E-3</v>
      </c>
      <c r="F123" s="43">
        <v>4.1293000000000003E-2</v>
      </c>
      <c r="G123" s="43">
        <v>0.43131799999999998</v>
      </c>
      <c r="I123" s="41">
        <v>11</v>
      </c>
      <c r="J123" s="41">
        <v>6.5299999999999997E-2</v>
      </c>
      <c r="K123" s="41">
        <v>1.1792E-2</v>
      </c>
    </row>
    <row r="124" spans="1:11">
      <c r="A124" s="4">
        <v>12</v>
      </c>
      <c r="B124" s="43">
        <v>8.3534999999999998E-2</v>
      </c>
      <c r="C124" s="43">
        <v>1.1358E-2</v>
      </c>
      <c r="D124" s="43">
        <v>0.106572</v>
      </c>
      <c r="E124" s="43">
        <v>4.1541000000000002E-2</v>
      </c>
      <c r="F124" s="43">
        <v>3.9799000000000001E-2</v>
      </c>
      <c r="G124" s="43">
        <v>0.41858099999999998</v>
      </c>
      <c r="I124" s="41">
        <v>12</v>
      </c>
      <c r="J124" s="41">
        <v>6.5299999999999997E-2</v>
      </c>
      <c r="K124" s="41">
        <v>1.1358E-2</v>
      </c>
    </row>
    <row r="125" spans="1:11">
      <c r="A125" s="4">
        <v>13</v>
      </c>
      <c r="B125" s="43">
        <v>8.8095999999999994E-2</v>
      </c>
      <c r="C125" s="43">
        <v>1.204E-2</v>
      </c>
      <c r="D125" s="43">
        <v>0.10972800000000001</v>
      </c>
      <c r="E125" s="43">
        <v>-1.6080000000000001E-2</v>
      </c>
      <c r="F125" s="43">
        <v>4.2152000000000002E-2</v>
      </c>
      <c r="G125" s="43">
        <v>0.40156199999999997</v>
      </c>
      <c r="I125" s="41">
        <v>13</v>
      </c>
      <c r="J125" s="41">
        <v>6.5299999999999997E-2</v>
      </c>
      <c r="K125" s="41">
        <v>1.204E-2</v>
      </c>
    </row>
    <row r="126" spans="1:11">
      <c r="A126" s="4">
        <v>14</v>
      </c>
      <c r="B126" s="43">
        <v>8.0191999999999999E-2</v>
      </c>
      <c r="C126" s="43">
        <v>1.0238000000000001E-2</v>
      </c>
      <c r="D126" s="43">
        <v>0.101183</v>
      </c>
      <c r="E126" s="43">
        <v>0.136018</v>
      </c>
      <c r="F126" s="43">
        <v>3.628E-2</v>
      </c>
      <c r="G126" s="43">
        <v>0.472833</v>
      </c>
      <c r="I126" s="41">
        <v>14</v>
      </c>
      <c r="J126" s="41">
        <v>6.5299999999999997E-2</v>
      </c>
      <c r="K126" s="41">
        <v>1.0238000000000001E-2</v>
      </c>
    </row>
    <row r="127" spans="1:11">
      <c r="A127" s="4">
        <v>15</v>
      </c>
      <c r="B127" s="43">
        <v>7.1607000000000004E-2</v>
      </c>
      <c r="C127" s="43">
        <v>8.5649999999999997E-3</v>
      </c>
      <c r="D127" s="43">
        <v>9.2549000000000006E-2</v>
      </c>
      <c r="E127" s="43">
        <v>0.27717599999999998</v>
      </c>
      <c r="F127" s="43">
        <v>3.0592000000000001E-2</v>
      </c>
      <c r="G127" s="43">
        <v>0.54297300000000004</v>
      </c>
      <c r="I127" s="41">
        <v>15</v>
      </c>
      <c r="J127" s="41">
        <v>6.5299999999999997E-2</v>
      </c>
      <c r="K127" s="41">
        <v>8.5649999999999997E-3</v>
      </c>
    </row>
    <row r="128" spans="1:11">
      <c r="A128" s="4">
        <v>16</v>
      </c>
      <c r="B128" s="43">
        <v>7.5520000000000004E-2</v>
      </c>
      <c r="C128" s="43">
        <v>9.9919999999999991E-3</v>
      </c>
      <c r="D128" s="43">
        <v>9.9959000000000006E-2</v>
      </c>
      <c r="E128" s="43">
        <v>0.15679499999999999</v>
      </c>
      <c r="F128" s="43">
        <v>3.5164000000000001E-2</v>
      </c>
      <c r="G128" s="43">
        <v>0.43399100000000002</v>
      </c>
      <c r="I128" s="41">
        <v>16</v>
      </c>
      <c r="J128" s="41">
        <v>3.9300000000000002E-2</v>
      </c>
      <c r="K128" s="41">
        <v>9.9919999999999991E-3</v>
      </c>
    </row>
    <row r="129" spans="1:11">
      <c r="A129" s="4">
        <v>17</v>
      </c>
      <c r="B129" s="43">
        <v>7.7128000000000002E-2</v>
      </c>
      <c r="C129" s="43">
        <v>9.5589999999999998E-3</v>
      </c>
      <c r="D129" s="43">
        <v>9.7769999999999996E-2</v>
      </c>
      <c r="E129" s="43">
        <v>0.19332099999999999</v>
      </c>
      <c r="F129" s="43">
        <v>3.3933999999999999E-2</v>
      </c>
      <c r="G129" s="43">
        <v>0.47398299999999999</v>
      </c>
      <c r="I129" s="41">
        <v>17</v>
      </c>
      <c r="J129" s="41">
        <v>3.9300000000000002E-2</v>
      </c>
      <c r="K129" s="41">
        <v>9.5589999999999998E-3</v>
      </c>
    </row>
    <row r="130" spans="1:11">
      <c r="A130" s="4">
        <v>18</v>
      </c>
      <c r="B130" s="43">
        <v>7.3841000000000004E-2</v>
      </c>
      <c r="C130" s="43">
        <v>9.1599999999999997E-3</v>
      </c>
      <c r="D130" s="43">
        <v>9.5704999999999998E-2</v>
      </c>
      <c r="E130" s="43">
        <v>0.22702900000000001</v>
      </c>
      <c r="F130" s="43">
        <v>3.2328999999999997E-2</v>
      </c>
      <c r="G130" s="43">
        <v>0.57355100000000003</v>
      </c>
      <c r="I130" s="41">
        <v>18</v>
      </c>
      <c r="J130" s="41">
        <v>3.9300000000000002E-2</v>
      </c>
      <c r="K130" s="41">
        <v>9.1599999999999997E-3</v>
      </c>
    </row>
    <row r="131" spans="1:11">
      <c r="A131" s="4">
        <v>19</v>
      </c>
      <c r="B131" s="43">
        <v>7.0068000000000005E-2</v>
      </c>
      <c r="C131" s="43">
        <v>8.0879999999999997E-3</v>
      </c>
      <c r="D131" s="43">
        <v>8.9930999999999997E-2</v>
      </c>
      <c r="E131" s="43">
        <v>0.317496</v>
      </c>
      <c r="F131" s="43">
        <v>2.8854000000000001E-2</v>
      </c>
      <c r="G131" s="43">
        <v>0.591499</v>
      </c>
      <c r="I131" s="41">
        <v>19</v>
      </c>
      <c r="J131" s="41">
        <v>3.9300000000000002E-2</v>
      </c>
      <c r="K131" s="41">
        <v>8.0879999999999997E-3</v>
      </c>
    </row>
    <row r="132" spans="1:11">
      <c r="A132" s="4">
        <v>20</v>
      </c>
      <c r="B132" s="43">
        <v>7.5131000000000003E-2</v>
      </c>
      <c r="C132" s="43">
        <v>9.9159999999999995E-3</v>
      </c>
      <c r="D132" s="43">
        <v>9.9576999999999999E-2</v>
      </c>
      <c r="E132" s="43">
        <v>0.16322600000000001</v>
      </c>
      <c r="F132" s="43">
        <v>3.4710999999999999E-2</v>
      </c>
      <c r="G132" s="43">
        <v>0.58595200000000003</v>
      </c>
      <c r="I132" s="41">
        <v>20</v>
      </c>
      <c r="J132" s="41">
        <v>3.9300000000000002E-2</v>
      </c>
      <c r="K132" s="41">
        <v>9.9159999999999995E-3</v>
      </c>
    </row>
    <row r="133" spans="1:11">
      <c r="A133" s="4">
        <v>21</v>
      </c>
      <c r="B133" s="43">
        <v>6.9502999999999995E-2</v>
      </c>
      <c r="C133" s="43">
        <v>7.9760000000000005E-3</v>
      </c>
      <c r="D133" s="43">
        <v>8.9308999999999999E-2</v>
      </c>
      <c r="E133" s="43">
        <v>0.32689600000000002</v>
      </c>
      <c r="F133" s="43">
        <v>2.8265999999999999E-2</v>
      </c>
      <c r="G133" s="43">
        <v>0.57793399999999995</v>
      </c>
      <c r="I133" s="41">
        <v>21</v>
      </c>
      <c r="J133" s="41">
        <v>3.9300000000000002E-2</v>
      </c>
      <c r="K133" s="41">
        <v>7.9760000000000005E-3</v>
      </c>
    </row>
    <row r="134" spans="1:11">
      <c r="A134" s="4">
        <v>22</v>
      </c>
      <c r="B134" s="43">
        <v>6.7641000000000007E-2</v>
      </c>
      <c r="C134" s="43">
        <v>7.5129999999999997E-3</v>
      </c>
      <c r="D134" s="43">
        <v>8.6678000000000005E-2</v>
      </c>
      <c r="E134" s="43">
        <v>0.36597600000000002</v>
      </c>
      <c r="F134" s="43">
        <v>2.6824000000000001E-2</v>
      </c>
      <c r="G134" s="43">
        <v>0.61073599999999995</v>
      </c>
      <c r="I134" s="41">
        <v>22</v>
      </c>
      <c r="J134" s="41">
        <v>3.9300000000000002E-2</v>
      </c>
      <c r="K134" s="41">
        <v>7.5129999999999997E-3</v>
      </c>
    </row>
    <row r="135" spans="1:11">
      <c r="A135" s="4">
        <v>23</v>
      </c>
      <c r="B135" s="43">
        <v>7.0887000000000006E-2</v>
      </c>
      <c r="C135" s="43">
        <v>8.2679999999999993E-3</v>
      </c>
      <c r="D135" s="43">
        <v>9.0927999999999995E-2</v>
      </c>
      <c r="E135" s="43">
        <v>0.30227500000000002</v>
      </c>
      <c r="F135" s="43">
        <v>2.9669999999999998E-2</v>
      </c>
      <c r="G135" s="43">
        <v>0.56620899999999996</v>
      </c>
      <c r="I135" s="41">
        <v>23</v>
      </c>
      <c r="J135" s="41">
        <v>3.9300000000000002E-2</v>
      </c>
      <c r="K135" s="41">
        <v>8.2679999999999993E-3</v>
      </c>
    </row>
    <row r="136" spans="1:11">
      <c r="A136" s="4">
        <v>24</v>
      </c>
      <c r="B136" s="43">
        <v>6.8883E-2</v>
      </c>
      <c r="C136" s="43">
        <v>7.8810000000000009E-3</v>
      </c>
      <c r="D136" s="43">
        <v>8.8773000000000005E-2</v>
      </c>
      <c r="E136" s="43">
        <v>0.33495200000000003</v>
      </c>
      <c r="F136" s="43">
        <v>2.8212999999999998E-2</v>
      </c>
      <c r="G136" s="43">
        <v>0.58947899999999998</v>
      </c>
      <c r="I136" s="41">
        <v>24</v>
      </c>
      <c r="J136" s="41">
        <v>2.63E-2</v>
      </c>
      <c r="K136" s="41">
        <v>7.8810000000000009E-3</v>
      </c>
    </row>
    <row r="137" spans="1:11">
      <c r="A137" s="4">
        <v>25</v>
      </c>
      <c r="B137" s="43">
        <v>7.0895E-2</v>
      </c>
      <c r="C137" s="43">
        <v>8.1060000000000004E-3</v>
      </c>
      <c r="D137" s="43">
        <v>9.0032000000000001E-2</v>
      </c>
      <c r="E137" s="43">
        <v>0.31596299999999999</v>
      </c>
      <c r="F137" s="43">
        <v>2.9394E-2</v>
      </c>
      <c r="G137" s="43">
        <v>0.61290299999999998</v>
      </c>
      <c r="I137" s="41">
        <v>25</v>
      </c>
      <c r="J137" s="41">
        <v>2.63E-2</v>
      </c>
      <c r="K137" s="41">
        <v>8.1060000000000004E-3</v>
      </c>
    </row>
    <row r="138" spans="1:11">
      <c r="A138" s="4">
        <v>26</v>
      </c>
      <c r="B138" s="43">
        <v>6.9414000000000003E-2</v>
      </c>
      <c r="C138" s="43">
        <v>7.8300000000000002E-3</v>
      </c>
      <c r="D138" s="43">
        <v>8.8486999999999996E-2</v>
      </c>
      <c r="E138" s="43">
        <v>0.33923999999999999</v>
      </c>
      <c r="F138" s="43">
        <v>2.7650999999999998E-2</v>
      </c>
      <c r="G138" s="43">
        <v>0.61753599999999997</v>
      </c>
      <c r="I138" s="41">
        <v>26</v>
      </c>
      <c r="J138" s="41">
        <v>2.63E-2</v>
      </c>
      <c r="K138" s="41">
        <v>7.8300000000000002E-3</v>
      </c>
    </row>
    <row r="139" spans="1:11">
      <c r="A139" s="4">
        <v>27</v>
      </c>
      <c r="B139" s="43">
        <v>6.8738999999999995E-2</v>
      </c>
      <c r="C139" s="43">
        <v>7.953E-3</v>
      </c>
      <c r="D139" s="43">
        <v>8.9179999999999995E-2</v>
      </c>
      <c r="E139" s="43">
        <v>0.328845</v>
      </c>
      <c r="F139" s="43">
        <v>2.8500999999999999E-2</v>
      </c>
      <c r="G139" s="43">
        <v>0.58190399999999998</v>
      </c>
      <c r="I139" s="41">
        <v>27</v>
      </c>
      <c r="J139" s="41">
        <v>2.63E-2</v>
      </c>
      <c r="K139" s="41">
        <v>7.953E-3</v>
      </c>
    </row>
    <row r="140" spans="1:11">
      <c r="A140" s="4">
        <v>28</v>
      </c>
      <c r="B140" s="43">
        <v>6.5478999999999996E-2</v>
      </c>
      <c r="C140" s="43">
        <v>7.0530000000000002E-3</v>
      </c>
      <c r="D140" s="43">
        <v>8.3981E-2</v>
      </c>
      <c r="E140" s="43">
        <v>0.40481800000000001</v>
      </c>
      <c r="F140" s="43">
        <v>2.5579000000000001E-2</v>
      </c>
      <c r="G140" s="43">
        <v>0.64077700000000004</v>
      </c>
      <c r="I140" s="41">
        <v>28</v>
      </c>
      <c r="J140" s="41">
        <v>2.63E-2</v>
      </c>
      <c r="K140" s="41">
        <v>7.0530000000000002E-3</v>
      </c>
    </row>
    <row r="141" spans="1:11">
      <c r="A141" s="4">
        <v>29</v>
      </c>
      <c r="B141" s="43">
        <v>6.9871000000000003E-2</v>
      </c>
      <c r="C141" s="43">
        <v>7.8230000000000001E-3</v>
      </c>
      <c r="D141" s="43">
        <v>8.8450000000000001E-2</v>
      </c>
      <c r="E141" s="43">
        <v>0.33978599999999998</v>
      </c>
      <c r="F141" s="43">
        <v>2.7886999999999999E-2</v>
      </c>
      <c r="G141" s="43">
        <v>0.63329100000000005</v>
      </c>
      <c r="I141" s="41">
        <v>29</v>
      </c>
      <c r="J141" s="41">
        <v>2.63E-2</v>
      </c>
      <c r="K141" s="41">
        <v>7.8230000000000001E-3</v>
      </c>
    </row>
    <row r="142" spans="1:11">
      <c r="A142" s="4">
        <v>30</v>
      </c>
      <c r="B142" s="43">
        <v>6.5826999999999997E-2</v>
      </c>
      <c r="C142" s="43">
        <v>7.156E-3</v>
      </c>
      <c r="D142" s="43">
        <v>8.4591E-2</v>
      </c>
      <c r="E142" s="43">
        <v>0.39613399999999999</v>
      </c>
      <c r="F142" s="43">
        <v>2.581E-2</v>
      </c>
      <c r="G142" s="43">
        <v>0.632193</v>
      </c>
      <c r="I142" s="41">
        <v>30</v>
      </c>
      <c r="J142" s="41">
        <v>2.63E-2</v>
      </c>
      <c r="K142" s="41">
        <v>7.156E-3</v>
      </c>
    </row>
    <row r="143" spans="1:11">
      <c r="A143" s="4">
        <v>31</v>
      </c>
      <c r="B143" s="43">
        <v>6.8880999999999998E-2</v>
      </c>
      <c r="C143" s="43">
        <v>8.0820000000000006E-3</v>
      </c>
      <c r="D143" s="43">
        <v>8.9899999999999994E-2</v>
      </c>
      <c r="E143" s="43">
        <v>0.31796200000000002</v>
      </c>
      <c r="F143" s="43">
        <v>2.8492E-2</v>
      </c>
      <c r="G143" s="43">
        <v>0.58096199999999998</v>
      </c>
      <c r="I143" s="41">
        <v>31</v>
      </c>
      <c r="J143" s="41">
        <v>2.63E-2</v>
      </c>
      <c r="K143" s="41">
        <v>8.0820000000000006E-3</v>
      </c>
    </row>
    <row r="144" spans="1:11">
      <c r="A144" s="4">
        <v>32</v>
      </c>
      <c r="B144" s="43">
        <v>6.7127999999999993E-2</v>
      </c>
      <c r="C144" s="43">
        <v>7.5139999999999998E-3</v>
      </c>
      <c r="D144" s="43">
        <v>8.6685999999999999E-2</v>
      </c>
      <c r="E144" s="43">
        <v>0.36586400000000002</v>
      </c>
      <c r="F144" s="43">
        <v>2.6917E-2</v>
      </c>
      <c r="G144" s="43">
        <v>0.60844699999999996</v>
      </c>
      <c r="I144" s="41">
        <v>32</v>
      </c>
      <c r="J144" s="41">
        <v>1.8499999999999999E-2</v>
      </c>
      <c r="K144" s="41">
        <v>7.5139999999999998E-3</v>
      </c>
    </row>
    <row r="145" spans="1:11">
      <c r="A145" s="4">
        <v>33</v>
      </c>
      <c r="B145" s="43">
        <v>6.5134999999999998E-2</v>
      </c>
      <c r="C145" s="43">
        <v>6.979E-3</v>
      </c>
      <c r="D145" s="43">
        <v>8.3540000000000003E-2</v>
      </c>
      <c r="E145" s="43">
        <v>0.41105599999999998</v>
      </c>
      <c r="F145" s="43">
        <v>2.4916000000000001E-2</v>
      </c>
      <c r="G145" s="43">
        <v>0.64899499999999999</v>
      </c>
      <c r="I145" s="41">
        <v>33</v>
      </c>
      <c r="J145" s="41">
        <v>1.8499999999999999E-2</v>
      </c>
      <c r="K145" s="41">
        <v>6.979E-3</v>
      </c>
    </row>
    <row r="146" spans="1:11">
      <c r="A146" s="4">
        <v>34</v>
      </c>
      <c r="B146" s="43">
        <v>6.6903000000000004E-2</v>
      </c>
      <c r="C146" s="43">
        <v>7.5490000000000002E-3</v>
      </c>
      <c r="D146" s="43">
        <v>8.6887000000000006E-2</v>
      </c>
      <c r="E146" s="43">
        <v>0.36290899999999998</v>
      </c>
      <c r="F146" s="43">
        <v>2.7092999999999999E-2</v>
      </c>
      <c r="G146" s="43">
        <v>0.60338800000000004</v>
      </c>
      <c r="I146" s="41">
        <v>34</v>
      </c>
      <c r="J146" s="41">
        <v>1.8499999999999999E-2</v>
      </c>
      <c r="K146" s="41">
        <v>7.5490000000000002E-3</v>
      </c>
    </row>
    <row r="147" spans="1:11">
      <c r="A147" s="4">
        <v>35</v>
      </c>
      <c r="B147" s="43">
        <v>6.8752999999999995E-2</v>
      </c>
      <c r="C147" s="43">
        <v>8.0940000000000005E-3</v>
      </c>
      <c r="D147" s="43">
        <v>8.9968999999999993E-2</v>
      </c>
      <c r="E147" s="43">
        <v>0.316915</v>
      </c>
      <c r="F147" s="43">
        <v>2.9034000000000001E-2</v>
      </c>
      <c r="G147" s="43">
        <v>0.57352400000000003</v>
      </c>
      <c r="I147" s="41">
        <v>35</v>
      </c>
      <c r="J147" s="41">
        <v>1.8499999999999999E-2</v>
      </c>
      <c r="K147" s="41">
        <v>8.0940000000000005E-3</v>
      </c>
    </row>
    <row r="148" spans="1:11">
      <c r="A148" s="4">
        <v>36</v>
      </c>
      <c r="B148" s="43">
        <v>6.7369999999999999E-2</v>
      </c>
      <c r="C148" s="43">
        <v>7.45E-3</v>
      </c>
      <c r="D148" s="43">
        <v>8.6313000000000001E-2</v>
      </c>
      <c r="E148" s="43">
        <v>0.371307</v>
      </c>
      <c r="F148" s="43">
        <v>2.6821999999999999E-2</v>
      </c>
      <c r="G148" s="43">
        <v>0.62321599999999999</v>
      </c>
      <c r="I148" s="41">
        <v>36</v>
      </c>
      <c r="J148" s="41">
        <v>1.8499999999999999E-2</v>
      </c>
      <c r="K148" s="41">
        <v>7.45E-3</v>
      </c>
    </row>
    <row r="149" spans="1:11">
      <c r="A149" s="4">
        <v>37</v>
      </c>
      <c r="B149" s="43">
        <v>6.7722000000000004E-2</v>
      </c>
      <c r="C149" s="43">
        <v>7.4799999999999997E-3</v>
      </c>
      <c r="D149" s="43">
        <v>8.6485000000000006E-2</v>
      </c>
      <c r="E149" s="43">
        <v>0.36879699999999999</v>
      </c>
      <c r="F149" s="43">
        <v>2.6851E-2</v>
      </c>
      <c r="G149" s="43">
        <v>0.62326099999999995</v>
      </c>
      <c r="I149" s="41">
        <v>37</v>
      </c>
      <c r="J149" s="41">
        <v>1.8499999999999999E-2</v>
      </c>
      <c r="K149" s="41">
        <v>7.4799999999999997E-3</v>
      </c>
    </row>
    <row r="150" spans="1:11">
      <c r="A150" s="4">
        <v>38</v>
      </c>
      <c r="B150" s="43">
        <v>6.6339999999999996E-2</v>
      </c>
      <c r="C150" s="43">
        <v>7.1440000000000002E-3</v>
      </c>
      <c r="D150" s="43">
        <v>8.4520999999999999E-2</v>
      </c>
      <c r="E150" s="43">
        <v>0.39713900000000002</v>
      </c>
      <c r="F150" s="43">
        <v>2.5472999999999999E-2</v>
      </c>
      <c r="G150" s="43">
        <v>0.64224499999999995</v>
      </c>
      <c r="I150" s="41">
        <v>38</v>
      </c>
      <c r="J150" s="41">
        <v>1.8499999999999999E-2</v>
      </c>
      <c r="K150" s="41">
        <v>7.1440000000000002E-3</v>
      </c>
    </row>
    <row r="151" spans="1:11">
      <c r="A151" s="4">
        <v>39</v>
      </c>
      <c r="B151" s="43">
        <v>6.5289E-2</v>
      </c>
      <c r="C151" s="43">
        <v>7.2379999999999996E-3</v>
      </c>
      <c r="D151" s="43">
        <v>8.5077E-2</v>
      </c>
      <c r="E151" s="43">
        <v>0.389185</v>
      </c>
      <c r="F151" s="43">
        <v>2.5977E-2</v>
      </c>
      <c r="G151" s="43">
        <v>0.63773899999999994</v>
      </c>
      <c r="I151" s="41">
        <v>39</v>
      </c>
      <c r="J151" s="41">
        <v>1.8499999999999999E-2</v>
      </c>
      <c r="K151" s="41">
        <v>7.2379999999999996E-3</v>
      </c>
    </row>
    <row r="152" spans="1:11">
      <c r="A152" s="4">
        <v>40</v>
      </c>
      <c r="B152" s="43">
        <v>6.5152000000000002E-2</v>
      </c>
      <c r="C152" s="43">
        <v>7.1479999999999998E-3</v>
      </c>
      <c r="D152" s="43">
        <v>8.4544999999999995E-2</v>
      </c>
      <c r="E152" s="43">
        <v>0.39679199999999998</v>
      </c>
      <c r="F152" s="43">
        <v>2.5647E-2</v>
      </c>
      <c r="G152" s="43">
        <v>0.63254200000000005</v>
      </c>
      <c r="I152" s="41">
        <v>40</v>
      </c>
      <c r="J152" s="41">
        <v>1.38E-2</v>
      </c>
      <c r="K152" s="41">
        <v>7.1479999999999998E-3</v>
      </c>
    </row>
    <row r="153" spans="1:11">
      <c r="A153" s="4">
        <v>41</v>
      </c>
      <c r="B153" s="43">
        <v>6.6291000000000003E-2</v>
      </c>
      <c r="C153" s="43">
        <v>7.4840000000000002E-3</v>
      </c>
      <c r="D153" s="43">
        <v>8.6513000000000007E-2</v>
      </c>
      <c r="E153" s="43">
        <v>0.36839100000000002</v>
      </c>
      <c r="F153" s="43">
        <v>2.5940999999999999E-2</v>
      </c>
      <c r="G153" s="43">
        <v>0.63872899999999999</v>
      </c>
      <c r="I153" s="41">
        <v>41</v>
      </c>
      <c r="J153" s="41">
        <v>1.38E-2</v>
      </c>
      <c r="K153" s="41">
        <v>7.4840000000000002E-3</v>
      </c>
    </row>
    <row r="154" spans="1:11">
      <c r="A154" s="4">
        <v>42</v>
      </c>
      <c r="B154" s="43">
        <v>6.6632999999999998E-2</v>
      </c>
      <c r="C154" s="43">
        <v>7.4190000000000002E-3</v>
      </c>
      <c r="D154" s="43">
        <v>8.6130999999999999E-2</v>
      </c>
      <c r="E154" s="43">
        <v>0.37395499999999998</v>
      </c>
      <c r="F154" s="43">
        <v>2.5994E-2</v>
      </c>
      <c r="G154" s="43">
        <v>0.64275499999999997</v>
      </c>
      <c r="I154" s="41">
        <v>42</v>
      </c>
      <c r="J154" s="41">
        <v>1.38E-2</v>
      </c>
      <c r="K154" s="41">
        <v>7.4190000000000002E-3</v>
      </c>
    </row>
    <row r="155" spans="1:11">
      <c r="A155" s="4">
        <v>43</v>
      </c>
      <c r="B155" s="43">
        <v>6.7068000000000003E-2</v>
      </c>
      <c r="C155" s="43">
        <v>7.5880000000000001E-3</v>
      </c>
      <c r="D155" s="43">
        <v>8.7111999999999995E-2</v>
      </c>
      <c r="E155" s="43">
        <v>0.35961300000000002</v>
      </c>
      <c r="F155" s="43">
        <v>2.6151000000000001E-2</v>
      </c>
      <c r="G155" s="43">
        <v>0.63601399999999997</v>
      </c>
      <c r="I155" s="41">
        <v>43</v>
      </c>
      <c r="J155" s="41">
        <v>1.38E-2</v>
      </c>
      <c r="K155" s="41">
        <v>7.5880000000000001E-3</v>
      </c>
    </row>
    <row r="156" spans="1:11">
      <c r="A156" s="4">
        <v>44</v>
      </c>
      <c r="B156" s="43">
        <v>6.4723000000000003E-2</v>
      </c>
      <c r="C156" s="43">
        <v>7.077E-3</v>
      </c>
      <c r="D156" s="43">
        <v>8.4125000000000005E-2</v>
      </c>
      <c r="E156" s="43">
        <v>0.40277400000000002</v>
      </c>
      <c r="F156" s="43">
        <v>2.5307E-2</v>
      </c>
      <c r="G156" s="43">
        <v>0.64086600000000005</v>
      </c>
      <c r="I156" s="41">
        <v>44</v>
      </c>
      <c r="J156" s="41">
        <v>1.38E-2</v>
      </c>
      <c r="K156" s="41">
        <v>7.077E-3</v>
      </c>
    </row>
    <row r="157" spans="1:11">
      <c r="A157" s="4">
        <v>45</v>
      </c>
      <c r="B157" s="43">
        <v>6.5837999999999994E-2</v>
      </c>
      <c r="C157" s="43">
        <v>7.424E-3</v>
      </c>
      <c r="D157" s="43">
        <v>8.6164000000000004E-2</v>
      </c>
      <c r="E157" s="43">
        <v>0.37347200000000003</v>
      </c>
      <c r="F157" s="43">
        <v>2.5767999999999999E-2</v>
      </c>
      <c r="G157" s="43">
        <v>0.63019999999999998</v>
      </c>
      <c r="I157" s="41">
        <v>45</v>
      </c>
      <c r="J157" s="41">
        <v>1.38E-2</v>
      </c>
      <c r="K157" s="41">
        <v>7.424E-3</v>
      </c>
    </row>
    <row r="158" spans="1:11">
      <c r="A158" s="4">
        <v>46</v>
      </c>
      <c r="B158" s="43">
        <v>6.6358E-2</v>
      </c>
      <c r="C158" s="43">
        <v>7.4419999999999998E-3</v>
      </c>
      <c r="D158" s="43">
        <v>8.6266999999999996E-2</v>
      </c>
      <c r="E158" s="43">
        <v>0.37197400000000003</v>
      </c>
      <c r="F158" s="43">
        <v>2.5742999999999999E-2</v>
      </c>
      <c r="G158" s="43">
        <v>0.63807899999999995</v>
      </c>
      <c r="I158" s="41">
        <v>46</v>
      </c>
      <c r="J158" s="41">
        <v>1.38E-2</v>
      </c>
      <c r="K158" s="41">
        <v>7.4419999999999998E-3</v>
      </c>
    </row>
    <row r="159" spans="1:11">
      <c r="A159" s="4">
        <v>47</v>
      </c>
      <c r="B159" s="43">
        <v>6.4915E-2</v>
      </c>
      <c r="C159" s="43">
        <v>7.1190000000000003E-3</v>
      </c>
      <c r="D159" s="43">
        <v>8.4375000000000006E-2</v>
      </c>
      <c r="E159" s="43">
        <v>0.39921000000000001</v>
      </c>
      <c r="F159" s="43">
        <v>2.5243999999999999E-2</v>
      </c>
      <c r="G159" s="43">
        <v>0.63686200000000004</v>
      </c>
      <c r="I159" s="41">
        <v>47</v>
      </c>
      <c r="J159" s="41">
        <v>1.38E-2</v>
      </c>
      <c r="K159" s="41">
        <v>7.1190000000000003E-3</v>
      </c>
    </row>
    <row r="160" spans="1:11">
      <c r="A160" s="4">
        <v>48</v>
      </c>
      <c r="B160" s="43">
        <v>6.5574999999999994E-2</v>
      </c>
      <c r="C160" s="43">
        <v>7.2649999999999998E-3</v>
      </c>
      <c r="D160" s="43">
        <v>8.5233000000000003E-2</v>
      </c>
      <c r="E160" s="43">
        <v>0.38694000000000001</v>
      </c>
      <c r="F160" s="43">
        <v>2.5581E-2</v>
      </c>
      <c r="G160" s="43">
        <v>0.63185599999999997</v>
      </c>
      <c r="I160" s="41">
        <v>48</v>
      </c>
      <c r="J160" s="41">
        <v>1.2200000000000001E-2</v>
      </c>
      <c r="K160" s="41">
        <v>7.2649999999999998E-3</v>
      </c>
    </row>
    <row r="161" spans="1:11">
      <c r="A161" s="4">
        <v>49</v>
      </c>
      <c r="B161" s="43">
        <v>6.6098000000000004E-2</v>
      </c>
      <c r="C161" s="43">
        <v>7.3730000000000002E-3</v>
      </c>
      <c r="D161" s="43">
        <v>8.5868E-2</v>
      </c>
      <c r="E161" s="43">
        <v>0.37776799999999999</v>
      </c>
      <c r="F161" s="43">
        <v>2.5752000000000001E-2</v>
      </c>
      <c r="G161" s="43">
        <v>0.63306499999999999</v>
      </c>
      <c r="I161" s="41">
        <v>49</v>
      </c>
      <c r="J161" s="41">
        <v>1.2200000000000001E-2</v>
      </c>
      <c r="K161" s="41">
        <v>7.3730000000000002E-3</v>
      </c>
    </row>
    <row r="162" spans="1:11">
      <c r="A162" s="4">
        <v>50</v>
      </c>
      <c r="B162" s="43">
        <v>6.5707000000000002E-2</v>
      </c>
      <c r="C162" s="43">
        <v>7.2709999999999997E-3</v>
      </c>
      <c r="D162" s="43">
        <v>8.5269999999999999E-2</v>
      </c>
      <c r="E162" s="43">
        <v>0.386407</v>
      </c>
      <c r="F162" s="43">
        <v>2.5585E-2</v>
      </c>
      <c r="G162" s="43">
        <v>0.63334299999999999</v>
      </c>
      <c r="I162" s="41">
        <v>50</v>
      </c>
      <c r="J162" s="41">
        <v>1.2200000000000001E-2</v>
      </c>
      <c r="K162" s="41">
        <v>7.2709999999999997E-3</v>
      </c>
    </row>
    <row r="163" spans="1:11">
      <c r="B163" s="48">
        <f>MIN(B113:B162)</f>
        <v>6.4723000000000003E-2</v>
      </c>
    </row>
    <row r="164" spans="1:11">
      <c r="A164" s="64" t="s">
        <v>32</v>
      </c>
      <c r="B164" s="64"/>
      <c r="C164" s="64"/>
      <c r="D164" s="64"/>
      <c r="E164" s="64"/>
      <c r="F164" s="64"/>
      <c r="G164" s="64"/>
    </row>
    <row r="165" spans="1:11">
      <c r="A165" s="64"/>
      <c r="B165" s="64"/>
      <c r="C165" s="64"/>
      <c r="D165" s="64"/>
      <c r="E165" s="64"/>
      <c r="F165" s="64"/>
      <c r="G165" s="64"/>
    </row>
    <row r="166" spans="1:11" ht="30">
      <c r="A166" s="3" t="s">
        <v>1</v>
      </c>
      <c r="B166" s="47" t="s">
        <v>2</v>
      </c>
      <c r="C166" s="47" t="s">
        <v>3</v>
      </c>
      <c r="D166" s="47" t="s">
        <v>4</v>
      </c>
      <c r="E166" s="47" t="s">
        <v>5</v>
      </c>
      <c r="F166" s="47" t="s">
        <v>6</v>
      </c>
      <c r="G166" s="47" t="s">
        <v>7</v>
      </c>
      <c r="I166" s="42" t="s">
        <v>1</v>
      </c>
      <c r="J166" s="42" t="s">
        <v>8</v>
      </c>
      <c r="K166" s="42" t="s">
        <v>9</v>
      </c>
    </row>
    <row r="167" spans="1:11">
      <c r="A167" s="4">
        <v>1</v>
      </c>
      <c r="B167" s="43">
        <v>8.8188000000000002E-2</v>
      </c>
      <c r="C167" s="43">
        <v>1.4012E-2</v>
      </c>
      <c r="D167" s="43">
        <v>0.118371</v>
      </c>
      <c r="E167" s="43">
        <v>-0.25377300000000003</v>
      </c>
      <c r="F167" s="43">
        <v>5.0964000000000002E-2</v>
      </c>
      <c r="G167" s="43">
        <v>0.412132</v>
      </c>
      <c r="I167" s="41">
        <v>1</v>
      </c>
      <c r="J167" s="41">
        <v>8.3099999999999993E-2</v>
      </c>
      <c r="K167" s="41">
        <v>1.4012E-2</v>
      </c>
    </row>
    <row r="168" spans="1:11">
      <c r="A168" s="4">
        <v>2</v>
      </c>
      <c r="B168" s="43">
        <v>7.6506000000000005E-2</v>
      </c>
      <c r="C168" s="43">
        <v>1.0031E-2</v>
      </c>
      <c r="D168" s="43">
        <v>0.10015400000000001</v>
      </c>
      <c r="E168" s="43">
        <v>0.102434</v>
      </c>
      <c r="F168" s="43">
        <v>3.4895000000000002E-2</v>
      </c>
      <c r="G168" s="43">
        <v>0.50044</v>
      </c>
      <c r="I168" s="41">
        <v>2</v>
      </c>
      <c r="J168" s="41">
        <v>8.3099999999999993E-2</v>
      </c>
      <c r="K168" s="41">
        <v>1.0031E-2</v>
      </c>
    </row>
    <row r="169" spans="1:11">
      <c r="A169" s="4">
        <v>3</v>
      </c>
      <c r="B169" s="43">
        <v>9.8674999999999999E-2</v>
      </c>
      <c r="C169" s="43">
        <v>1.3589E-2</v>
      </c>
      <c r="D169" s="43">
        <v>0.11657099999999999</v>
      </c>
      <c r="E169" s="43">
        <v>-0.21592900000000001</v>
      </c>
      <c r="F169" s="43">
        <v>4.675E-2</v>
      </c>
      <c r="G169" s="43">
        <v>0.58082800000000001</v>
      </c>
      <c r="I169" s="41">
        <v>3</v>
      </c>
      <c r="J169" s="41">
        <v>8.3099999999999993E-2</v>
      </c>
      <c r="K169" s="41">
        <v>1.3589E-2</v>
      </c>
    </row>
    <row r="170" spans="1:11">
      <c r="A170" s="4">
        <v>4</v>
      </c>
      <c r="B170" s="43">
        <v>9.2965000000000006E-2</v>
      </c>
      <c r="C170" s="43">
        <v>1.2215E-2</v>
      </c>
      <c r="D170" s="43">
        <v>0.11051999999999999</v>
      </c>
      <c r="E170" s="43">
        <v>-9.2966999999999994E-2</v>
      </c>
      <c r="F170" s="43">
        <v>4.2606999999999999E-2</v>
      </c>
      <c r="G170" s="43">
        <v>0.62660099999999996</v>
      </c>
      <c r="I170" s="41">
        <v>4</v>
      </c>
      <c r="J170" s="41">
        <v>8.3099999999999993E-2</v>
      </c>
      <c r="K170" s="41">
        <v>1.2215E-2</v>
      </c>
    </row>
    <row r="171" spans="1:11">
      <c r="A171" s="4">
        <v>5</v>
      </c>
      <c r="B171" s="43">
        <v>0.13469200000000001</v>
      </c>
      <c r="C171" s="43">
        <v>2.3404000000000001E-2</v>
      </c>
      <c r="D171" s="43">
        <v>0.15298300000000001</v>
      </c>
      <c r="E171" s="43">
        <v>-1094189</v>
      </c>
      <c r="F171" s="43">
        <v>7.3285000000000003E-2</v>
      </c>
      <c r="G171" s="43">
        <v>0.62929500000000005</v>
      </c>
      <c r="I171" s="41">
        <v>5</v>
      </c>
      <c r="J171" s="41">
        <v>8.3099999999999993E-2</v>
      </c>
      <c r="K171" s="41">
        <v>2.3404000000000001E-2</v>
      </c>
    </row>
    <row r="172" spans="1:11">
      <c r="A172" s="4">
        <v>6</v>
      </c>
      <c r="B172" s="43">
        <v>7.3837E-2</v>
      </c>
      <c r="C172" s="43">
        <v>9.0849999999999993E-3</v>
      </c>
      <c r="D172" s="43">
        <v>9.5315999999999998E-2</v>
      </c>
      <c r="E172" s="43">
        <v>0.18706300000000001</v>
      </c>
      <c r="F172" s="43">
        <v>3.1557000000000002E-2</v>
      </c>
      <c r="G172" s="43">
        <v>0.66980700000000004</v>
      </c>
      <c r="I172" s="41">
        <v>6</v>
      </c>
      <c r="J172" s="41">
        <v>8.3099999999999993E-2</v>
      </c>
      <c r="K172" s="41">
        <v>9.0849999999999993E-3</v>
      </c>
    </row>
    <row r="173" spans="1:11">
      <c r="A173" s="4">
        <v>7</v>
      </c>
      <c r="B173" s="43">
        <v>8.5222000000000006E-2</v>
      </c>
      <c r="C173" s="43">
        <v>1.0473E-2</v>
      </c>
      <c r="D173" s="43">
        <v>0.102336</v>
      </c>
      <c r="E173" s="43">
        <v>6.2895999999999994E-2</v>
      </c>
      <c r="F173" s="43">
        <v>3.7089999999999998E-2</v>
      </c>
      <c r="G173" s="43">
        <v>0.55202399999999996</v>
      </c>
      <c r="I173" s="41">
        <v>7</v>
      </c>
      <c r="J173" s="41">
        <v>8.3099999999999993E-2</v>
      </c>
      <c r="K173" s="41">
        <v>1.0473E-2</v>
      </c>
    </row>
    <row r="174" spans="1:11">
      <c r="A174" s="4">
        <v>8</v>
      </c>
      <c r="B174" s="43">
        <v>7.7909999999999993E-2</v>
      </c>
      <c r="C174" s="43">
        <v>9.1830000000000002E-3</v>
      </c>
      <c r="D174" s="43">
        <v>9.5827999999999997E-2</v>
      </c>
      <c r="E174" s="43">
        <v>0.17830099999999999</v>
      </c>
      <c r="F174" s="43">
        <v>3.2578999999999997E-2</v>
      </c>
      <c r="G174" s="43">
        <v>0.683226</v>
      </c>
      <c r="I174" s="41">
        <v>8</v>
      </c>
      <c r="J174" s="41">
        <v>7.4399999999999994E-2</v>
      </c>
      <c r="K174" s="41">
        <v>9.1830000000000002E-3</v>
      </c>
    </row>
    <row r="175" spans="1:11">
      <c r="A175" s="4">
        <v>9</v>
      </c>
      <c r="B175" s="43">
        <v>7.5564000000000006E-2</v>
      </c>
      <c r="C175" s="43">
        <v>8.8240000000000002E-3</v>
      </c>
      <c r="D175" s="43">
        <v>9.3937999999999994E-2</v>
      </c>
      <c r="E175" s="43">
        <v>0.21040200000000001</v>
      </c>
      <c r="F175" s="43">
        <v>3.1199000000000001E-2</v>
      </c>
      <c r="G175" s="43">
        <v>0.71049399999999996</v>
      </c>
      <c r="I175" s="41">
        <v>9</v>
      </c>
      <c r="J175" s="41">
        <v>7.4399999999999994E-2</v>
      </c>
      <c r="K175" s="41">
        <v>8.8240000000000002E-3</v>
      </c>
    </row>
    <row r="176" spans="1:11">
      <c r="A176" s="4">
        <v>10</v>
      </c>
      <c r="B176" s="43">
        <v>8.5813E-2</v>
      </c>
      <c r="C176" s="43">
        <v>1.0551E-2</v>
      </c>
      <c r="D176" s="43">
        <v>0.10272000000000001</v>
      </c>
      <c r="E176" s="43">
        <v>5.5863000000000003E-2</v>
      </c>
      <c r="F176" s="43">
        <v>3.7406000000000002E-2</v>
      </c>
      <c r="G176" s="43">
        <v>0.71459300000000003</v>
      </c>
      <c r="I176" s="41">
        <v>10</v>
      </c>
      <c r="J176" s="41">
        <v>7.4399999999999994E-2</v>
      </c>
      <c r="K176" s="41">
        <v>1.0551E-2</v>
      </c>
    </row>
    <row r="177" spans="1:11">
      <c r="A177" s="4">
        <v>11</v>
      </c>
      <c r="B177" s="43">
        <v>7.2738999999999998E-2</v>
      </c>
      <c r="C177" s="43">
        <v>8.5839999999999996E-3</v>
      </c>
      <c r="D177" s="43">
        <v>9.2647999999999994E-2</v>
      </c>
      <c r="E177" s="43">
        <v>0.23194100000000001</v>
      </c>
      <c r="F177" s="43">
        <v>2.9947000000000001E-2</v>
      </c>
      <c r="G177" s="43">
        <v>0.73133000000000004</v>
      </c>
      <c r="I177" s="41">
        <v>11</v>
      </c>
      <c r="J177" s="41">
        <v>7.4399999999999994E-2</v>
      </c>
      <c r="K177" s="41">
        <v>8.5839999999999996E-3</v>
      </c>
    </row>
    <row r="178" spans="1:11">
      <c r="A178" s="4">
        <v>12</v>
      </c>
      <c r="B178" s="43">
        <v>7.7176999999999996E-2</v>
      </c>
      <c r="C178" s="43">
        <v>8.9420000000000003E-3</v>
      </c>
      <c r="D178" s="43">
        <v>9.4561999999999993E-2</v>
      </c>
      <c r="E178" s="43">
        <v>0.19986799999999999</v>
      </c>
      <c r="F178" s="43">
        <v>3.1831999999999999E-2</v>
      </c>
      <c r="G178" s="43">
        <v>0.72372599999999998</v>
      </c>
      <c r="I178" s="41">
        <v>12</v>
      </c>
      <c r="J178" s="41">
        <v>7.4399999999999994E-2</v>
      </c>
      <c r="K178" s="41">
        <v>8.9420000000000003E-3</v>
      </c>
    </row>
    <row r="179" spans="1:11">
      <c r="A179" s="4">
        <v>13</v>
      </c>
      <c r="B179" s="43">
        <v>7.8347E-2</v>
      </c>
      <c r="C179" s="43">
        <v>9.1090000000000008E-3</v>
      </c>
      <c r="D179" s="43">
        <v>9.5440999999999998E-2</v>
      </c>
      <c r="E179" s="43">
        <v>0.18493399999999999</v>
      </c>
      <c r="F179" s="43">
        <v>3.2503999999999998E-2</v>
      </c>
      <c r="G179" s="43">
        <v>0.73008799999999996</v>
      </c>
      <c r="I179" s="41">
        <v>13</v>
      </c>
      <c r="J179" s="41">
        <v>7.4399999999999994E-2</v>
      </c>
      <c r="K179" s="41">
        <v>9.1090000000000008E-3</v>
      </c>
    </row>
    <row r="180" spans="1:11">
      <c r="A180" s="4">
        <v>14</v>
      </c>
      <c r="B180" s="43">
        <v>7.5235999999999997E-2</v>
      </c>
      <c r="C180" s="43">
        <v>8.5710000000000005E-3</v>
      </c>
      <c r="D180" s="43">
        <v>9.2578999999999995E-2</v>
      </c>
      <c r="E180" s="43">
        <v>0.233073</v>
      </c>
      <c r="F180" s="43">
        <v>3.0495000000000001E-2</v>
      </c>
      <c r="G180" s="43">
        <v>0.75026700000000002</v>
      </c>
      <c r="I180" s="41">
        <v>14</v>
      </c>
      <c r="J180" s="41">
        <v>7.4399999999999994E-2</v>
      </c>
      <c r="K180" s="41">
        <v>8.5710000000000005E-3</v>
      </c>
    </row>
    <row r="181" spans="1:11">
      <c r="A181" s="4">
        <v>15</v>
      </c>
      <c r="B181" s="43">
        <v>8.1283999999999995E-2</v>
      </c>
      <c r="C181" s="43">
        <v>9.6220000000000003E-3</v>
      </c>
      <c r="D181" s="43">
        <v>9.8090999999999998E-2</v>
      </c>
      <c r="E181" s="43">
        <v>0.13903599999999999</v>
      </c>
      <c r="F181" s="43">
        <v>3.4397999999999998E-2</v>
      </c>
      <c r="G181" s="43">
        <v>0.73359399999999997</v>
      </c>
      <c r="I181" s="41">
        <v>15</v>
      </c>
      <c r="J181" s="41">
        <v>7.4399999999999994E-2</v>
      </c>
      <c r="K181" s="41">
        <v>9.6220000000000003E-3</v>
      </c>
    </row>
    <row r="182" spans="1:11">
      <c r="A182" s="4">
        <v>16</v>
      </c>
      <c r="B182" s="43">
        <v>6.9974999999999996E-2</v>
      </c>
      <c r="C182" s="43">
        <v>8.1770000000000002E-3</v>
      </c>
      <c r="D182" s="43">
        <v>9.0425000000000005E-2</v>
      </c>
      <c r="E182" s="43">
        <v>0.26834599999999997</v>
      </c>
      <c r="F182" s="43">
        <v>2.8282999999999999E-2</v>
      </c>
      <c r="G182" s="43">
        <v>0.73967099999999997</v>
      </c>
      <c r="I182" s="41">
        <v>16</v>
      </c>
      <c r="J182" s="41">
        <v>4.1500000000000002E-2</v>
      </c>
      <c r="K182" s="41">
        <v>8.1770000000000002E-3</v>
      </c>
    </row>
    <row r="183" spans="1:11">
      <c r="A183" s="4">
        <v>17</v>
      </c>
      <c r="B183" s="43">
        <v>7.1319999999999995E-2</v>
      </c>
      <c r="C183" s="43">
        <v>8.3899999999999999E-3</v>
      </c>
      <c r="D183" s="43">
        <v>9.1594999999999996E-2</v>
      </c>
      <c r="E183" s="43">
        <v>0.24929299999999999</v>
      </c>
      <c r="F183" s="43">
        <v>2.9153999999999999E-2</v>
      </c>
      <c r="G183" s="43">
        <v>0.76273000000000002</v>
      </c>
      <c r="I183" s="41">
        <v>17</v>
      </c>
      <c r="J183" s="41">
        <v>4.1500000000000002E-2</v>
      </c>
      <c r="K183" s="41">
        <v>8.3899999999999999E-3</v>
      </c>
    </row>
    <row r="184" spans="1:11">
      <c r="A184" s="4">
        <v>18</v>
      </c>
      <c r="B184" s="43">
        <v>8.6343000000000003E-2</v>
      </c>
      <c r="C184" s="43">
        <v>1.0638999999999999E-2</v>
      </c>
      <c r="D184" s="43">
        <v>0.103147</v>
      </c>
      <c r="E184" s="43">
        <v>4.7988000000000003E-2</v>
      </c>
      <c r="F184" s="43">
        <v>3.7762999999999998E-2</v>
      </c>
      <c r="G184" s="43">
        <v>0.763459</v>
      </c>
      <c r="I184" s="41">
        <v>18</v>
      </c>
      <c r="J184" s="41">
        <v>4.1500000000000002E-2</v>
      </c>
      <c r="K184" s="41">
        <v>1.0638999999999999E-2</v>
      </c>
    </row>
    <row r="185" spans="1:11">
      <c r="A185" s="4">
        <v>19</v>
      </c>
      <c r="B185" s="43">
        <v>7.5273999999999994E-2</v>
      </c>
      <c r="C185" s="43">
        <v>8.5249999999999996E-3</v>
      </c>
      <c r="D185" s="43">
        <v>9.2327999999999993E-2</v>
      </c>
      <c r="E185" s="43">
        <v>0.23722399999999999</v>
      </c>
      <c r="F185" s="43">
        <v>3.0483E-2</v>
      </c>
      <c r="G185" s="43">
        <v>0.75896200000000003</v>
      </c>
      <c r="I185" s="41">
        <v>19</v>
      </c>
      <c r="J185" s="41">
        <v>4.1500000000000002E-2</v>
      </c>
      <c r="K185" s="41">
        <v>8.5249999999999996E-3</v>
      </c>
    </row>
    <row r="186" spans="1:11">
      <c r="A186" s="4">
        <v>20</v>
      </c>
      <c r="B186" s="43">
        <v>7.6863000000000001E-2</v>
      </c>
      <c r="C186" s="43">
        <v>8.7819999999999999E-3</v>
      </c>
      <c r="D186" s="43">
        <v>9.3715000000000007E-2</v>
      </c>
      <c r="E186" s="43">
        <v>0.21414</v>
      </c>
      <c r="F186" s="43">
        <v>3.1795999999999998E-2</v>
      </c>
      <c r="G186" s="43">
        <v>0.74018200000000001</v>
      </c>
      <c r="I186" s="41">
        <v>20</v>
      </c>
      <c r="J186" s="41">
        <v>4.1500000000000002E-2</v>
      </c>
      <c r="K186" s="41">
        <v>8.7819999999999999E-3</v>
      </c>
    </row>
    <row r="187" spans="1:11">
      <c r="A187" s="4">
        <v>21</v>
      </c>
      <c r="B187" s="43">
        <v>6.4981999999999998E-2</v>
      </c>
      <c r="C187" s="43">
        <v>6.8050000000000003E-3</v>
      </c>
      <c r="D187" s="43">
        <v>8.2489999999999994E-2</v>
      </c>
      <c r="E187" s="43">
        <v>0.391125</v>
      </c>
      <c r="F187" s="43">
        <v>2.4528999999999999E-2</v>
      </c>
      <c r="G187" s="43">
        <v>0.69005799999999995</v>
      </c>
      <c r="I187" s="41">
        <v>21</v>
      </c>
      <c r="J187" s="41">
        <v>4.1500000000000002E-2</v>
      </c>
      <c r="K187" s="41">
        <v>6.8050000000000003E-3</v>
      </c>
    </row>
    <row r="188" spans="1:11">
      <c r="A188" s="4">
        <v>22</v>
      </c>
      <c r="B188" s="43">
        <v>6.5526000000000001E-2</v>
      </c>
      <c r="C188" s="43">
        <v>6.7200000000000003E-3</v>
      </c>
      <c r="D188" s="43">
        <v>8.1973000000000004E-2</v>
      </c>
      <c r="E188" s="43">
        <v>0.39873399999999998</v>
      </c>
      <c r="F188" s="43">
        <v>2.4362000000000002E-2</v>
      </c>
      <c r="G188" s="43">
        <v>0.68826500000000002</v>
      </c>
      <c r="I188" s="41">
        <v>22</v>
      </c>
      <c r="J188" s="41">
        <v>4.1500000000000002E-2</v>
      </c>
      <c r="K188" s="41">
        <v>6.7200000000000003E-3</v>
      </c>
    </row>
    <row r="189" spans="1:11">
      <c r="A189" s="4">
        <v>23</v>
      </c>
      <c r="B189" s="43">
        <v>6.7960000000000007E-2</v>
      </c>
      <c r="C189" s="43">
        <v>7.0860000000000003E-3</v>
      </c>
      <c r="D189" s="43">
        <v>8.4181000000000006E-2</v>
      </c>
      <c r="E189" s="43">
        <v>0.36590899999999998</v>
      </c>
      <c r="F189" s="43">
        <v>2.5704000000000001E-2</v>
      </c>
      <c r="G189" s="43">
        <v>0.68529499999999999</v>
      </c>
      <c r="I189" s="41">
        <v>23</v>
      </c>
      <c r="J189" s="41">
        <v>4.1500000000000002E-2</v>
      </c>
      <c r="K189" s="41">
        <v>7.0860000000000003E-3</v>
      </c>
    </row>
    <row r="190" spans="1:11">
      <c r="A190" s="4">
        <v>24</v>
      </c>
      <c r="B190" s="43">
        <v>6.0219000000000002E-2</v>
      </c>
      <c r="C190" s="43">
        <v>6.071E-3</v>
      </c>
      <c r="D190" s="43">
        <v>7.7915999999999999E-2</v>
      </c>
      <c r="E190" s="43">
        <v>0.45677200000000001</v>
      </c>
      <c r="F190" s="43">
        <v>2.1593000000000001E-2</v>
      </c>
      <c r="G190" s="43">
        <v>0.68059899999999995</v>
      </c>
      <c r="I190" s="41">
        <v>24</v>
      </c>
      <c r="J190" s="41">
        <v>2.76E-2</v>
      </c>
      <c r="K190" s="41">
        <v>6.071E-3</v>
      </c>
    </row>
    <row r="191" spans="1:11">
      <c r="A191" s="4">
        <v>25</v>
      </c>
      <c r="B191" s="43">
        <v>6.0128000000000001E-2</v>
      </c>
      <c r="C191" s="43">
        <v>5.8180000000000003E-3</v>
      </c>
      <c r="D191" s="43">
        <v>7.6272999999999994E-2</v>
      </c>
      <c r="E191" s="43">
        <v>0.47944500000000001</v>
      </c>
      <c r="F191" s="43">
        <v>2.1246000000000001E-2</v>
      </c>
      <c r="G191" s="43">
        <v>0.70789500000000005</v>
      </c>
      <c r="I191" s="41">
        <v>25</v>
      </c>
      <c r="J191" s="41">
        <v>2.76E-2</v>
      </c>
      <c r="K191" s="41">
        <v>5.8180000000000003E-3</v>
      </c>
    </row>
    <row r="192" spans="1:11">
      <c r="A192" s="4">
        <v>26</v>
      </c>
      <c r="B192" s="43">
        <v>5.8177E-2</v>
      </c>
      <c r="C192" s="43">
        <v>5.4279999999999997E-3</v>
      </c>
      <c r="D192" s="43">
        <v>7.3674000000000003E-2</v>
      </c>
      <c r="E192" s="43">
        <v>0.51431099999999996</v>
      </c>
      <c r="F192" s="43">
        <v>2.0125000000000001E-2</v>
      </c>
      <c r="G192" s="43">
        <v>0.738784</v>
      </c>
      <c r="I192" s="41">
        <v>26</v>
      </c>
      <c r="J192" s="41">
        <v>2.76E-2</v>
      </c>
      <c r="K192" s="41">
        <v>5.4279999999999997E-3</v>
      </c>
    </row>
    <row r="193" spans="1:11">
      <c r="A193" s="4">
        <v>27</v>
      </c>
      <c r="B193" s="43">
        <v>7.2963E-2</v>
      </c>
      <c r="C193" s="43">
        <v>8.7010000000000004E-3</v>
      </c>
      <c r="D193" s="43">
        <v>9.3280000000000002E-2</v>
      </c>
      <c r="E193" s="43">
        <v>0.221412</v>
      </c>
      <c r="F193" s="43">
        <v>2.7857E-2</v>
      </c>
      <c r="G193" s="43">
        <v>0.65122899999999995</v>
      </c>
      <c r="I193" s="41">
        <v>27</v>
      </c>
      <c r="J193" s="41">
        <v>2.76E-2</v>
      </c>
      <c r="K193" s="41">
        <v>8.7010000000000004E-3</v>
      </c>
    </row>
    <row r="194" spans="1:11">
      <c r="A194" s="4">
        <v>28</v>
      </c>
      <c r="B194" s="43">
        <v>7.3200000000000001E-2</v>
      </c>
      <c r="C194" s="43">
        <v>8.6230000000000005E-3</v>
      </c>
      <c r="D194" s="43">
        <v>9.2860999999999999E-2</v>
      </c>
      <c r="E194" s="43">
        <v>0.22839499999999999</v>
      </c>
      <c r="F194" s="43">
        <v>2.7598999999999999E-2</v>
      </c>
      <c r="G194" s="43">
        <v>0.70062999999999998</v>
      </c>
      <c r="I194" s="41">
        <v>28</v>
      </c>
      <c r="J194" s="41">
        <v>2.76E-2</v>
      </c>
      <c r="K194" s="41">
        <v>8.6230000000000005E-3</v>
      </c>
    </row>
    <row r="195" spans="1:11">
      <c r="A195" s="4">
        <v>29</v>
      </c>
      <c r="B195" s="43">
        <v>7.5679999999999997E-2</v>
      </c>
      <c r="C195" s="43">
        <v>8.7119999999999993E-3</v>
      </c>
      <c r="D195" s="43">
        <v>9.3337000000000003E-2</v>
      </c>
      <c r="E195" s="43">
        <v>0.220468</v>
      </c>
      <c r="F195" s="43">
        <v>2.9328E-2</v>
      </c>
      <c r="G195" s="43">
        <v>0.722414</v>
      </c>
      <c r="I195" s="41">
        <v>29</v>
      </c>
      <c r="J195" s="41">
        <v>2.76E-2</v>
      </c>
      <c r="K195" s="41">
        <v>8.7119999999999993E-3</v>
      </c>
    </row>
    <row r="196" spans="1:11">
      <c r="A196" s="4">
        <v>30</v>
      </c>
      <c r="B196" s="43">
        <v>6.9170999999999996E-2</v>
      </c>
      <c r="C196" s="43">
        <v>7.7669999999999996E-3</v>
      </c>
      <c r="D196" s="43">
        <v>8.8133000000000003E-2</v>
      </c>
      <c r="E196" s="43">
        <v>0.30497099999999999</v>
      </c>
      <c r="F196" s="43">
        <v>2.6456E-2</v>
      </c>
      <c r="G196" s="43">
        <v>0.69834399999999996</v>
      </c>
      <c r="I196" s="41">
        <v>30</v>
      </c>
      <c r="J196" s="41">
        <v>2.76E-2</v>
      </c>
      <c r="K196" s="41">
        <v>7.7669999999999996E-3</v>
      </c>
    </row>
    <row r="197" spans="1:11">
      <c r="A197" s="4">
        <v>31</v>
      </c>
      <c r="B197" s="43">
        <v>5.9177E-2</v>
      </c>
      <c r="C197" s="43">
        <v>5.8320000000000004E-3</v>
      </c>
      <c r="D197" s="43">
        <v>7.6365000000000002E-2</v>
      </c>
      <c r="E197" s="43">
        <v>0.478182</v>
      </c>
      <c r="F197" s="43">
        <v>2.1002E-2</v>
      </c>
      <c r="G197" s="43">
        <v>0.69179999999999997</v>
      </c>
      <c r="I197" s="41">
        <v>31</v>
      </c>
      <c r="J197" s="41">
        <v>2.76E-2</v>
      </c>
      <c r="K197" s="41">
        <v>5.8320000000000004E-3</v>
      </c>
    </row>
    <row r="198" spans="1:11">
      <c r="A198" s="4">
        <v>32</v>
      </c>
      <c r="B198" s="43">
        <v>8.4900000000000003E-2</v>
      </c>
      <c r="C198" s="43">
        <v>1.0987E-2</v>
      </c>
      <c r="D198" s="43">
        <v>0.10482</v>
      </c>
      <c r="E198" s="43">
        <v>1.6861999999999999E-2</v>
      </c>
      <c r="F198" s="43">
        <v>3.7010000000000001E-2</v>
      </c>
      <c r="G198" s="43">
        <v>0.49766300000000002</v>
      </c>
      <c r="I198" s="41">
        <v>32</v>
      </c>
      <c r="J198" s="41">
        <v>1.9199999999999998E-2</v>
      </c>
      <c r="K198" s="41">
        <v>1.0987E-2</v>
      </c>
    </row>
    <row r="199" spans="1:11">
      <c r="A199" s="4">
        <v>33</v>
      </c>
      <c r="B199" s="43">
        <v>6.0861999999999999E-2</v>
      </c>
      <c r="C199" s="43">
        <v>6.1339999999999997E-3</v>
      </c>
      <c r="D199" s="43">
        <v>7.8316999999999998E-2</v>
      </c>
      <c r="E199" s="43">
        <v>0.45116899999999999</v>
      </c>
      <c r="F199" s="43">
        <v>2.1949E-2</v>
      </c>
      <c r="G199" s="43">
        <v>0.69705600000000001</v>
      </c>
      <c r="I199" s="41">
        <v>33</v>
      </c>
      <c r="J199" s="41">
        <v>1.9199999999999998E-2</v>
      </c>
      <c r="K199" s="41">
        <v>6.1339999999999997E-3</v>
      </c>
    </row>
    <row r="200" spans="1:11">
      <c r="A200" s="4">
        <v>34</v>
      </c>
      <c r="B200" s="43">
        <v>5.7667000000000003E-2</v>
      </c>
      <c r="C200" s="43">
        <v>5.587E-3</v>
      </c>
      <c r="D200" s="43">
        <v>7.4746999999999994E-2</v>
      </c>
      <c r="E200" s="43">
        <v>0.50006799999999996</v>
      </c>
      <c r="F200" s="43">
        <v>2.0156E-2</v>
      </c>
      <c r="G200" s="43">
        <v>0.71521699999999999</v>
      </c>
      <c r="I200" s="41">
        <v>34</v>
      </c>
      <c r="J200" s="41">
        <v>1.9199999999999998E-2</v>
      </c>
      <c r="K200" s="41">
        <v>5.587E-3</v>
      </c>
    </row>
    <row r="201" spans="1:11">
      <c r="A201" s="4">
        <v>35</v>
      </c>
      <c r="B201" s="43">
        <v>6.2937000000000007E-2</v>
      </c>
      <c r="C201" s="43">
        <v>6.744E-3</v>
      </c>
      <c r="D201" s="43">
        <v>8.2118999999999998E-2</v>
      </c>
      <c r="E201" s="43">
        <v>0.39658700000000002</v>
      </c>
      <c r="F201" s="43">
        <v>2.2776000000000001E-2</v>
      </c>
      <c r="G201" s="43">
        <v>0.70996499999999996</v>
      </c>
      <c r="I201" s="41">
        <v>35</v>
      </c>
      <c r="J201" s="41">
        <v>1.9199999999999998E-2</v>
      </c>
      <c r="K201" s="41">
        <v>6.744E-3</v>
      </c>
    </row>
    <row r="202" spans="1:11">
      <c r="A202" s="4">
        <v>36</v>
      </c>
      <c r="B202" s="43">
        <v>5.8972999999999998E-2</v>
      </c>
      <c r="C202" s="43">
        <v>5.8269999999999997E-3</v>
      </c>
      <c r="D202" s="43">
        <v>7.6331999999999997E-2</v>
      </c>
      <c r="E202" s="43">
        <v>0.47863299999999998</v>
      </c>
      <c r="F202" s="43">
        <v>2.0843E-2</v>
      </c>
      <c r="G202" s="43">
        <v>0.71117399999999997</v>
      </c>
      <c r="I202" s="41">
        <v>36</v>
      </c>
      <c r="J202" s="41">
        <v>1.9199999999999998E-2</v>
      </c>
      <c r="K202" s="41">
        <v>5.8269999999999997E-3</v>
      </c>
    </row>
    <row r="203" spans="1:11">
      <c r="A203" s="4">
        <v>37</v>
      </c>
      <c r="B203" s="43">
        <v>7.6105000000000006E-2</v>
      </c>
      <c r="C203" s="43">
        <v>1.0467000000000001E-2</v>
      </c>
      <c r="D203" s="43">
        <v>0.102307</v>
      </c>
      <c r="E203" s="43">
        <v>6.3425999999999996E-2</v>
      </c>
      <c r="F203" s="43">
        <v>2.9461000000000001E-2</v>
      </c>
      <c r="G203" s="43">
        <v>0.69456700000000005</v>
      </c>
      <c r="I203" s="41">
        <v>37</v>
      </c>
      <c r="J203" s="41">
        <v>1.9199999999999998E-2</v>
      </c>
      <c r="K203" s="41">
        <v>1.0467000000000001E-2</v>
      </c>
    </row>
    <row r="204" spans="1:11">
      <c r="A204" s="4">
        <v>38</v>
      </c>
      <c r="B204" s="43">
        <v>5.5462999999999998E-2</v>
      </c>
      <c r="C204" s="43">
        <v>5.1879999999999999E-3</v>
      </c>
      <c r="D204" s="43">
        <v>7.2024000000000005E-2</v>
      </c>
      <c r="E204" s="43">
        <v>0.53581999999999996</v>
      </c>
      <c r="F204" s="43">
        <v>1.9154000000000001E-2</v>
      </c>
      <c r="G204" s="43">
        <v>0.74626400000000004</v>
      </c>
      <c r="I204" s="41">
        <v>38</v>
      </c>
      <c r="J204" s="41">
        <v>1.9199999999999998E-2</v>
      </c>
      <c r="K204" s="41">
        <v>5.1879999999999999E-3</v>
      </c>
    </row>
    <row r="205" spans="1:11">
      <c r="A205" s="4">
        <v>39</v>
      </c>
      <c r="B205" s="43">
        <v>6.2139E-2</v>
      </c>
      <c r="C205" s="43">
        <v>6.6410000000000002E-3</v>
      </c>
      <c r="D205" s="43">
        <v>8.1490000000000007E-2</v>
      </c>
      <c r="E205" s="43">
        <v>0.405802</v>
      </c>
      <c r="F205" s="43">
        <v>2.2266999999999999E-2</v>
      </c>
      <c r="G205" s="43">
        <v>0.70759799999999995</v>
      </c>
      <c r="I205" s="41">
        <v>39</v>
      </c>
      <c r="J205" s="41">
        <v>1.9199999999999998E-2</v>
      </c>
      <c r="K205" s="41">
        <v>6.6410000000000002E-3</v>
      </c>
    </row>
    <row r="206" spans="1:11">
      <c r="A206" s="4">
        <v>40</v>
      </c>
      <c r="B206" s="43">
        <v>5.7195000000000003E-2</v>
      </c>
      <c r="C206" s="43">
        <v>5.5830000000000003E-3</v>
      </c>
      <c r="D206" s="43">
        <v>7.4718999999999994E-2</v>
      </c>
      <c r="E206" s="43">
        <v>0.50043499999999996</v>
      </c>
      <c r="F206" s="43">
        <v>1.9737999999999999E-2</v>
      </c>
      <c r="G206" s="43">
        <v>0.72290299999999996</v>
      </c>
      <c r="I206" s="41">
        <v>40</v>
      </c>
      <c r="J206" s="41">
        <v>1.4999999999999999E-2</v>
      </c>
      <c r="K206" s="41">
        <v>5.5830000000000003E-3</v>
      </c>
    </row>
    <row r="207" spans="1:11">
      <c r="A207" s="4">
        <v>41</v>
      </c>
      <c r="B207" s="43">
        <v>5.7369000000000003E-2</v>
      </c>
      <c r="C207" s="43">
        <v>5.7860000000000003E-3</v>
      </c>
      <c r="D207" s="43">
        <v>7.6064999999999994E-2</v>
      </c>
      <c r="E207" s="43">
        <v>0.48227599999999998</v>
      </c>
      <c r="F207" s="43">
        <v>2.0264000000000001E-2</v>
      </c>
      <c r="G207" s="43">
        <v>0.70701700000000001</v>
      </c>
      <c r="I207" s="41">
        <v>41</v>
      </c>
      <c r="J207" s="41">
        <v>1.4999999999999999E-2</v>
      </c>
      <c r="K207" s="41">
        <v>5.7860000000000003E-3</v>
      </c>
    </row>
    <row r="208" spans="1:11">
      <c r="A208" s="4">
        <v>42</v>
      </c>
      <c r="B208" s="43">
        <v>6.1647E-2</v>
      </c>
      <c r="C208" s="43">
        <v>6.4729999999999996E-3</v>
      </c>
      <c r="D208" s="43">
        <v>8.0457000000000001E-2</v>
      </c>
      <c r="E208" s="43">
        <v>0.42075899999999999</v>
      </c>
      <c r="F208" s="43">
        <v>2.1881000000000001E-2</v>
      </c>
      <c r="G208" s="43">
        <v>0.71724200000000005</v>
      </c>
      <c r="I208" s="41">
        <v>42</v>
      </c>
      <c r="J208" s="41">
        <v>1.4999999999999999E-2</v>
      </c>
      <c r="K208" s="41">
        <v>6.4729999999999996E-3</v>
      </c>
    </row>
    <row r="209" spans="1:11">
      <c r="A209" s="4">
        <v>43</v>
      </c>
      <c r="B209" s="43">
        <v>5.9304999999999997E-2</v>
      </c>
      <c r="C209" s="43">
        <v>5.9160000000000003E-3</v>
      </c>
      <c r="D209" s="43">
        <v>7.6916999999999999E-2</v>
      </c>
      <c r="E209" s="43">
        <v>0.47060800000000003</v>
      </c>
      <c r="F209" s="43">
        <v>2.0604999999999998E-2</v>
      </c>
      <c r="G209" s="43">
        <v>0.72618400000000005</v>
      </c>
      <c r="I209" s="41">
        <v>43</v>
      </c>
      <c r="J209" s="41">
        <v>1.4999999999999999E-2</v>
      </c>
      <c r="K209" s="41">
        <v>5.9160000000000003E-3</v>
      </c>
    </row>
    <row r="210" spans="1:11">
      <c r="A210" s="4">
        <v>44</v>
      </c>
      <c r="B210" s="43">
        <v>5.7265000000000003E-2</v>
      </c>
      <c r="C210" s="43">
        <v>5.5050000000000003E-3</v>
      </c>
      <c r="D210" s="43">
        <v>7.4199000000000001E-2</v>
      </c>
      <c r="E210" s="43">
        <v>0.50736700000000001</v>
      </c>
      <c r="F210" s="43">
        <v>1.9578999999999999E-2</v>
      </c>
      <c r="G210" s="43">
        <v>0.72959600000000002</v>
      </c>
      <c r="I210" s="41">
        <v>44</v>
      </c>
      <c r="J210" s="41">
        <v>1.4999999999999999E-2</v>
      </c>
      <c r="K210" s="41">
        <v>5.5050000000000003E-3</v>
      </c>
    </row>
    <row r="211" spans="1:11">
      <c r="A211" s="4">
        <v>45</v>
      </c>
      <c r="B211" s="43">
        <v>5.7056999999999997E-2</v>
      </c>
      <c r="C211" s="43">
        <v>5.3610000000000003E-3</v>
      </c>
      <c r="D211" s="43">
        <v>7.3220999999999994E-2</v>
      </c>
      <c r="E211" s="43">
        <v>0.52027199999999996</v>
      </c>
      <c r="F211" s="43">
        <v>1.9529000000000001E-2</v>
      </c>
      <c r="G211" s="43">
        <v>0.74036900000000005</v>
      </c>
      <c r="I211" s="41">
        <v>45</v>
      </c>
      <c r="J211" s="41">
        <v>1.4999999999999999E-2</v>
      </c>
      <c r="K211" s="41">
        <v>5.3610000000000003E-3</v>
      </c>
    </row>
    <row r="212" spans="1:11">
      <c r="A212" s="4">
        <v>46</v>
      </c>
      <c r="B212" s="43">
        <v>5.7679000000000001E-2</v>
      </c>
      <c r="C212" s="43">
        <v>5.6750000000000004E-3</v>
      </c>
      <c r="D212" s="43">
        <v>7.5330999999999995E-2</v>
      </c>
      <c r="E212" s="43">
        <v>0.49222100000000002</v>
      </c>
      <c r="F212" s="43">
        <v>1.9993E-2</v>
      </c>
      <c r="G212" s="43">
        <v>0.73068</v>
      </c>
      <c r="I212" s="41">
        <v>46</v>
      </c>
      <c r="J212" s="41">
        <v>1.4999999999999999E-2</v>
      </c>
      <c r="K212" s="41">
        <v>5.6750000000000004E-3</v>
      </c>
    </row>
    <row r="213" spans="1:11">
      <c r="A213" s="4">
        <v>47</v>
      </c>
      <c r="B213" s="43">
        <v>5.8872000000000001E-2</v>
      </c>
      <c r="C213" s="43">
        <v>5.8729999999999997E-3</v>
      </c>
      <c r="D213" s="43">
        <v>7.6633000000000007E-2</v>
      </c>
      <c r="E213" s="43">
        <v>0.47450999999999999</v>
      </c>
      <c r="F213" s="43">
        <v>2.0503E-2</v>
      </c>
      <c r="G213" s="43">
        <v>0.72018300000000002</v>
      </c>
      <c r="I213" s="41">
        <v>47</v>
      </c>
      <c r="J213" s="41">
        <v>1.4999999999999999E-2</v>
      </c>
      <c r="K213" s="41">
        <v>5.8729999999999997E-3</v>
      </c>
    </row>
    <row r="214" spans="1:11">
      <c r="A214" s="4">
        <v>48</v>
      </c>
      <c r="B214" s="43">
        <v>5.6578999999999997E-2</v>
      </c>
      <c r="C214" s="43">
        <v>5.476E-3</v>
      </c>
      <c r="D214" s="43">
        <v>7.3998999999999995E-2</v>
      </c>
      <c r="E214" s="43">
        <v>0.51001700000000005</v>
      </c>
      <c r="F214" s="43">
        <v>1.9560000000000001E-2</v>
      </c>
      <c r="G214" s="43">
        <v>0.72277199999999997</v>
      </c>
      <c r="I214" s="41">
        <v>48</v>
      </c>
      <c r="J214" s="41">
        <v>1.2200000000000001E-2</v>
      </c>
      <c r="K214" s="41">
        <v>5.476E-3</v>
      </c>
    </row>
    <row r="215" spans="1:11">
      <c r="A215" s="4">
        <v>49</v>
      </c>
      <c r="B215" s="43">
        <v>5.7251000000000003E-2</v>
      </c>
      <c r="C215" s="43">
        <v>5.5240000000000003E-3</v>
      </c>
      <c r="D215" s="43">
        <v>7.4321999999999999E-2</v>
      </c>
      <c r="E215" s="43">
        <v>0.50573100000000004</v>
      </c>
      <c r="F215" s="43">
        <v>1.9757E-2</v>
      </c>
      <c r="G215" s="43">
        <v>0.72482500000000005</v>
      </c>
      <c r="I215" s="41">
        <v>49</v>
      </c>
      <c r="J215" s="41">
        <v>1.2200000000000001E-2</v>
      </c>
      <c r="K215" s="41">
        <v>5.5240000000000003E-3</v>
      </c>
    </row>
    <row r="216" spans="1:11">
      <c r="A216" s="4">
        <v>50</v>
      </c>
      <c r="B216" s="43">
        <v>5.7113999999999998E-2</v>
      </c>
      <c r="C216" s="43">
        <v>5.5339999999999999E-3</v>
      </c>
      <c r="D216" s="43">
        <v>7.4390999999999999E-2</v>
      </c>
      <c r="E216" s="43">
        <v>0.50481200000000004</v>
      </c>
      <c r="F216" s="43">
        <v>1.9727999999999999E-2</v>
      </c>
      <c r="G216" s="43">
        <v>0.72372899999999996</v>
      </c>
      <c r="I216" s="41">
        <v>50</v>
      </c>
      <c r="J216" s="41">
        <v>1.2200000000000001E-2</v>
      </c>
      <c r="K216" s="41">
        <v>5.5339999999999999E-3</v>
      </c>
    </row>
    <row r="217" spans="1:11">
      <c r="B217" s="48">
        <f>MIN(B167:B216)</f>
        <v>5.5462999999999998E-2</v>
      </c>
    </row>
    <row r="218" spans="1:11">
      <c r="A218" s="64" t="s">
        <v>33</v>
      </c>
      <c r="B218" s="64"/>
      <c r="C218" s="64"/>
      <c r="D218" s="64"/>
      <c r="E218" s="64"/>
      <c r="F218" s="64"/>
      <c r="G218" s="64"/>
    </row>
    <row r="219" spans="1:11">
      <c r="A219" s="64"/>
      <c r="B219" s="64"/>
      <c r="C219" s="64"/>
      <c r="D219" s="64"/>
      <c r="E219" s="64"/>
      <c r="F219" s="64"/>
      <c r="G219" s="64"/>
    </row>
    <row r="220" spans="1:11" ht="30">
      <c r="A220" s="3" t="s">
        <v>1</v>
      </c>
      <c r="B220" s="47" t="s">
        <v>2</v>
      </c>
      <c r="C220" s="47" t="s">
        <v>3</v>
      </c>
      <c r="D220" s="47" t="s">
        <v>4</v>
      </c>
      <c r="E220" s="47" t="s">
        <v>5</v>
      </c>
      <c r="F220" s="47" t="s">
        <v>6</v>
      </c>
      <c r="G220" s="47" t="s">
        <v>7</v>
      </c>
      <c r="I220" s="42" t="s">
        <v>1</v>
      </c>
      <c r="J220" s="42" t="s">
        <v>8</v>
      </c>
      <c r="K220" s="42" t="s">
        <v>9</v>
      </c>
    </row>
    <row r="221" spans="1:11">
      <c r="A221" s="4">
        <v>1</v>
      </c>
      <c r="B221" s="43">
        <v>8.6938000000000001E-2</v>
      </c>
      <c r="C221" s="43">
        <v>1.1913999999999999E-2</v>
      </c>
      <c r="D221" s="43">
        <v>0.109152</v>
      </c>
      <c r="E221" s="43">
        <v>-9.4120000000000002E-3</v>
      </c>
      <c r="F221" s="43">
        <v>4.0128999999999998E-2</v>
      </c>
      <c r="G221" s="43">
        <v>3.4203999999999998E-2</v>
      </c>
      <c r="I221" s="41">
        <v>1</v>
      </c>
      <c r="J221" s="41">
        <v>4.5100000000000001E-2</v>
      </c>
      <c r="K221" s="41">
        <v>1.1913999999999999E-2</v>
      </c>
    </row>
    <row r="222" spans="1:11">
      <c r="A222" s="4">
        <v>2</v>
      </c>
      <c r="B222" s="43">
        <v>8.5632E-2</v>
      </c>
      <c r="C222" s="43">
        <v>1.1812E-2</v>
      </c>
      <c r="D222" s="43">
        <v>0.108685</v>
      </c>
      <c r="E222" s="43">
        <v>-7.8799999999999996E-4</v>
      </c>
      <c r="F222" s="43">
        <v>3.9782999999999999E-2</v>
      </c>
      <c r="G222" s="43">
        <v>0.21191399999999999</v>
      </c>
      <c r="I222" s="41">
        <v>2</v>
      </c>
      <c r="J222" s="41">
        <v>4.5100000000000001E-2</v>
      </c>
      <c r="K222" s="41">
        <v>1.1812E-2</v>
      </c>
    </row>
    <row r="223" spans="1:11">
      <c r="A223" s="4">
        <v>3</v>
      </c>
      <c r="B223" s="43">
        <v>9.1564999999999994E-2</v>
      </c>
      <c r="C223" s="43">
        <v>1.2632000000000001E-2</v>
      </c>
      <c r="D223" s="43">
        <v>0.112391</v>
      </c>
      <c r="E223" s="43">
        <v>-7.0201E-2</v>
      </c>
      <c r="F223" s="43">
        <v>4.2459999999999998E-2</v>
      </c>
      <c r="G223" s="43">
        <v>0.21835399999999999</v>
      </c>
      <c r="I223" s="41">
        <v>3</v>
      </c>
      <c r="J223" s="41">
        <v>4.5100000000000001E-2</v>
      </c>
      <c r="K223" s="41">
        <v>1.2632000000000001E-2</v>
      </c>
    </row>
    <row r="224" spans="1:11">
      <c r="A224" s="4">
        <v>4</v>
      </c>
      <c r="B224" s="43">
        <v>8.6072999999999997E-2</v>
      </c>
      <c r="C224" s="43">
        <v>1.1837E-2</v>
      </c>
      <c r="D224" s="43">
        <v>0.10879800000000001</v>
      </c>
      <c r="E224" s="43">
        <v>-2.872E-3</v>
      </c>
      <c r="F224" s="43">
        <v>3.9868000000000001E-2</v>
      </c>
      <c r="G224" s="43">
        <v>0.16445100000000001</v>
      </c>
      <c r="I224" s="41">
        <v>4</v>
      </c>
      <c r="J224" s="41">
        <v>4.5100000000000001E-2</v>
      </c>
      <c r="K224" s="41">
        <v>1.1837E-2</v>
      </c>
    </row>
    <row r="225" spans="1:11">
      <c r="A225" s="4">
        <v>5</v>
      </c>
      <c r="B225" s="43">
        <v>8.5605000000000001E-2</v>
      </c>
      <c r="C225" s="43">
        <v>1.1811E-2</v>
      </c>
      <c r="D225" s="43">
        <v>0.10868</v>
      </c>
      <c r="E225" s="43">
        <v>-7.0600000000000003E-4</v>
      </c>
      <c r="F225" s="43">
        <v>3.9780000000000003E-2</v>
      </c>
      <c r="G225" s="43">
        <v>0.19597300000000001</v>
      </c>
      <c r="I225" s="41">
        <v>5</v>
      </c>
      <c r="J225" s="41">
        <v>4.5100000000000001E-2</v>
      </c>
      <c r="K225" s="41">
        <v>1.1811E-2</v>
      </c>
    </row>
    <row r="226" spans="1:11">
      <c r="A226" s="4">
        <v>6</v>
      </c>
      <c r="B226" s="43">
        <v>8.9686000000000002E-2</v>
      </c>
      <c r="C226" s="43">
        <v>1.2305E-2</v>
      </c>
      <c r="D226" s="43">
        <v>0.110926</v>
      </c>
      <c r="E226" s="43">
        <v>-4.2488999999999999E-2</v>
      </c>
      <c r="F226" s="43">
        <v>4.1413999999999999E-2</v>
      </c>
      <c r="G226" s="43">
        <v>0.167325</v>
      </c>
      <c r="I226" s="41">
        <v>6</v>
      </c>
      <c r="J226" s="41">
        <v>4.5100000000000001E-2</v>
      </c>
      <c r="K226" s="41">
        <v>1.2305E-2</v>
      </c>
    </row>
    <row r="227" spans="1:11">
      <c r="A227" s="4">
        <v>7</v>
      </c>
      <c r="B227" s="43">
        <v>8.949E-2</v>
      </c>
      <c r="C227" s="43">
        <v>1.2272E-2</v>
      </c>
      <c r="D227" s="43">
        <v>0.110781</v>
      </c>
      <c r="E227" s="43">
        <v>-3.9764000000000001E-2</v>
      </c>
      <c r="F227" s="43">
        <v>4.1308999999999998E-2</v>
      </c>
      <c r="G227" s="43">
        <v>0.140432</v>
      </c>
      <c r="I227" s="41">
        <v>7</v>
      </c>
      <c r="J227" s="41">
        <v>4.5100000000000001E-2</v>
      </c>
      <c r="K227" s="41">
        <v>1.2272E-2</v>
      </c>
    </row>
    <row r="228" spans="1:11">
      <c r="A228" s="4">
        <v>8</v>
      </c>
      <c r="B228" s="43">
        <v>9.7958000000000003E-2</v>
      </c>
      <c r="C228" s="43">
        <v>1.3849999999999999E-2</v>
      </c>
      <c r="D228" s="43">
        <v>0.117685</v>
      </c>
      <c r="E228" s="43">
        <v>-0.17339499999999999</v>
      </c>
      <c r="F228" s="43">
        <v>4.6214999999999999E-2</v>
      </c>
      <c r="G228" s="43">
        <v>6.8389000000000005E-2</v>
      </c>
      <c r="I228" s="41">
        <v>8</v>
      </c>
      <c r="J228" s="41">
        <v>3.1099999999999999E-2</v>
      </c>
      <c r="K228" s="41">
        <v>1.3849999999999999E-2</v>
      </c>
    </row>
    <row r="229" spans="1:11">
      <c r="A229" s="4">
        <v>9</v>
      </c>
      <c r="B229" s="43">
        <v>8.7573999999999999E-2</v>
      </c>
      <c r="C229" s="43">
        <v>1.1986999999999999E-2</v>
      </c>
      <c r="D229" s="43">
        <v>0.109487</v>
      </c>
      <c r="E229" s="43">
        <v>-1.5615E-2</v>
      </c>
      <c r="F229" s="43">
        <v>4.0374E-2</v>
      </c>
      <c r="G229" s="43">
        <v>0.20404</v>
      </c>
      <c r="I229" s="41">
        <v>9</v>
      </c>
      <c r="J229" s="41">
        <v>3.1099999999999999E-2</v>
      </c>
      <c r="K229" s="41">
        <v>1.1986999999999999E-2</v>
      </c>
    </row>
    <row r="230" spans="1:11">
      <c r="A230" s="4">
        <v>10</v>
      </c>
      <c r="B230" s="43">
        <v>8.6481000000000002E-2</v>
      </c>
      <c r="C230" s="43">
        <v>1.3622E-2</v>
      </c>
      <c r="D230" s="43">
        <v>0.116711</v>
      </c>
      <c r="E230" s="43">
        <v>-0.154062</v>
      </c>
      <c r="F230" s="43">
        <v>4.6797999999999999E-2</v>
      </c>
      <c r="G230" s="43">
        <v>0.177701</v>
      </c>
      <c r="I230" s="41">
        <v>10</v>
      </c>
      <c r="J230" s="41">
        <v>3.1099999999999999E-2</v>
      </c>
      <c r="K230" s="41">
        <v>1.3622E-2</v>
      </c>
    </row>
    <row r="231" spans="1:11">
      <c r="A231" s="4">
        <v>11</v>
      </c>
      <c r="B231" s="43">
        <v>8.4020999999999998E-2</v>
      </c>
      <c r="C231" s="43">
        <v>1.2106E-2</v>
      </c>
      <c r="D231" s="43">
        <v>0.110025</v>
      </c>
      <c r="E231" s="43">
        <v>-2.5628999999999999E-2</v>
      </c>
      <c r="F231" s="43">
        <v>4.0849999999999997E-2</v>
      </c>
      <c r="G231" s="43">
        <v>0.123945</v>
      </c>
      <c r="I231" s="41">
        <v>11</v>
      </c>
      <c r="J231" s="41">
        <v>3.1099999999999999E-2</v>
      </c>
      <c r="K231" s="41">
        <v>1.2106E-2</v>
      </c>
    </row>
    <row r="232" spans="1:11">
      <c r="A232" s="4">
        <v>12</v>
      </c>
      <c r="B232" s="43">
        <v>8.5514000000000007E-2</v>
      </c>
      <c r="C232" s="43">
        <v>1.1808000000000001E-2</v>
      </c>
      <c r="D232" s="43">
        <v>0.108666</v>
      </c>
      <c r="E232" s="43">
        <v>-4.44E-4</v>
      </c>
      <c r="F232" s="43">
        <v>3.9768999999999999E-2</v>
      </c>
      <c r="G232" s="43">
        <v>9.8840999999999998E-2</v>
      </c>
      <c r="I232" s="41">
        <v>12</v>
      </c>
      <c r="J232" s="41">
        <v>3.1099999999999999E-2</v>
      </c>
      <c r="K232" s="41">
        <v>1.1808000000000001E-2</v>
      </c>
    </row>
    <row r="233" spans="1:11">
      <c r="A233" s="4">
        <v>13</v>
      </c>
      <c r="B233" s="43">
        <v>8.4084999999999993E-2</v>
      </c>
      <c r="C233" s="43">
        <v>1.2029E-2</v>
      </c>
      <c r="D233" s="43">
        <v>0.109678</v>
      </c>
      <c r="E233" s="43">
        <v>-1.9161999999999998E-2</v>
      </c>
      <c r="F233" s="43">
        <v>4.0568E-2</v>
      </c>
      <c r="G233" s="43">
        <v>0.12594900000000001</v>
      </c>
      <c r="I233" s="41">
        <v>13</v>
      </c>
      <c r="J233" s="41">
        <v>3.1099999999999999E-2</v>
      </c>
      <c r="K233" s="41">
        <v>1.2029E-2</v>
      </c>
    </row>
    <row r="234" spans="1:11">
      <c r="A234" s="4">
        <v>14</v>
      </c>
      <c r="B234" s="43">
        <v>9.0636999999999995E-2</v>
      </c>
      <c r="C234" s="43">
        <v>1.2468E-2</v>
      </c>
      <c r="D234" s="43">
        <v>0.11165899999999999</v>
      </c>
      <c r="E234" s="43">
        <v>-5.6309999999999999E-2</v>
      </c>
      <c r="F234" s="43">
        <v>4.1938000000000003E-2</v>
      </c>
      <c r="G234" s="43">
        <v>3.0006000000000001E-2</v>
      </c>
      <c r="I234" s="41">
        <v>14</v>
      </c>
      <c r="J234" s="41">
        <v>3.1099999999999999E-2</v>
      </c>
      <c r="K234" s="41">
        <v>1.2468E-2</v>
      </c>
    </row>
    <row r="235" spans="1:11">
      <c r="A235" s="4">
        <v>15</v>
      </c>
      <c r="B235" s="43">
        <v>8.4736000000000006E-2</v>
      </c>
      <c r="C235" s="43">
        <v>1.1818E-2</v>
      </c>
      <c r="D235" s="43">
        <v>0.108712</v>
      </c>
      <c r="E235" s="43">
        <v>-1.292E-3</v>
      </c>
      <c r="F235" s="43">
        <v>3.9805E-2</v>
      </c>
      <c r="G235" s="43">
        <v>0.24926499999999999</v>
      </c>
      <c r="I235" s="41">
        <v>15</v>
      </c>
      <c r="J235" s="41">
        <v>3.1099999999999999E-2</v>
      </c>
      <c r="K235" s="41">
        <v>1.1818E-2</v>
      </c>
    </row>
    <row r="236" spans="1:11">
      <c r="A236" s="4">
        <v>16</v>
      </c>
      <c r="B236" s="43">
        <v>9.3231999999999995E-2</v>
      </c>
      <c r="C236" s="43">
        <v>1.2933999999999999E-2</v>
      </c>
      <c r="D236" s="43">
        <v>0.11372699999999999</v>
      </c>
      <c r="E236" s="43">
        <v>-9.5807000000000003E-2</v>
      </c>
      <c r="F236" s="43">
        <v>4.3409999999999997E-2</v>
      </c>
      <c r="G236" s="43">
        <v>0.28445799999999999</v>
      </c>
      <c r="I236" s="41">
        <v>16</v>
      </c>
      <c r="J236" s="41">
        <v>2.4E-2</v>
      </c>
      <c r="K236" s="41">
        <v>1.2933999999999999E-2</v>
      </c>
    </row>
    <row r="237" spans="1:11">
      <c r="A237" s="4">
        <v>17</v>
      </c>
      <c r="B237" s="43">
        <v>8.4030999999999995E-2</v>
      </c>
      <c r="C237" s="43">
        <v>1.2092E-2</v>
      </c>
      <c r="D237" s="43">
        <v>0.10996499999999999</v>
      </c>
      <c r="E237" s="43">
        <v>-2.4500000000000001E-2</v>
      </c>
      <c r="F237" s="43">
        <v>4.0800999999999997E-2</v>
      </c>
      <c r="G237" s="43">
        <v>0.23421800000000001</v>
      </c>
      <c r="I237" s="41">
        <v>17</v>
      </c>
      <c r="J237" s="41">
        <v>2.4E-2</v>
      </c>
      <c r="K237" s="41">
        <v>1.2092E-2</v>
      </c>
    </row>
    <row r="238" spans="1:11">
      <c r="A238" s="4">
        <v>18</v>
      </c>
      <c r="B238" s="43">
        <v>8.4610000000000005E-2</v>
      </c>
      <c r="C238" s="43">
        <v>1.183E-2</v>
      </c>
      <c r="D238" s="43">
        <v>0.108764</v>
      </c>
      <c r="E238" s="43">
        <v>-2.2460000000000002E-3</v>
      </c>
      <c r="F238" s="43">
        <v>3.9844999999999998E-2</v>
      </c>
      <c r="G238" s="43">
        <v>0.27228799999999997</v>
      </c>
      <c r="I238" s="41">
        <v>18</v>
      </c>
      <c r="J238" s="41">
        <v>2.4E-2</v>
      </c>
      <c r="K238" s="41">
        <v>1.183E-2</v>
      </c>
    </row>
    <row r="239" spans="1:11">
      <c r="A239" s="4">
        <v>19</v>
      </c>
      <c r="B239" s="43">
        <v>8.4164000000000003E-2</v>
      </c>
      <c r="C239" s="43">
        <v>1.1958E-2</v>
      </c>
      <c r="D239" s="43">
        <v>0.10935499999999999</v>
      </c>
      <c r="E239" s="43">
        <v>-1.3159000000000001E-2</v>
      </c>
      <c r="F239" s="43">
        <v>4.0308999999999998E-2</v>
      </c>
      <c r="G239" s="43">
        <v>0.220413</v>
      </c>
      <c r="I239" s="41">
        <v>19</v>
      </c>
      <c r="J239" s="41">
        <v>2.4E-2</v>
      </c>
      <c r="K239" s="41">
        <v>1.1958E-2</v>
      </c>
    </row>
    <row r="240" spans="1:11">
      <c r="A240" s="4">
        <v>20</v>
      </c>
      <c r="B240" s="43">
        <v>8.4497000000000003E-2</v>
      </c>
      <c r="C240" s="43">
        <v>1.1844E-2</v>
      </c>
      <c r="D240" s="43">
        <v>0.108829</v>
      </c>
      <c r="E240" s="43">
        <v>-3.4529999999999999E-3</v>
      </c>
      <c r="F240" s="43">
        <v>3.9895E-2</v>
      </c>
      <c r="G240" s="43">
        <v>0.27213500000000002</v>
      </c>
      <c r="I240" s="41">
        <v>20</v>
      </c>
      <c r="J240" s="41">
        <v>2.4E-2</v>
      </c>
      <c r="K240" s="41">
        <v>1.1844E-2</v>
      </c>
    </row>
    <row r="241" spans="1:11">
      <c r="A241" s="4">
        <v>21</v>
      </c>
      <c r="B241" s="43">
        <v>8.4303000000000003E-2</v>
      </c>
      <c r="C241" s="43">
        <v>1.1887E-2</v>
      </c>
      <c r="D241" s="43">
        <v>0.109028</v>
      </c>
      <c r="E241" s="43">
        <v>-7.1170000000000001E-3</v>
      </c>
      <c r="F241" s="43">
        <v>4.0051000000000003E-2</v>
      </c>
      <c r="G241" s="43">
        <v>0.30037900000000001</v>
      </c>
      <c r="I241" s="41">
        <v>21</v>
      </c>
      <c r="J241" s="41">
        <v>2.4E-2</v>
      </c>
      <c r="K241" s="41">
        <v>1.1887E-2</v>
      </c>
    </row>
    <row r="242" spans="1:11">
      <c r="A242" s="4">
        <v>22</v>
      </c>
      <c r="B242" s="43">
        <v>8.4540000000000004E-2</v>
      </c>
      <c r="C242" s="43">
        <v>1.1838E-2</v>
      </c>
      <c r="D242" s="43">
        <v>0.10880099999999999</v>
      </c>
      <c r="E242" s="43">
        <v>-2.9329999999999998E-3</v>
      </c>
      <c r="F242" s="43">
        <v>3.9874E-2</v>
      </c>
      <c r="G242" s="43">
        <v>0.276223</v>
      </c>
      <c r="I242" s="41">
        <v>22</v>
      </c>
      <c r="J242" s="41">
        <v>2.4E-2</v>
      </c>
      <c r="K242" s="41">
        <v>1.1838E-2</v>
      </c>
    </row>
    <row r="243" spans="1:11">
      <c r="A243" s="4">
        <v>23</v>
      </c>
      <c r="B243" s="43">
        <v>8.6892999999999998E-2</v>
      </c>
      <c r="C243" s="43">
        <v>1.191E-2</v>
      </c>
      <c r="D243" s="43">
        <v>0.10913200000000001</v>
      </c>
      <c r="E243" s="43">
        <v>-9.0430000000000007E-3</v>
      </c>
      <c r="F243" s="43">
        <v>4.0114999999999998E-2</v>
      </c>
      <c r="G243" s="43">
        <v>0.30260399999999998</v>
      </c>
      <c r="I243" s="41">
        <v>23</v>
      </c>
      <c r="J243" s="41">
        <v>2.4E-2</v>
      </c>
      <c r="K243" s="41">
        <v>1.191E-2</v>
      </c>
    </row>
    <row r="244" spans="1:11">
      <c r="A244" s="4">
        <v>24</v>
      </c>
      <c r="B244" s="43">
        <v>8.4745000000000001E-2</v>
      </c>
      <c r="C244" s="43">
        <v>1.1818E-2</v>
      </c>
      <c r="D244" s="43">
        <v>0.108709</v>
      </c>
      <c r="E244" s="43">
        <v>-1.2340000000000001E-3</v>
      </c>
      <c r="F244" s="43">
        <v>3.9801999999999997E-2</v>
      </c>
      <c r="G244" s="43">
        <v>0.28214600000000001</v>
      </c>
      <c r="I244" s="41">
        <v>24</v>
      </c>
      <c r="J244" s="41">
        <v>2.0500000000000001E-2</v>
      </c>
      <c r="K244" s="41">
        <v>1.1818E-2</v>
      </c>
    </row>
    <row r="245" spans="1:11">
      <c r="A245" s="4">
        <v>25</v>
      </c>
      <c r="B245" s="43">
        <v>8.7920999999999999E-2</v>
      </c>
      <c r="C245" s="43">
        <v>1.2033E-2</v>
      </c>
      <c r="D245" s="43">
        <v>0.109693</v>
      </c>
      <c r="E245" s="43">
        <v>-1.9439000000000001E-2</v>
      </c>
      <c r="F245" s="43">
        <v>4.0523999999999998E-2</v>
      </c>
      <c r="G245" s="43">
        <v>0.26343499999999997</v>
      </c>
      <c r="I245" s="41">
        <v>25</v>
      </c>
      <c r="J245" s="41">
        <v>2.0500000000000001E-2</v>
      </c>
      <c r="K245" s="41">
        <v>1.2033E-2</v>
      </c>
    </row>
    <row r="246" spans="1:11">
      <c r="A246" s="4">
        <v>26</v>
      </c>
      <c r="B246" s="43">
        <v>8.5792999999999994E-2</v>
      </c>
      <c r="C246" s="43">
        <v>1.1820000000000001E-2</v>
      </c>
      <c r="D246" s="43">
        <v>0.108721</v>
      </c>
      <c r="E246" s="43">
        <v>-1.451E-3</v>
      </c>
      <c r="F246" s="43">
        <v>3.9809999999999998E-2</v>
      </c>
      <c r="G246" s="43">
        <v>0.25052600000000003</v>
      </c>
      <c r="I246" s="41">
        <v>26</v>
      </c>
      <c r="J246" s="41">
        <v>2.0500000000000001E-2</v>
      </c>
      <c r="K246" s="41">
        <v>1.1820000000000001E-2</v>
      </c>
    </row>
    <row r="247" spans="1:11">
      <c r="A247" s="4">
        <v>27</v>
      </c>
      <c r="B247" s="43">
        <v>8.4751999999999994E-2</v>
      </c>
      <c r="C247" s="43">
        <v>1.1816999999999999E-2</v>
      </c>
      <c r="D247" s="43">
        <v>0.108707</v>
      </c>
      <c r="E247" s="43">
        <v>-1.193E-3</v>
      </c>
      <c r="F247" s="43">
        <v>3.9801000000000003E-2</v>
      </c>
      <c r="G247" s="43">
        <v>0.24510699999999999</v>
      </c>
      <c r="I247" s="41">
        <v>27</v>
      </c>
      <c r="J247" s="41">
        <v>2.0500000000000001E-2</v>
      </c>
      <c r="K247" s="41">
        <v>1.1816999999999999E-2</v>
      </c>
    </row>
    <row r="248" spans="1:11">
      <c r="A248" s="4">
        <v>28</v>
      </c>
      <c r="B248" s="43">
        <v>8.4540000000000004E-2</v>
      </c>
      <c r="C248" s="43">
        <v>1.1838E-2</v>
      </c>
      <c r="D248" s="43">
        <v>0.108802</v>
      </c>
      <c r="E248" s="43">
        <v>-2.944E-3</v>
      </c>
      <c r="F248" s="43">
        <v>3.9874E-2</v>
      </c>
      <c r="G248" s="43">
        <v>0.25531999999999999</v>
      </c>
      <c r="I248" s="41">
        <v>28</v>
      </c>
      <c r="J248" s="41">
        <v>2.0500000000000001E-2</v>
      </c>
      <c r="K248" s="41">
        <v>1.1838E-2</v>
      </c>
    </row>
    <row r="249" spans="1:11">
      <c r="A249" s="4">
        <v>29</v>
      </c>
      <c r="B249" s="43">
        <v>8.4529999999999994E-2</v>
      </c>
      <c r="C249" s="43">
        <v>1.1839000000000001E-2</v>
      </c>
      <c r="D249" s="43">
        <v>0.108808</v>
      </c>
      <c r="E249" s="43">
        <v>-3.0539999999999999E-3</v>
      </c>
      <c r="F249" s="43">
        <v>3.9878999999999998E-2</v>
      </c>
      <c r="G249" s="43">
        <v>0.28439199999999998</v>
      </c>
      <c r="I249" s="41">
        <v>29</v>
      </c>
      <c r="J249" s="41">
        <v>2.0500000000000001E-2</v>
      </c>
      <c r="K249" s="41">
        <v>1.1839000000000001E-2</v>
      </c>
    </row>
    <row r="250" spans="1:11">
      <c r="A250" s="4">
        <v>30</v>
      </c>
      <c r="B250" s="43">
        <v>8.4556000000000006E-2</v>
      </c>
      <c r="C250" s="43">
        <v>1.1835999999999999E-2</v>
      </c>
      <c r="D250" s="43">
        <v>0.108792</v>
      </c>
      <c r="E250" s="43">
        <v>-2.7569999999999999E-3</v>
      </c>
      <c r="F250" s="43">
        <v>3.9865999999999999E-2</v>
      </c>
      <c r="G250" s="43">
        <v>0.19289200000000001</v>
      </c>
      <c r="I250" s="41">
        <v>30</v>
      </c>
      <c r="J250" s="41">
        <v>2.0500000000000001E-2</v>
      </c>
      <c r="K250" s="41">
        <v>1.1835999999999999E-2</v>
      </c>
    </row>
    <row r="251" spans="1:11">
      <c r="A251" s="4">
        <v>31</v>
      </c>
      <c r="B251" s="43">
        <v>8.5364999999999996E-2</v>
      </c>
      <c r="C251" s="43">
        <v>1.1805E-2</v>
      </c>
      <c r="D251" s="43">
        <v>0.108649</v>
      </c>
      <c r="E251" s="43">
        <v>-1.25E-4</v>
      </c>
      <c r="F251" s="43">
        <v>3.9756E-2</v>
      </c>
      <c r="G251" s="43">
        <v>0.206816</v>
      </c>
      <c r="I251" s="41">
        <v>31</v>
      </c>
      <c r="J251" s="41">
        <v>2.0500000000000001E-2</v>
      </c>
      <c r="K251" s="41">
        <v>1.1805E-2</v>
      </c>
    </row>
    <row r="252" spans="1:11">
      <c r="A252" s="4">
        <v>32</v>
      </c>
      <c r="B252" s="43">
        <v>8.5005999999999998E-2</v>
      </c>
      <c r="C252" s="43">
        <v>1.1805E-2</v>
      </c>
      <c r="D252" s="43">
        <v>0.108653</v>
      </c>
      <c r="E252" s="43">
        <v>-2.03E-4</v>
      </c>
      <c r="F252" s="43">
        <v>3.9759999999999997E-2</v>
      </c>
      <c r="G252" s="43">
        <v>0.223163</v>
      </c>
      <c r="I252" s="41">
        <v>32</v>
      </c>
      <c r="J252" s="41">
        <v>1.89E-2</v>
      </c>
      <c r="K252" s="41">
        <v>1.1805E-2</v>
      </c>
    </row>
    <row r="253" spans="1:11">
      <c r="A253" s="4">
        <v>33</v>
      </c>
      <c r="B253" s="43">
        <v>8.5758000000000001E-2</v>
      </c>
      <c r="C253" s="43">
        <v>1.1818E-2</v>
      </c>
      <c r="D253" s="43">
        <v>0.108712</v>
      </c>
      <c r="E253" s="43">
        <v>-1.2949999999999999E-3</v>
      </c>
      <c r="F253" s="43">
        <v>3.9803999999999999E-2</v>
      </c>
      <c r="G253" s="43">
        <v>0.20694399999999999</v>
      </c>
      <c r="I253" s="41">
        <v>33</v>
      </c>
      <c r="J253" s="41">
        <v>1.89E-2</v>
      </c>
      <c r="K253" s="41">
        <v>1.1818E-2</v>
      </c>
    </row>
    <row r="254" spans="1:11">
      <c r="A254" s="4">
        <v>34</v>
      </c>
      <c r="B254" s="43">
        <v>8.5727999999999999E-2</v>
      </c>
      <c r="C254" s="43">
        <v>1.1816999999999999E-2</v>
      </c>
      <c r="D254" s="43">
        <v>0.108705</v>
      </c>
      <c r="E254" s="43">
        <v>-1.1659999999999999E-3</v>
      </c>
      <c r="F254" s="43">
        <v>3.9799000000000001E-2</v>
      </c>
      <c r="G254" s="43">
        <v>0.22267899999999999</v>
      </c>
      <c r="I254" s="41">
        <v>34</v>
      </c>
      <c r="J254" s="41">
        <v>1.89E-2</v>
      </c>
      <c r="K254" s="41">
        <v>1.1816999999999999E-2</v>
      </c>
    </row>
    <row r="255" spans="1:11">
      <c r="A255" s="4">
        <v>35</v>
      </c>
      <c r="B255" s="43">
        <v>8.4140999999999994E-2</v>
      </c>
      <c r="C255" s="43">
        <v>1.1976000000000001E-2</v>
      </c>
      <c r="D255" s="43">
        <v>0.10943600000000001</v>
      </c>
      <c r="E255" s="43">
        <v>-1.4674E-2</v>
      </c>
      <c r="F255" s="43">
        <v>4.0374E-2</v>
      </c>
      <c r="G255" s="43">
        <v>0.247747</v>
      </c>
      <c r="I255" s="41">
        <v>35</v>
      </c>
      <c r="J255" s="41">
        <v>1.89E-2</v>
      </c>
      <c r="K255" s="41">
        <v>1.1976000000000001E-2</v>
      </c>
    </row>
    <row r="256" spans="1:11">
      <c r="A256" s="4">
        <v>36</v>
      </c>
      <c r="B256" s="43">
        <v>8.4122000000000002E-2</v>
      </c>
      <c r="C256" s="43">
        <v>1.1993999999999999E-2</v>
      </c>
      <c r="D256" s="43">
        <v>0.109516</v>
      </c>
      <c r="E256" s="43">
        <v>-1.6160999999999998E-2</v>
      </c>
      <c r="F256" s="43">
        <v>4.0438000000000002E-2</v>
      </c>
      <c r="G256" s="43">
        <v>0.222298</v>
      </c>
      <c r="I256" s="41">
        <v>36</v>
      </c>
      <c r="J256" s="41">
        <v>1.89E-2</v>
      </c>
      <c r="K256" s="41">
        <v>1.1993999999999999E-2</v>
      </c>
    </row>
    <row r="257" spans="1:11">
      <c r="A257" s="4">
        <v>37</v>
      </c>
      <c r="B257" s="43">
        <v>8.4126999999999993E-2</v>
      </c>
      <c r="C257" s="43">
        <v>1.1989E-2</v>
      </c>
      <c r="D257" s="43">
        <v>0.109496</v>
      </c>
      <c r="E257" s="43">
        <v>-1.5782999999999998E-2</v>
      </c>
      <c r="F257" s="43">
        <v>4.0422E-2</v>
      </c>
      <c r="G257" s="43">
        <v>0.21712100000000001</v>
      </c>
      <c r="I257" s="41">
        <v>37</v>
      </c>
      <c r="J257" s="41">
        <v>1.89E-2</v>
      </c>
      <c r="K257" s="41">
        <v>1.1989E-2</v>
      </c>
    </row>
    <row r="258" spans="1:11">
      <c r="A258" s="4">
        <v>38</v>
      </c>
      <c r="B258" s="43">
        <v>8.6243E-2</v>
      </c>
      <c r="C258" s="43">
        <v>1.1849999999999999E-2</v>
      </c>
      <c r="D258" s="43">
        <v>0.10885599999999999</v>
      </c>
      <c r="E258" s="43">
        <v>-3.9350000000000001E-3</v>
      </c>
      <c r="F258" s="43">
        <v>3.9911000000000002E-2</v>
      </c>
      <c r="G258" s="43">
        <v>0.205896</v>
      </c>
      <c r="I258" s="41">
        <v>38</v>
      </c>
      <c r="J258" s="41">
        <v>1.89E-2</v>
      </c>
      <c r="K258" s="41">
        <v>1.1849999999999999E-2</v>
      </c>
    </row>
    <row r="259" spans="1:11">
      <c r="A259" s="4">
        <v>39</v>
      </c>
      <c r="B259" s="43">
        <v>8.5279999999999995E-2</v>
      </c>
      <c r="C259" s="43">
        <v>1.1802999999999999E-2</v>
      </c>
      <c r="D259" s="43">
        <v>0.108644</v>
      </c>
      <c r="E259" s="43">
        <v>-3.0000000000000001E-5</v>
      </c>
      <c r="F259" s="43">
        <v>3.9752000000000003E-2</v>
      </c>
      <c r="G259" s="43">
        <v>9.2455999999999997E-2</v>
      </c>
      <c r="I259" s="41">
        <v>39</v>
      </c>
      <c r="J259" s="41">
        <v>1.89E-2</v>
      </c>
      <c r="K259" s="41">
        <v>1.1802999999999999E-2</v>
      </c>
    </row>
    <row r="260" spans="1:11">
      <c r="A260" s="4">
        <v>40</v>
      </c>
      <c r="B260" s="43">
        <v>8.4428000000000003E-2</v>
      </c>
      <c r="C260" s="43">
        <v>1.1854999999999999E-2</v>
      </c>
      <c r="D260" s="43">
        <v>0.10888</v>
      </c>
      <c r="E260" s="43">
        <v>-4.3930000000000002E-3</v>
      </c>
      <c r="F260" s="43">
        <v>3.9934999999999998E-2</v>
      </c>
      <c r="G260" s="43">
        <v>0.14496800000000001</v>
      </c>
      <c r="I260" s="41">
        <v>40</v>
      </c>
      <c r="J260" s="41">
        <v>1.8200000000000001E-2</v>
      </c>
      <c r="K260" s="41">
        <v>1.1854999999999999E-2</v>
      </c>
    </row>
    <row r="261" spans="1:11">
      <c r="A261" s="4">
        <v>41</v>
      </c>
      <c r="B261" s="43">
        <v>8.5569999999999993E-2</v>
      </c>
      <c r="C261" s="43">
        <v>1.1809999999999999E-2</v>
      </c>
      <c r="D261" s="43">
        <v>0.10867499999999999</v>
      </c>
      <c r="E261" s="43">
        <v>-6.0800000000000003E-4</v>
      </c>
      <c r="F261" s="43">
        <v>3.9775999999999999E-2</v>
      </c>
      <c r="G261" s="43">
        <v>0.16691300000000001</v>
      </c>
      <c r="I261" s="41">
        <v>41</v>
      </c>
      <c r="J261" s="41">
        <v>1.8200000000000001E-2</v>
      </c>
      <c r="K261" s="41">
        <v>1.1809999999999999E-2</v>
      </c>
    </row>
    <row r="262" spans="1:11">
      <c r="A262" s="4">
        <v>42</v>
      </c>
      <c r="B262" s="43">
        <v>8.5960999999999996E-2</v>
      </c>
      <c r="C262" s="43">
        <v>1.183E-2</v>
      </c>
      <c r="D262" s="43">
        <v>0.108766</v>
      </c>
      <c r="E262" s="43">
        <v>-2.2780000000000001E-3</v>
      </c>
      <c r="F262" s="43">
        <v>3.9843999999999997E-2</v>
      </c>
      <c r="G262" s="43">
        <v>0.198569</v>
      </c>
      <c r="I262" s="41">
        <v>42</v>
      </c>
      <c r="J262" s="41">
        <v>1.8200000000000001E-2</v>
      </c>
      <c r="K262" s="41">
        <v>1.183E-2</v>
      </c>
    </row>
    <row r="263" spans="1:11">
      <c r="A263" s="4">
        <v>43</v>
      </c>
      <c r="B263" s="43">
        <v>8.4465999999999999E-2</v>
      </c>
      <c r="C263" s="43">
        <v>1.1849E-2</v>
      </c>
      <c r="D263" s="43">
        <v>0.108852</v>
      </c>
      <c r="E263" s="43">
        <v>-3.8639999999999998E-3</v>
      </c>
      <c r="F263" s="43">
        <v>3.9912999999999997E-2</v>
      </c>
      <c r="G263" s="43">
        <v>0.21231</v>
      </c>
      <c r="I263" s="41">
        <v>43</v>
      </c>
      <c r="J263" s="41">
        <v>1.8200000000000001E-2</v>
      </c>
      <c r="K263" s="41">
        <v>1.1849E-2</v>
      </c>
    </row>
    <row r="264" spans="1:11">
      <c r="A264" s="4">
        <v>44</v>
      </c>
      <c r="B264" s="43">
        <v>8.4293999999999994E-2</v>
      </c>
      <c r="C264" s="43">
        <v>1.1891000000000001E-2</v>
      </c>
      <c r="D264" s="43">
        <v>0.109045</v>
      </c>
      <c r="E264" s="43">
        <v>-7.4250000000000002E-3</v>
      </c>
      <c r="F264" s="43">
        <v>4.0064000000000002E-2</v>
      </c>
      <c r="G264" s="43">
        <v>0.216201</v>
      </c>
      <c r="I264" s="41">
        <v>44</v>
      </c>
      <c r="J264" s="41">
        <v>1.8200000000000001E-2</v>
      </c>
      <c r="K264" s="41">
        <v>1.1891000000000001E-2</v>
      </c>
    </row>
    <row r="265" spans="1:11">
      <c r="A265" s="4">
        <v>45</v>
      </c>
      <c r="B265" s="43">
        <v>8.5374000000000005E-2</v>
      </c>
      <c r="C265" s="43">
        <v>1.1805E-2</v>
      </c>
      <c r="D265" s="43">
        <v>0.10865</v>
      </c>
      <c r="E265" s="43">
        <v>-1.3899999999999999E-4</v>
      </c>
      <c r="F265" s="43">
        <v>3.9757000000000001E-2</v>
      </c>
      <c r="G265" s="43">
        <v>0.18995999999999999</v>
      </c>
      <c r="I265" s="41">
        <v>45</v>
      </c>
      <c r="J265" s="41">
        <v>1.8200000000000001E-2</v>
      </c>
      <c r="K265" s="41">
        <v>1.1805E-2</v>
      </c>
    </row>
    <row r="266" spans="1:11">
      <c r="A266" s="4">
        <v>46</v>
      </c>
      <c r="B266" s="43">
        <v>8.4933999999999996E-2</v>
      </c>
      <c r="C266" s="43">
        <v>1.1808000000000001E-2</v>
      </c>
      <c r="D266" s="43">
        <v>0.108664</v>
      </c>
      <c r="E266" s="43">
        <v>-3.9899999999999999E-4</v>
      </c>
      <c r="F266" s="43">
        <v>3.9767999999999998E-2</v>
      </c>
      <c r="G266" s="43">
        <v>0.166518</v>
      </c>
      <c r="I266" s="41">
        <v>46</v>
      </c>
      <c r="J266" s="41">
        <v>1.8200000000000001E-2</v>
      </c>
      <c r="K266" s="41">
        <v>1.1808000000000001E-2</v>
      </c>
    </row>
    <row r="267" spans="1:11">
      <c r="A267" s="4">
        <v>47</v>
      </c>
      <c r="B267" s="43">
        <v>8.5993E-2</v>
      </c>
      <c r="C267" s="43">
        <v>1.1832000000000001E-2</v>
      </c>
      <c r="D267" s="43">
        <v>0.108775</v>
      </c>
      <c r="E267" s="43">
        <v>-2.4429999999999999E-3</v>
      </c>
      <c r="F267" s="43">
        <v>3.9850999999999998E-2</v>
      </c>
      <c r="G267" s="43">
        <v>0.175313</v>
      </c>
      <c r="I267" s="41">
        <v>47</v>
      </c>
      <c r="J267" s="41">
        <v>1.8200000000000001E-2</v>
      </c>
      <c r="K267" s="41">
        <v>1.1832000000000001E-2</v>
      </c>
    </row>
    <row r="268" spans="1:11">
      <c r="A268" s="4">
        <v>48</v>
      </c>
      <c r="B268" s="43">
        <v>8.6084999999999995E-2</v>
      </c>
      <c r="C268" s="43">
        <v>1.1838E-2</v>
      </c>
      <c r="D268" s="43">
        <v>0.108802</v>
      </c>
      <c r="E268" s="43">
        <v>-2.9550000000000002E-3</v>
      </c>
      <c r="F268" s="43">
        <v>3.9870999999999997E-2</v>
      </c>
      <c r="G268" s="43">
        <v>0.18476899999999999</v>
      </c>
      <c r="I268" s="41">
        <v>48</v>
      </c>
      <c r="J268" s="41">
        <v>1.7500000000000002E-2</v>
      </c>
      <c r="K268" s="41">
        <v>1.1838E-2</v>
      </c>
    </row>
    <row r="269" spans="1:11">
      <c r="A269" s="4">
        <v>49</v>
      </c>
      <c r="B269" s="43">
        <v>8.5235000000000005E-2</v>
      </c>
      <c r="C269" s="43">
        <v>1.1802999999999999E-2</v>
      </c>
      <c r="D269" s="43">
        <v>0.108642</v>
      </c>
      <c r="E269" s="43">
        <v>-3.9999999999999998E-6</v>
      </c>
      <c r="F269" s="43">
        <v>3.9751000000000002E-2</v>
      </c>
      <c r="G269" s="43">
        <v>0.20259099999999999</v>
      </c>
      <c r="I269" s="41">
        <v>49</v>
      </c>
      <c r="J269" s="41">
        <v>1.7500000000000002E-2</v>
      </c>
      <c r="K269" s="41">
        <v>1.1802999999999999E-2</v>
      </c>
    </row>
    <row r="270" spans="1:11">
      <c r="A270" s="4">
        <v>50</v>
      </c>
      <c r="B270" s="43">
        <v>8.5239999999999996E-2</v>
      </c>
      <c r="C270" s="43">
        <v>1.1802999999999999E-2</v>
      </c>
      <c r="D270" s="43">
        <v>0.108642</v>
      </c>
      <c r="E270" s="43">
        <v>-6.0000000000000002E-6</v>
      </c>
      <c r="F270" s="43">
        <v>3.9752000000000003E-2</v>
      </c>
      <c r="G270" s="43">
        <v>0.20006399999999999</v>
      </c>
      <c r="I270" s="41">
        <v>50</v>
      </c>
      <c r="J270" s="41">
        <v>1.7500000000000002E-2</v>
      </c>
      <c r="K270" s="41">
        <v>1.1802999999999999E-2</v>
      </c>
    </row>
    <row r="271" spans="1:11">
      <c r="B271" s="48">
        <f>MIN(B221:B270)</f>
        <v>8.4020999999999998E-2</v>
      </c>
    </row>
    <row r="272" spans="1:11">
      <c r="A272" s="64" t="s">
        <v>34</v>
      </c>
      <c r="B272" s="64"/>
      <c r="C272" s="64"/>
      <c r="D272" s="64"/>
      <c r="E272" s="64"/>
      <c r="F272" s="64"/>
      <c r="G272" s="64"/>
    </row>
    <row r="273" spans="1:11">
      <c r="A273" s="64"/>
      <c r="B273" s="64"/>
      <c r="C273" s="64"/>
      <c r="D273" s="64"/>
      <c r="E273" s="64"/>
      <c r="F273" s="64"/>
      <c r="G273" s="64"/>
    </row>
    <row r="274" spans="1:11" ht="30">
      <c r="A274" s="3" t="s">
        <v>1</v>
      </c>
      <c r="B274" s="47" t="s">
        <v>2</v>
      </c>
      <c r="C274" s="47" t="s">
        <v>3</v>
      </c>
      <c r="D274" s="47" t="s">
        <v>4</v>
      </c>
      <c r="E274" s="47" t="s">
        <v>5</v>
      </c>
      <c r="F274" s="47" t="s">
        <v>6</v>
      </c>
      <c r="G274" s="47" t="s">
        <v>7</v>
      </c>
      <c r="I274" s="42" t="s">
        <v>1</v>
      </c>
      <c r="J274" s="42" t="s">
        <v>8</v>
      </c>
      <c r="K274" s="42" t="s">
        <v>9</v>
      </c>
    </row>
    <row r="275" spans="1:11">
      <c r="A275" s="4">
        <v>1</v>
      </c>
      <c r="B275" s="43">
        <v>8.8327000000000003E-2</v>
      </c>
      <c r="C275" s="43">
        <v>1.5426E-2</v>
      </c>
      <c r="D275" s="43">
        <v>0.12420299999999999</v>
      </c>
      <c r="E275" s="43">
        <v>-0.253135</v>
      </c>
      <c r="F275" s="43">
        <v>5.3450999999999999E-2</v>
      </c>
      <c r="G275" s="43">
        <v>0.24884400000000001</v>
      </c>
      <c r="I275" s="41">
        <v>1</v>
      </c>
      <c r="J275" s="41">
        <v>3.1199999999999999E-2</v>
      </c>
      <c r="K275" s="41">
        <v>1.5426E-2</v>
      </c>
    </row>
    <row r="276" spans="1:11">
      <c r="A276" s="4">
        <v>2</v>
      </c>
      <c r="B276" s="43">
        <v>8.0472000000000002E-2</v>
      </c>
      <c r="C276" s="43">
        <v>1.095E-2</v>
      </c>
      <c r="D276" s="43">
        <v>0.104643</v>
      </c>
      <c r="E276" s="43">
        <v>0.11049</v>
      </c>
      <c r="F276" s="43">
        <v>3.6121E-2</v>
      </c>
      <c r="G276" s="43">
        <v>0.45371299999999998</v>
      </c>
      <c r="I276" s="41">
        <v>2</v>
      </c>
      <c r="J276" s="41">
        <v>3.1199999999999999E-2</v>
      </c>
      <c r="K276" s="41">
        <v>1.095E-2</v>
      </c>
    </row>
    <row r="277" spans="1:11">
      <c r="A277" s="4">
        <v>3</v>
      </c>
      <c r="B277" s="43">
        <v>8.2281000000000007E-2</v>
      </c>
      <c r="C277" s="43">
        <v>1.0715000000000001E-2</v>
      </c>
      <c r="D277" s="43">
        <v>0.10351399999999999</v>
      </c>
      <c r="E277" s="43">
        <v>0.129581</v>
      </c>
      <c r="F277" s="43">
        <v>3.5576999999999998E-2</v>
      </c>
      <c r="G277" s="43">
        <v>0.54841799999999996</v>
      </c>
      <c r="I277" s="41">
        <v>3</v>
      </c>
      <c r="J277" s="41">
        <v>3.1199999999999999E-2</v>
      </c>
      <c r="K277" s="41">
        <v>1.0715000000000001E-2</v>
      </c>
    </row>
    <row r="278" spans="1:11">
      <c r="A278" s="4">
        <v>4</v>
      </c>
      <c r="B278" s="43">
        <v>8.2572000000000007E-2</v>
      </c>
      <c r="C278" s="43">
        <v>1.0621999999999999E-2</v>
      </c>
      <c r="D278" s="43">
        <v>0.103061</v>
      </c>
      <c r="E278" s="43">
        <v>0.13717599999999999</v>
      </c>
      <c r="F278" s="43">
        <v>3.5361999999999998E-2</v>
      </c>
      <c r="G278" s="43">
        <v>0.58257199999999998</v>
      </c>
      <c r="I278" s="41">
        <v>4</v>
      </c>
      <c r="J278" s="41">
        <v>3.1199999999999999E-2</v>
      </c>
      <c r="K278" s="41">
        <v>1.0621999999999999E-2</v>
      </c>
    </row>
    <row r="279" spans="1:11">
      <c r="A279" s="4">
        <v>5</v>
      </c>
      <c r="B279" s="43">
        <v>7.7695E-2</v>
      </c>
      <c r="C279" s="43">
        <v>9.9170000000000005E-3</v>
      </c>
      <c r="D279" s="43">
        <v>9.9585999999999994E-2</v>
      </c>
      <c r="E279" s="43">
        <v>0.19438900000000001</v>
      </c>
      <c r="F279" s="43">
        <v>3.2753999999999998E-2</v>
      </c>
      <c r="G279" s="43">
        <v>0.64340200000000003</v>
      </c>
      <c r="I279" s="41">
        <v>5</v>
      </c>
      <c r="J279" s="41">
        <v>3.1199999999999999E-2</v>
      </c>
      <c r="K279" s="41">
        <v>9.9170000000000005E-3</v>
      </c>
    </row>
    <row r="280" spans="1:11">
      <c r="A280" s="4">
        <v>6</v>
      </c>
      <c r="B280" s="43">
        <v>7.4714000000000003E-2</v>
      </c>
      <c r="C280" s="43">
        <v>9.7199999999999995E-3</v>
      </c>
      <c r="D280" s="43">
        <v>9.8588999999999996E-2</v>
      </c>
      <c r="E280" s="43">
        <v>0.21043700000000001</v>
      </c>
      <c r="F280" s="43">
        <v>3.1746000000000003E-2</v>
      </c>
      <c r="G280" s="43">
        <v>0.67816699999999996</v>
      </c>
      <c r="I280" s="41">
        <v>6</v>
      </c>
      <c r="J280" s="41">
        <v>3.1199999999999999E-2</v>
      </c>
      <c r="K280" s="41">
        <v>9.7199999999999995E-3</v>
      </c>
    </row>
    <row r="281" spans="1:11">
      <c r="A281" s="4">
        <v>7</v>
      </c>
      <c r="B281" s="43">
        <v>7.4951000000000004E-2</v>
      </c>
      <c r="C281" s="43">
        <v>1.1035E-2</v>
      </c>
      <c r="D281" s="43">
        <v>0.105047</v>
      </c>
      <c r="E281" s="43">
        <v>0.10360900000000001</v>
      </c>
      <c r="F281" s="43">
        <v>3.5804000000000002E-2</v>
      </c>
      <c r="G281" s="43">
        <v>0.71365100000000004</v>
      </c>
      <c r="I281" s="41">
        <v>7</v>
      </c>
      <c r="J281" s="41">
        <v>3.1199999999999999E-2</v>
      </c>
      <c r="K281" s="41">
        <v>1.1035E-2</v>
      </c>
    </row>
    <row r="282" spans="1:11">
      <c r="A282" s="4">
        <v>8</v>
      </c>
      <c r="B282" s="43">
        <v>8.1698000000000007E-2</v>
      </c>
      <c r="C282" s="43">
        <v>1.0113E-2</v>
      </c>
      <c r="D282" s="43">
        <v>0.100561</v>
      </c>
      <c r="E282" s="43">
        <v>0.17852799999999999</v>
      </c>
      <c r="F282" s="43">
        <v>3.3910000000000003E-2</v>
      </c>
      <c r="G282" s="43">
        <v>0.72229200000000005</v>
      </c>
      <c r="I282" s="41">
        <v>8</v>
      </c>
      <c r="J282" s="41">
        <v>2.8199999999999999E-2</v>
      </c>
      <c r="K282" s="41">
        <v>1.0113E-2</v>
      </c>
    </row>
    <row r="283" spans="1:11">
      <c r="A283" s="4">
        <v>9</v>
      </c>
      <c r="B283" s="43">
        <v>7.1946999999999997E-2</v>
      </c>
      <c r="C283" s="43">
        <v>9.5160000000000002E-3</v>
      </c>
      <c r="D283" s="43">
        <v>9.7548999999999997E-2</v>
      </c>
      <c r="E283" s="43">
        <v>0.226996</v>
      </c>
      <c r="F283" s="43">
        <v>3.0699000000000001E-2</v>
      </c>
      <c r="G283" s="43">
        <v>0.73706499999999997</v>
      </c>
      <c r="I283" s="41">
        <v>9</v>
      </c>
      <c r="J283" s="41">
        <v>2.8199999999999999E-2</v>
      </c>
      <c r="K283" s="41">
        <v>9.5160000000000002E-3</v>
      </c>
    </row>
    <row r="284" spans="1:11">
      <c r="A284" s="4">
        <v>10</v>
      </c>
      <c r="B284" s="43">
        <v>7.2788000000000005E-2</v>
      </c>
      <c r="C284" s="43">
        <v>9.1839999999999995E-3</v>
      </c>
      <c r="D284" s="43">
        <v>9.5835000000000004E-2</v>
      </c>
      <c r="E284" s="43">
        <v>0.25392500000000001</v>
      </c>
      <c r="F284" s="43">
        <v>2.9919000000000001E-2</v>
      </c>
      <c r="G284" s="43">
        <v>0.76217100000000004</v>
      </c>
      <c r="I284" s="41">
        <v>10</v>
      </c>
      <c r="J284" s="41">
        <v>2.8199999999999999E-2</v>
      </c>
      <c r="K284" s="41">
        <v>9.1839999999999995E-3</v>
      </c>
    </row>
    <row r="285" spans="1:11">
      <c r="A285" s="4">
        <v>11</v>
      </c>
      <c r="B285" s="43">
        <v>7.3497999999999994E-2</v>
      </c>
      <c r="C285" s="43">
        <v>9.1179999999999994E-3</v>
      </c>
      <c r="D285" s="43">
        <v>9.5487000000000002E-2</v>
      </c>
      <c r="E285" s="43">
        <v>0.25933</v>
      </c>
      <c r="F285" s="43">
        <v>2.9894E-2</v>
      </c>
      <c r="G285" s="43">
        <v>0.77135900000000002</v>
      </c>
      <c r="I285" s="41">
        <v>11</v>
      </c>
      <c r="J285" s="41">
        <v>2.8199999999999999E-2</v>
      </c>
      <c r="K285" s="41">
        <v>9.1179999999999994E-3</v>
      </c>
    </row>
    <row r="286" spans="1:11">
      <c r="A286" s="4">
        <v>12</v>
      </c>
      <c r="B286" s="43">
        <v>7.5687000000000004E-2</v>
      </c>
      <c r="C286" s="43">
        <v>9.1850000000000005E-3</v>
      </c>
      <c r="D286" s="43">
        <v>9.5838000000000007E-2</v>
      </c>
      <c r="E286" s="43">
        <v>0.25387599999999999</v>
      </c>
      <c r="F286" s="43">
        <v>3.0504E-2</v>
      </c>
      <c r="G286" s="43">
        <v>0.770625</v>
      </c>
      <c r="I286" s="41">
        <v>12</v>
      </c>
      <c r="J286" s="41">
        <v>2.8199999999999999E-2</v>
      </c>
      <c r="K286" s="41">
        <v>9.1850000000000005E-3</v>
      </c>
    </row>
    <row r="287" spans="1:11">
      <c r="A287" s="4">
        <v>13</v>
      </c>
      <c r="B287" s="43">
        <v>7.1289000000000005E-2</v>
      </c>
      <c r="C287" s="43">
        <v>9.2169999999999995E-3</v>
      </c>
      <c r="D287" s="43">
        <v>9.6003000000000005E-2</v>
      </c>
      <c r="E287" s="43">
        <v>0.251305</v>
      </c>
      <c r="F287" s="43">
        <v>2.9728000000000001E-2</v>
      </c>
      <c r="G287" s="43">
        <v>0.77334000000000003</v>
      </c>
      <c r="I287" s="41">
        <v>13</v>
      </c>
      <c r="J287" s="41">
        <v>2.8199999999999999E-2</v>
      </c>
      <c r="K287" s="41">
        <v>9.2169999999999995E-3</v>
      </c>
    </row>
    <row r="288" spans="1:11">
      <c r="A288" s="4">
        <v>14</v>
      </c>
      <c r="B288" s="43">
        <v>7.2470999999999994E-2</v>
      </c>
      <c r="C288" s="43">
        <v>8.9040000000000005E-3</v>
      </c>
      <c r="D288" s="43">
        <v>9.4359999999999999E-2</v>
      </c>
      <c r="E288" s="43">
        <v>0.27671800000000002</v>
      </c>
      <c r="F288" s="43">
        <v>2.9152000000000001E-2</v>
      </c>
      <c r="G288" s="43">
        <v>0.77850200000000003</v>
      </c>
      <c r="I288" s="41">
        <v>14</v>
      </c>
      <c r="J288" s="41">
        <v>2.8199999999999999E-2</v>
      </c>
      <c r="K288" s="41">
        <v>8.9040000000000005E-3</v>
      </c>
    </row>
    <row r="289" spans="1:11">
      <c r="A289" s="4">
        <v>15</v>
      </c>
      <c r="B289" s="43">
        <v>7.7590000000000006E-2</v>
      </c>
      <c r="C289" s="43">
        <v>9.3109999999999998E-3</v>
      </c>
      <c r="D289" s="43">
        <v>9.6491999999999994E-2</v>
      </c>
      <c r="E289" s="43">
        <v>0.24366599999999999</v>
      </c>
      <c r="F289" s="43">
        <v>3.1199999999999999E-2</v>
      </c>
      <c r="G289" s="43">
        <v>0.78961899999999996</v>
      </c>
      <c r="I289" s="41">
        <v>15</v>
      </c>
      <c r="J289" s="41">
        <v>2.8199999999999999E-2</v>
      </c>
      <c r="K289" s="41">
        <v>9.3109999999999998E-3</v>
      </c>
    </row>
    <row r="290" spans="1:11">
      <c r="A290" s="4">
        <v>16</v>
      </c>
      <c r="B290" s="43">
        <v>7.0983000000000004E-2</v>
      </c>
      <c r="C290" s="43">
        <v>9.4509999999999993E-3</v>
      </c>
      <c r="D290" s="43">
        <v>9.7216999999999998E-2</v>
      </c>
      <c r="E290" s="43">
        <v>0.23224800000000001</v>
      </c>
      <c r="F290" s="43">
        <v>3.0304999999999999E-2</v>
      </c>
      <c r="G290" s="43">
        <v>0.80444899999999997</v>
      </c>
      <c r="I290" s="41">
        <v>16</v>
      </c>
      <c r="J290" s="41">
        <v>2.01E-2</v>
      </c>
      <c r="K290" s="41">
        <v>9.4509999999999993E-3</v>
      </c>
    </row>
    <row r="291" spans="1:11">
      <c r="A291" s="4">
        <v>17</v>
      </c>
      <c r="B291" s="43">
        <v>7.3258000000000004E-2</v>
      </c>
      <c r="C291" s="43">
        <v>8.8500000000000002E-3</v>
      </c>
      <c r="D291" s="43">
        <v>9.4076000000000007E-2</v>
      </c>
      <c r="E291" s="43">
        <v>0.28107100000000002</v>
      </c>
      <c r="F291" s="43">
        <v>2.9179E-2</v>
      </c>
      <c r="G291" s="43">
        <v>0.79202799999999995</v>
      </c>
      <c r="I291" s="41">
        <v>17</v>
      </c>
      <c r="J291" s="41">
        <v>2.01E-2</v>
      </c>
      <c r="K291" s="41">
        <v>8.8500000000000002E-3</v>
      </c>
    </row>
    <row r="292" spans="1:11">
      <c r="A292" s="4">
        <v>18</v>
      </c>
      <c r="B292" s="43">
        <v>7.3447999999999999E-2</v>
      </c>
      <c r="C292" s="43">
        <v>8.8179999999999994E-3</v>
      </c>
      <c r="D292" s="43">
        <v>9.3906000000000003E-2</v>
      </c>
      <c r="E292" s="43">
        <v>0.28366000000000002</v>
      </c>
      <c r="F292" s="43">
        <v>2.9138000000000001E-2</v>
      </c>
      <c r="G292" s="43">
        <v>0.79724799999999996</v>
      </c>
      <c r="I292" s="41">
        <v>18</v>
      </c>
      <c r="J292" s="41">
        <v>2.01E-2</v>
      </c>
      <c r="K292" s="41">
        <v>8.8179999999999994E-3</v>
      </c>
    </row>
    <row r="293" spans="1:11">
      <c r="A293" s="4">
        <v>19</v>
      </c>
      <c r="B293" s="43">
        <v>8.1434999999999994E-2</v>
      </c>
      <c r="C293" s="43">
        <v>9.8729999999999998E-3</v>
      </c>
      <c r="D293" s="43">
        <v>9.9361000000000005E-2</v>
      </c>
      <c r="E293" s="43">
        <v>0.198016</v>
      </c>
      <c r="F293" s="43">
        <v>3.3347000000000002E-2</v>
      </c>
      <c r="G293" s="43">
        <v>0.79092499999999999</v>
      </c>
      <c r="I293" s="41">
        <v>19</v>
      </c>
      <c r="J293" s="41">
        <v>2.01E-2</v>
      </c>
      <c r="K293" s="41">
        <v>9.8729999999999998E-3</v>
      </c>
    </row>
    <row r="294" spans="1:11">
      <c r="A294" s="4">
        <v>20</v>
      </c>
      <c r="B294" s="43">
        <v>7.2585999999999998E-2</v>
      </c>
      <c r="C294" s="43">
        <v>8.8140000000000007E-3</v>
      </c>
      <c r="D294" s="43">
        <v>9.3883999999999995E-2</v>
      </c>
      <c r="E294" s="43">
        <v>0.28399099999999999</v>
      </c>
      <c r="F294" s="43">
        <v>2.8953E-2</v>
      </c>
      <c r="G294" s="43">
        <v>0.80779599999999996</v>
      </c>
      <c r="I294" s="41">
        <v>20</v>
      </c>
      <c r="J294" s="41">
        <v>2.01E-2</v>
      </c>
      <c r="K294" s="41">
        <v>8.8140000000000007E-3</v>
      </c>
    </row>
    <row r="295" spans="1:11">
      <c r="A295" s="4">
        <v>21</v>
      </c>
      <c r="B295" s="43">
        <v>7.1231000000000003E-2</v>
      </c>
      <c r="C295" s="43">
        <v>8.796E-3</v>
      </c>
      <c r="D295" s="43">
        <v>9.3785999999999994E-2</v>
      </c>
      <c r="E295" s="43">
        <v>0.28548699999999999</v>
      </c>
      <c r="F295" s="43">
        <v>2.8624E-2</v>
      </c>
      <c r="G295" s="43">
        <v>0.79886999999999997</v>
      </c>
      <c r="I295" s="41">
        <v>21</v>
      </c>
      <c r="J295" s="41">
        <v>2.01E-2</v>
      </c>
      <c r="K295" s="41">
        <v>8.796E-3</v>
      </c>
    </row>
    <row r="296" spans="1:11">
      <c r="A296" s="4">
        <v>22</v>
      </c>
      <c r="B296" s="43">
        <v>7.0163000000000003E-2</v>
      </c>
      <c r="C296" s="43">
        <v>9.0699999999999999E-3</v>
      </c>
      <c r="D296" s="43">
        <v>9.5238000000000003E-2</v>
      </c>
      <c r="E296" s="43">
        <v>0.26319700000000001</v>
      </c>
      <c r="F296" s="43">
        <v>2.9124000000000001E-2</v>
      </c>
      <c r="G296" s="43">
        <v>0.79532899999999995</v>
      </c>
      <c r="I296" s="41">
        <v>22</v>
      </c>
      <c r="J296" s="41">
        <v>2.01E-2</v>
      </c>
      <c r="K296" s="41">
        <v>9.0699999999999999E-3</v>
      </c>
    </row>
    <row r="297" spans="1:11">
      <c r="A297" s="4">
        <v>23</v>
      </c>
      <c r="B297" s="43">
        <v>7.1203000000000002E-2</v>
      </c>
      <c r="C297" s="43">
        <v>8.7340000000000004E-3</v>
      </c>
      <c r="D297" s="43">
        <v>9.3455999999999997E-2</v>
      </c>
      <c r="E297" s="43">
        <v>0.29050700000000002</v>
      </c>
      <c r="F297" s="43">
        <v>2.8464E-2</v>
      </c>
      <c r="G297" s="43">
        <v>0.79686100000000004</v>
      </c>
      <c r="I297" s="41">
        <v>23</v>
      </c>
      <c r="J297" s="41">
        <v>2.01E-2</v>
      </c>
      <c r="K297" s="41">
        <v>8.7340000000000004E-3</v>
      </c>
    </row>
    <row r="298" spans="1:11">
      <c r="A298" s="4">
        <v>24</v>
      </c>
      <c r="B298" s="43">
        <v>7.0474999999999996E-2</v>
      </c>
      <c r="C298" s="43">
        <v>9.0209999999999995E-3</v>
      </c>
      <c r="D298" s="43">
        <v>9.4979999999999995E-2</v>
      </c>
      <c r="E298" s="43">
        <v>0.26717400000000002</v>
      </c>
      <c r="F298" s="43">
        <v>2.9038999999999999E-2</v>
      </c>
      <c r="G298" s="43">
        <v>0.80624899999999999</v>
      </c>
      <c r="I298" s="41">
        <v>24</v>
      </c>
      <c r="J298" s="41">
        <v>1.77E-2</v>
      </c>
      <c r="K298" s="41">
        <v>9.0209999999999995E-3</v>
      </c>
    </row>
    <row r="299" spans="1:11">
      <c r="A299" s="4">
        <v>25</v>
      </c>
      <c r="B299" s="43">
        <v>7.3294999999999999E-2</v>
      </c>
      <c r="C299" s="43">
        <v>8.8009999999999998E-3</v>
      </c>
      <c r="D299" s="43">
        <v>9.3814999999999996E-2</v>
      </c>
      <c r="E299" s="43">
        <v>0.285049</v>
      </c>
      <c r="F299" s="43">
        <v>2.9082E-2</v>
      </c>
      <c r="G299" s="43">
        <v>0.797736</v>
      </c>
      <c r="I299" s="41">
        <v>25</v>
      </c>
      <c r="J299" s="41">
        <v>1.77E-2</v>
      </c>
      <c r="K299" s="41">
        <v>8.8009999999999998E-3</v>
      </c>
    </row>
    <row r="300" spans="1:11">
      <c r="A300" s="4">
        <v>26</v>
      </c>
      <c r="B300" s="43">
        <v>7.0837999999999998E-2</v>
      </c>
      <c r="C300" s="43">
        <v>8.9449999999999998E-3</v>
      </c>
      <c r="D300" s="43">
        <v>9.4579999999999997E-2</v>
      </c>
      <c r="E300" s="43">
        <v>0.27333600000000002</v>
      </c>
      <c r="F300" s="43">
        <v>2.8906000000000001E-2</v>
      </c>
      <c r="G300" s="43">
        <v>0.80256499999999997</v>
      </c>
      <c r="I300" s="41">
        <v>26</v>
      </c>
      <c r="J300" s="41">
        <v>1.77E-2</v>
      </c>
      <c r="K300" s="41">
        <v>8.9449999999999998E-3</v>
      </c>
    </row>
    <row r="301" spans="1:11">
      <c r="A301" s="4">
        <v>27</v>
      </c>
      <c r="B301" s="43">
        <v>7.2526999999999994E-2</v>
      </c>
      <c r="C301" s="43">
        <v>8.7969999999999993E-3</v>
      </c>
      <c r="D301" s="43">
        <v>9.3793000000000001E-2</v>
      </c>
      <c r="E301" s="43">
        <v>0.285389</v>
      </c>
      <c r="F301" s="43">
        <v>2.8896000000000002E-2</v>
      </c>
      <c r="G301" s="43">
        <v>0.79219499999999998</v>
      </c>
      <c r="I301" s="41">
        <v>27</v>
      </c>
      <c r="J301" s="41">
        <v>1.77E-2</v>
      </c>
      <c r="K301" s="41">
        <v>8.7969999999999993E-3</v>
      </c>
    </row>
    <row r="302" spans="1:11">
      <c r="A302" s="4">
        <v>28</v>
      </c>
      <c r="B302" s="43">
        <v>7.1223999999999996E-2</v>
      </c>
      <c r="C302" s="43">
        <v>8.8900000000000003E-3</v>
      </c>
      <c r="D302" s="43">
        <v>9.4285999999999995E-2</v>
      </c>
      <c r="E302" s="43">
        <v>0.27785399999999999</v>
      </c>
      <c r="F302" s="43">
        <v>2.8847000000000001E-2</v>
      </c>
      <c r="G302" s="43">
        <v>0.79405199999999998</v>
      </c>
      <c r="I302" s="41">
        <v>28</v>
      </c>
      <c r="J302" s="41">
        <v>1.77E-2</v>
      </c>
      <c r="K302" s="41">
        <v>8.8900000000000003E-3</v>
      </c>
    </row>
    <row r="303" spans="1:11">
      <c r="A303" s="4">
        <v>29</v>
      </c>
      <c r="B303" s="43">
        <v>7.4019000000000001E-2</v>
      </c>
      <c r="C303" s="43">
        <v>8.9099999999999995E-3</v>
      </c>
      <c r="D303" s="43">
        <v>9.4395000000000007E-2</v>
      </c>
      <c r="E303" s="43">
        <v>0.27617999999999998</v>
      </c>
      <c r="F303" s="43">
        <v>2.9495E-2</v>
      </c>
      <c r="G303" s="43">
        <v>0.79248200000000002</v>
      </c>
      <c r="I303" s="41">
        <v>29</v>
      </c>
      <c r="J303" s="41">
        <v>1.77E-2</v>
      </c>
      <c r="K303" s="41">
        <v>8.9099999999999995E-3</v>
      </c>
    </row>
    <row r="304" spans="1:11">
      <c r="A304" s="4">
        <v>30</v>
      </c>
      <c r="B304" s="43">
        <v>7.3221999999999995E-2</v>
      </c>
      <c r="C304" s="43">
        <v>8.8859999999999998E-3</v>
      </c>
      <c r="D304" s="43">
        <v>9.4265000000000002E-2</v>
      </c>
      <c r="E304" s="43">
        <v>0.27817399999999998</v>
      </c>
      <c r="F304" s="43">
        <v>2.9269E-2</v>
      </c>
      <c r="G304" s="43">
        <v>0.79631300000000005</v>
      </c>
      <c r="I304" s="41">
        <v>30</v>
      </c>
      <c r="J304" s="41">
        <v>1.77E-2</v>
      </c>
      <c r="K304" s="41">
        <v>8.8859999999999998E-3</v>
      </c>
    </row>
    <row r="305" spans="1:11">
      <c r="A305" s="4">
        <v>31</v>
      </c>
      <c r="B305" s="43">
        <v>7.1795999999999999E-2</v>
      </c>
      <c r="C305" s="43">
        <v>8.8900000000000003E-3</v>
      </c>
      <c r="D305" s="43">
        <v>9.4286999999999996E-2</v>
      </c>
      <c r="E305" s="43">
        <v>0.27783099999999999</v>
      </c>
      <c r="F305" s="43">
        <v>2.8978E-2</v>
      </c>
      <c r="G305" s="43">
        <v>0.796234</v>
      </c>
      <c r="I305" s="41">
        <v>31</v>
      </c>
      <c r="J305" s="41">
        <v>1.77E-2</v>
      </c>
      <c r="K305" s="41">
        <v>8.8900000000000003E-3</v>
      </c>
    </row>
    <row r="306" spans="1:11">
      <c r="A306" s="4">
        <v>32</v>
      </c>
      <c r="B306" s="43">
        <v>7.1803000000000006E-2</v>
      </c>
      <c r="C306" s="43">
        <v>8.9029999999999995E-3</v>
      </c>
      <c r="D306" s="43">
        <v>9.4357999999999997E-2</v>
      </c>
      <c r="E306" s="43">
        <v>0.276752</v>
      </c>
      <c r="F306" s="43">
        <v>2.9010000000000001E-2</v>
      </c>
      <c r="G306" s="43">
        <v>0.80014200000000002</v>
      </c>
      <c r="I306" s="41">
        <v>32</v>
      </c>
      <c r="J306" s="41">
        <v>1.66E-2</v>
      </c>
      <c r="K306" s="41">
        <v>8.9029999999999995E-3</v>
      </c>
    </row>
    <row r="307" spans="1:11">
      <c r="A307" s="4">
        <v>33</v>
      </c>
      <c r="B307" s="43">
        <v>7.2534000000000001E-2</v>
      </c>
      <c r="C307" s="43">
        <v>8.8579999999999996E-3</v>
      </c>
      <c r="D307" s="43">
        <v>9.4117000000000006E-2</v>
      </c>
      <c r="E307" s="43">
        <v>0.28043800000000002</v>
      </c>
      <c r="F307" s="43">
        <v>2.9059000000000001E-2</v>
      </c>
      <c r="G307" s="43">
        <v>0.79628200000000005</v>
      </c>
      <c r="I307" s="41">
        <v>33</v>
      </c>
      <c r="J307" s="41">
        <v>1.66E-2</v>
      </c>
      <c r="K307" s="41">
        <v>8.8579999999999996E-3</v>
      </c>
    </row>
    <row r="308" spans="1:11">
      <c r="A308" s="4">
        <v>34</v>
      </c>
      <c r="B308" s="43">
        <v>7.2271000000000002E-2</v>
      </c>
      <c r="C308" s="43">
        <v>8.8800000000000007E-3</v>
      </c>
      <c r="D308" s="43">
        <v>9.4231999999999996E-2</v>
      </c>
      <c r="E308" s="43">
        <v>0.27867900000000001</v>
      </c>
      <c r="F308" s="43">
        <v>2.9055000000000001E-2</v>
      </c>
      <c r="G308" s="43">
        <v>0.79450100000000001</v>
      </c>
      <c r="I308" s="41">
        <v>34</v>
      </c>
      <c r="J308" s="41">
        <v>1.66E-2</v>
      </c>
      <c r="K308" s="41">
        <v>8.8800000000000007E-3</v>
      </c>
    </row>
    <row r="309" spans="1:11">
      <c r="A309" s="4">
        <v>35</v>
      </c>
      <c r="B309" s="43">
        <v>7.1735999999999994E-2</v>
      </c>
      <c r="C309" s="43">
        <v>8.9370000000000005E-3</v>
      </c>
      <c r="D309" s="43">
        <v>9.4534000000000007E-2</v>
      </c>
      <c r="E309" s="43">
        <v>0.27403899999999998</v>
      </c>
      <c r="F309" s="43">
        <v>2.9076999999999999E-2</v>
      </c>
      <c r="G309" s="43">
        <v>0.80018100000000003</v>
      </c>
      <c r="I309" s="41">
        <v>35</v>
      </c>
      <c r="J309" s="41">
        <v>1.66E-2</v>
      </c>
      <c r="K309" s="41">
        <v>8.9370000000000005E-3</v>
      </c>
    </row>
    <row r="310" spans="1:11">
      <c r="A310" s="4">
        <v>36</v>
      </c>
      <c r="B310" s="43">
        <v>7.1930999999999995E-2</v>
      </c>
      <c r="C310" s="43">
        <v>8.9669999999999993E-3</v>
      </c>
      <c r="D310" s="43">
        <v>9.4691999999999998E-2</v>
      </c>
      <c r="E310" s="43">
        <v>0.27161800000000003</v>
      </c>
      <c r="F310" s="43">
        <v>2.9193E-2</v>
      </c>
      <c r="G310" s="43">
        <v>0.80148200000000003</v>
      </c>
      <c r="I310" s="41">
        <v>36</v>
      </c>
      <c r="J310" s="41">
        <v>1.66E-2</v>
      </c>
      <c r="K310" s="41">
        <v>8.9669999999999993E-3</v>
      </c>
    </row>
    <row r="311" spans="1:11">
      <c r="A311" s="4">
        <v>37</v>
      </c>
      <c r="B311" s="43">
        <v>7.2907E-2</v>
      </c>
      <c r="C311" s="43">
        <v>8.9029999999999995E-3</v>
      </c>
      <c r="D311" s="43">
        <v>9.4355999999999995E-2</v>
      </c>
      <c r="E311" s="43">
        <v>0.27677800000000002</v>
      </c>
      <c r="F311" s="43">
        <v>2.9249000000000001E-2</v>
      </c>
      <c r="G311" s="43">
        <v>0.80262800000000001</v>
      </c>
      <c r="I311" s="41">
        <v>37</v>
      </c>
      <c r="J311" s="41">
        <v>1.66E-2</v>
      </c>
      <c r="K311" s="41">
        <v>8.9029999999999995E-3</v>
      </c>
    </row>
    <row r="312" spans="1:11">
      <c r="A312" s="4">
        <v>38</v>
      </c>
      <c r="B312" s="43">
        <v>7.3606000000000005E-2</v>
      </c>
      <c r="C312" s="43">
        <v>8.9230000000000004E-3</v>
      </c>
      <c r="D312" s="43">
        <v>9.4463000000000005E-2</v>
      </c>
      <c r="E312" s="43">
        <v>0.27513900000000002</v>
      </c>
      <c r="F312" s="43">
        <v>2.9441999999999999E-2</v>
      </c>
      <c r="G312" s="43">
        <v>0.80098499999999995</v>
      </c>
      <c r="I312" s="41">
        <v>38</v>
      </c>
      <c r="J312" s="41">
        <v>1.66E-2</v>
      </c>
      <c r="K312" s="41">
        <v>8.9230000000000004E-3</v>
      </c>
    </row>
    <row r="313" spans="1:11">
      <c r="A313" s="4">
        <v>39</v>
      </c>
      <c r="B313" s="43">
        <v>7.1661000000000002E-2</v>
      </c>
      <c r="C313" s="43">
        <v>8.9750000000000003E-3</v>
      </c>
      <c r="D313" s="43">
        <v>9.4738000000000003E-2</v>
      </c>
      <c r="E313" s="43">
        <v>0.27090700000000001</v>
      </c>
      <c r="F313" s="43">
        <v>2.9158E-2</v>
      </c>
      <c r="G313" s="43">
        <v>0.79691400000000001</v>
      </c>
      <c r="I313" s="41">
        <v>39</v>
      </c>
      <c r="J313" s="41">
        <v>1.66E-2</v>
      </c>
      <c r="K313" s="41">
        <v>8.9750000000000003E-3</v>
      </c>
    </row>
    <row r="314" spans="1:11">
      <c r="A314" s="4">
        <v>40</v>
      </c>
      <c r="B314" s="43">
        <v>7.3221999999999995E-2</v>
      </c>
      <c r="C314" s="43">
        <v>8.9169999999999996E-3</v>
      </c>
      <c r="D314" s="43">
        <v>9.4432000000000002E-2</v>
      </c>
      <c r="E314" s="43">
        <v>0.275619</v>
      </c>
      <c r="F314" s="43">
        <v>2.9346000000000001E-2</v>
      </c>
      <c r="G314" s="43">
        <v>0.79199799999999998</v>
      </c>
      <c r="I314" s="41">
        <v>40</v>
      </c>
      <c r="J314" s="41">
        <v>1.5699999999999999E-2</v>
      </c>
      <c r="K314" s="41">
        <v>8.9169999999999996E-3</v>
      </c>
    </row>
    <row r="315" spans="1:11">
      <c r="A315" s="4">
        <v>41</v>
      </c>
      <c r="B315" s="43">
        <v>7.177E-2</v>
      </c>
      <c r="C315" s="43">
        <v>8.9680000000000003E-3</v>
      </c>
      <c r="D315" s="43">
        <v>9.4698000000000004E-2</v>
      </c>
      <c r="E315" s="43">
        <v>0.27152799999999999</v>
      </c>
      <c r="F315" s="43">
        <v>2.9160999999999999E-2</v>
      </c>
      <c r="G315" s="43">
        <v>0.79301900000000003</v>
      </c>
      <c r="I315" s="41">
        <v>41</v>
      </c>
      <c r="J315" s="41">
        <v>1.5699999999999999E-2</v>
      </c>
      <c r="K315" s="41">
        <v>8.9680000000000003E-3</v>
      </c>
    </row>
    <row r="316" spans="1:11">
      <c r="A316" s="4">
        <v>42</v>
      </c>
      <c r="B316" s="43">
        <v>7.2019E-2</v>
      </c>
      <c r="C316" s="43">
        <v>8.9379999999999998E-3</v>
      </c>
      <c r="D316" s="43">
        <v>9.4538999999999998E-2</v>
      </c>
      <c r="E316" s="43">
        <v>0.27396199999999998</v>
      </c>
      <c r="F316" s="43">
        <v>2.9138000000000001E-2</v>
      </c>
      <c r="G316" s="43">
        <v>0.79524499999999998</v>
      </c>
      <c r="I316" s="41">
        <v>42</v>
      </c>
      <c r="J316" s="41">
        <v>1.5699999999999999E-2</v>
      </c>
      <c r="K316" s="41">
        <v>8.9379999999999998E-3</v>
      </c>
    </row>
    <row r="317" spans="1:11">
      <c r="A317" s="4">
        <v>43</v>
      </c>
      <c r="B317" s="43">
        <v>7.2276000000000007E-2</v>
      </c>
      <c r="C317" s="43">
        <v>8.9300000000000004E-3</v>
      </c>
      <c r="D317" s="43">
        <v>9.4500000000000001E-2</v>
      </c>
      <c r="E317" s="43">
        <v>0.27456799999999998</v>
      </c>
      <c r="F317" s="43">
        <v>2.9175E-2</v>
      </c>
      <c r="G317" s="43">
        <v>0.79869400000000002</v>
      </c>
      <c r="I317" s="41">
        <v>43</v>
      </c>
      <c r="J317" s="41">
        <v>1.5699999999999999E-2</v>
      </c>
      <c r="K317" s="41">
        <v>8.9300000000000004E-3</v>
      </c>
    </row>
    <row r="318" spans="1:11">
      <c r="A318" s="4">
        <v>44</v>
      </c>
      <c r="B318" s="43">
        <v>7.4062000000000003E-2</v>
      </c>
      <c r="C318" s="43">
        <v>8.9610000000000002E-3</v>
      </c>
      <c r="D318" s="43">
        <v>9.4662999999999997E-2</v>
      </c>
      <c r="E318" s="43">
        <v>0.27206799999999998</v>
      </c>
      <c r="F318" s="43">
        <v>2.9628999999999999E-2</v>
      </c>
      <c r="G318" s="43">
        <v>0.797454</v>
      </c>
      <c r="I318" s="41">
        <v>44</v>
      </c>
      <c r="J318" s="41">
        <v>1.5699999999999999E-2</v>
      </c>
      <c r="K318" s="41">
        <v>8.9610000000000002E-3</v>
      </c>
    </row>
    <row r="319" spans="1:11">
      <c r="A319" s="4">
        <v>45</v>
      </c>
      <c r="B319" s="43">
        <v>7.2729000000000002E-2</v>
      </c>
      <c r="C319" s="43">
        <v>8.9029999999999995E-3</v>
      </c>
      <c r="D319" s="43">
        <v>9.4354999999999994E-2</v>
      </c>
      <c r="E319" s="43">
        <v>0.276785</v>
      </c>
      <c r="F319" s="43">
        <v>2.9211000000000001E-2</v>
      </c>
      <c r="G319" s="43">
        <v>0.79737000000000002</v>
      </c>
      <c r="I319" s="41">
        <v>45</v>
      </c>
      <c r="J319" s="41">
        <v>1.5699999999999999E-2</v>
      </c>
      <c r="K319" s="41">
        <v>8.9029999999999995E-3</v>
      </c>
    </row>
    <row r="320" spans="1:11">
      <c r="A320" s="4">
        <v>46</v>
      </c>
      <c r="B320" s="43">
        <v>7.1686E-2</v>
      </c>
      <c r="C320" s="43">
        <v>8.9510000000000006E-3</v>
      </c>
      <c r="D320" s="43">
        <v>9.4611000000000001E-2</v>
      </c>
      <c r="E320" s="43">
        <v>0.27287</v>
      </c>
      <c r="F320" s="43">
        <v>2.9104000000000001E-2</v>
      </c>
      <c r="G320" s="43">
        <v>0.7974</v>
      </c>
      <c r="I320" s="41">
        <v>46</v>
      </c>
      <c r="J320" s="41">
        <v>1.5699999999999999E-2</v>
      </c>
      <c r="K320" s="41">
        <v>8.9510000000000006E-3</v>
      </c>
    </row>
    <row r="321" spans="1:11">
      <c r="A321" s="4">
        <v>47</v>
      </c>
      <c r="B321" s="43">
        <v>7.3038000000000006E-2</v>
      </c>
      <c r="C321" s="43">
        <v>8.8999999999999999E-3</v>
      </c>
      <c r="D321" s="43">
        <v>9.4339999999999993E-2</v>
      </c>
      <c r="E321" s="43">
        <v>0.27703</v>
      </c>
      <c r="F321" s="43">
        <v>2.9267000000000001E-2</v>
      </c>
      <c r="G321" s="43">
        <v>0.79716100000000001</v>
      </c>
      <c r="I321" s="41">
        <v>47</v>
      </c>
      <c r="J321" s="41">
        <v>1.5699999999999999E-2</v>
      </c>
      <c r="K321" s="41">
        <v>8.8999999999999999E-3</v>
      </c>
    </row>
    <row r="322" spans="1:11">
      <c r="A322" s="4">
        <v>48</v>
      </c>
      <c r="B322" s="43">
        <v>7.1904999999999997E-2</v>
      </c>
      <c r="C322" s="43">
        <v>8.9090000000000003E-3</v>
      </c>
      <c r="D322" s="43">
        <v>9.4389000000000001E-2</v>
      </c>
      <c r="E322" s="43">
        <v>0.27627400000000002</v>
      </c>
      <c r="F322" s="43">
        <v>2.9048000000000001E-2</v>
      </c>
      <c r="G322" s="43">
        <v>0.79749000000000003</v>
      </c>
      <c r="I322" s="41">
        <v>48</v>
      </c>
      <c r="J322" s="41">
        <v>1.47E-2</v>
      </c>
      <c r="K322" s="41">
        <v>8.9090000000000003E-3</v>
      </c>
    </row>
    <row r="323" spans="1:11">
      <c r="A323" s="4">
        <v>49</v>
      </c>
      <c r="B323" s="43">
        <v>7.2123000000000007E-2</v>
      </c>
      <c r="C323" s="43">
        <v>8.8959999999999994E-3</v>
      </c>
      <c r="D323" s="43">
        <v>9.4320000000000001E-2</v>
      </c>
      <c r="E323" s="43">
        <v>0.277335</v>
      </c>
      <c r="F323" s="43">
        <v>2.9062000000000001E-2</v>
      </c>
      <c r="G323" s="43">
        <v>0.79754800000000003</v>
      </c>
      <c r="I323" s="41">
        <v>49</v>
      </c>
      <c r="J323" s="41">
        <v>1.47E-2</v>
      </c>
      <c r="K323" s="41">
        <v>8.8959999999999994E-3</v>
      </c>
    </row>
    <row r="324" spans="1:11">
      <c r="A324" s="4">
        <v>50</v>
      </c>
      <c r="B324" s="43">
        <v>7.2010000000000005E-2</v>
      </c>
      <c r="C324" s="43">
        <v>8.9029999999999995E-3</v>
      </c>
      <c r="D324" s="43">
        <v>9.4354999999999994E-2</v>
      </c>
      <c r="E324" s="43">
        <v>0.27679399999999998</v>
      </c>
      <c r="F324" s="43">
        <v>2.9054E-2</v>
      </c>
      <c r="G324" s="43">
        <v>0.79769800000000002</v>
      </c>
      <c r="I324" s="41">
        <v>50</v>
      </c>
      <c r="J324" s="41">
        <v>1.47E-2</v>
      </c>
      <c r="K324" s="41">
        <v>8.9029999999999995E-3</v>
      </c>
    </row>
    <row r="325" spans="1:11">
      <c r="B325" s="48">
        <f>MIN(B275:B324)</f>
        <v>7.0163000000000003E-2</v>
      </c>
    </row>
    <row r="326" spans="1:11">
      <c r="A326" s="64" t="s">
        <v>35</v>
      </c>
      <c r="B326" s="64"/>
      <c r="C326" s="64"/>
      <c r="D326" s="64"/>
      <c r="E326" s="64"/>
      <c r="F326" s="64"/>
      <c r="G326" s="64"/>
    </row>
    <row r="327" spans="1:11">
      <c r="A327" s="64"/>
      <c r="B327" s="64"/>
      <c r="C327" s="64"/>
      <c r="D327" s="64"/>
      <c r="E327" s="64"/>
      <c r="F327" s="64"/>
      <c r="G327" s="64"/>
    </row>
    <row r="328" spans="1:11" ht="30">
      <c r="A328" s="3" t="s">
        <v>1</v>
      </c>
      <c r="B328" s="47" t="s">
        <v>2</v>
      </c>
      <c r="C328" s="47" t="s">
        <v>3</v>
      </c>
      <c r="D328" s="47" t="s">
        <v>4</v>
      </c>
      <c r="E328" s="47" t="s">
        <v>5</v>
      </c>
      <c r="F328" s="47" t="s">
        <v>6</v>
      </c>
      <c r="G328" s="47" t="s">
        <v>7</v>
      </c>
      <c r="I328" s="42" t="s">
        <v>1</v>
      </c>
      <c r="J328" s="42" t="s">
        <v>8</v>
      </c>
      <c r="K328" s="42" t="s">
        <v>9</v>
      </c>
    </row>
    <row r="329" spans="1:11">
      <c r="A329" s="4">
        <v>1</v>
      </c>
      <c r="B329" s="43">
        <v>0.102073</v>
      </c>
      <c r="C329" s="43">
        <v>1.4777E-2</v>
      </c>
      <c r="D329" s="43">
        <v>0.12156</v>
      </c>
      <c r="E329" s="43">
        <v>-0.16214799999999999</v>
      </c>
      <c r="F329" s="43">
        <v>4.9778000000000003E-2</v>
      </c>
      <c r="G329" s="43">
        <v>-3.0646E-2</v>
      </c>
      <c r="I329" s="41">
        <v>1</v>
      </c>
      <c r="J329" s="41">
        <v>9.3100000000000002E-2</v>
      </c>
      <c r="K329" s="41">
        <v>1.4777E-2</v>
      </c>
    </row>
    <row r="330" spans="1:11">
      <c r="A330" s="4">
        <v>2</v>
      </c>
      <c r="B330" s="43">
        <v>9.4177999999999998E-2</v>
      </c>
      <c r="C330" s="43">
        <v>1.3254999999999999E-2</v>
      </c>
      <c r="D330" s="43">
        <v>0.115131</v>
      </c>
      <c r="E330" s="43">
        <v>-4.2467999999999999E-2</v>
      </c>
      <c r="F330" s="43">
        <v>4.4984000000000003E-2</v>
      </c>
      <c r="G330" s="43">
        <v>-5.8194000000000003E-2</v>
      </c>
      <c r="I330" s="41">
        <v>2</v>
      </c>
      <c r="J330" s="41">
        <v>9.3100000000000002E-2</v>
      </c>
      <c r="K330" s="41">
        <v>1.3254999999999999E-2</v>
      </c>
    </row>
    <row r="331" spans="1:11">
      <c r="A331" s="4">
        <v>3</v>
      </c>
      <c r="B331" s="43">
        <v>8.7229000000000001E-2</v>
      </c>
      <c r="C331" s="43">
        <v>1.3752E-2</v>
      </c>
      <c r="D331" s="43">
        <v>0.117271</v>
      </c>
      <c r="E331" s="43">
        <v>-8.1581000000000001E-2</v>
      </c>
      <c r="F331" s="43">
        <v>4.7151999999999999E-2</v>
      </c>
      <c r="G331" s="43">
        <v>-2.4060000000000002E-2</v>
      </c>
      <c r="I331" s="41">
        <v>3</v>
      </c>
      <c r="J331" s="41">
        <v>9.3100000000000002E-2</v>
      </c>
      <c r="K331" s="41">
        <v>1.3752E-2</v>
      </c>
    </row>
    <row r="332" spans="1:11">
      <c r="A332" s="4">
        <v>4</v>
      </c>
      <c r="B332" s="43">
        <v>0.101523</v>
      </c>
      <c r="C332" s="43">
        <v>1.4651000000000001E-2</v>
      </c>
      <c r="D332" s="43">
        <v>0.121043</v>
      </c>
      <c r="E332" s="43">
        <v>-0.152286</v>
      </c>
      <c r="F332" s="43">
        <v>4.9394E-2</v>
      </c>
      <c r="G332" s="43">
        <v>8.8180999999999995E-2</v>
      </c>
      <c r="I332" s="41">
        <v>4</v>
      </c>
      <c r="J332" s="41">
        <v>9.3100000000000002E-2</v>
      </c>
      <c r="K332" s="41">
        <v>1.4651000000000001E-2</v>
      </c>
    </row>
    <row r="333" spans="1:11">
      <c r="A333" s="4">
        <v>5</v>
      </c>
      <c r="B333" s="43">
        <v>0.102491</v>
      </c>
      <c r="C333" s="43">
        <v>1.4874999999999999E-2</v>
      </c>
      <c r="D333" s="43">
        <v>0.121962</v>
      </c>
      <c r="E333" s="43">
        <v>-0.16983899999999999</v>
      </c>
      <c r="F333" s="43">
        <v>5.0076000000000002E-2</v>
      </c>
      <c r="G333" s="43">
        <v>-1.505E-3</v>
      </c>
      <c r="I333" s="41">
        <v>5</v>
      </c>
      <c r="J333" s="41">
        <v>9.3100000000000002E-2</v>
      </c>
      <c r="K333" s="41">
        <v>1.4874999999999999E-2</v>
      </c>
    </row>
    <row r="334" spans="1:11">
      <c r="A334" s="4">
        <v>6</v>
      </c>
      <c r="B334" s="43">
        <v>8.8653999999999997E-2</v>
      </c>
      <c r="C334" s="43">
        <v>1.272E-2</v>
      </c>
      <c r="D334" s="43">
        <v>0.11278100000000001</v>
      </c>
      <c r="E334" s="43">
        <v>-3.5500000000000001E-4</v>
      </c>
      <c r="F334" s="43">
        <v>4.3184E-2</v>
      </c>
      <c r="G334" s="43">
        <v>1.6149999999999999E-3</v>
      </c>
      <c r="I334" s="41">
        <v>6</v>
      </c>
      <c r="J334" s="41">
        <v>9.3100000000000002E-2</v>
      </c>
      <c r="K334" s="41">
        <v>1.272E-2</v>
      </c>
    </row>
    <row r="335" spans="1:11">
      <c r="A335" s="4">
        <v>7</v>
      </c>
      <c r="B335" s="43">
        <v>9.1613E-2</v>
      </c>
      <c r="C335" s="43">
        <v>1.2926E-2</v>
      </c>
      <c r="D335" s="43">
        <v>0.113693</v>
      </c>
      <c r="E335" s="43">
        <v>-1.6589E-2</v>
      </c>
      <c r="F335" s="43">
        <v>4.3890999999999999E-2</v>
      </c>
      <c r="G335" s="43">
        <v>-1.4508E-2</v>
      </c>
      <c r="I335" s="41">
        <v>7</v>
      </c>
      <c r="J335" s="41">
        <v>9.3100000000000002E-2</v>
      </c>
      <c r="K335" s="41">
        <v>1.2926E-2</v>
      </c>
    </row>
    <row r="336" spans="1:11">
      <c r="A336" s="4">
        <v>8</v>
      </c>
      <c r="B336" s="43">
        <v>9.9931000000000006E-2</v>
      </c>
      <c r="C336" s="43">
        <v>1.4305999999999999E-2</v>
      </c>
      <c r="D336" s="43">
        <v>0.11960899999999999</v>
      </c>
      <c r="E336" s="43">
        <v>-0.12514900000000001</v>
      </c>
      <c r="F336" s="43">
        <v>4.8328999999999997E-2</v>
      </c>
      <c r="G336" s="43">
        <v>-2.2487E-2</v>
      </c>
      <c r="I336" s="41">
        <v>8</v>
      </c>
      <c r="J336" s="41">
        <v>8.4500000000000006E-2</v>
      </c>
      <c r="K336" s="41">
        <v>1.4305999999999999E-2</v>
      </c>
    </row>
    <row r="337" spans="1:11">
      <c r="A337" s="4">
        <v>9</v>
      </c>
      <c r="B337" s="43">
        <v>9.7446000000000005E-2</v>
      </c>
      <c r="C337" s="43">
        <v>1.3809999999999999E-2</v>
      </c>
      <c r="D337" s="43">
        <v>0.117517</v>
      </c>
      <c r="E337" s="43">
        <v>-8.6137000000000005E-2</v>
      </c>
      <c r="F337" s="43">
        <v>4.6772000000000001E-2</v>
      </c>
      <c r="G337" s="43">
        <v>-2.9294000000000001E-2</v>
      </c>
      <c r="I337" s="41">
        <v>9</v>
      </c>
      <c r="J337" s="41">
        <v>8.4500000000000006E-2</v>
      </c>
      <c r="K337" s="41">
        <v>1.3809999999999999E-2</v>
      </c>
    </row>
    <row r="338" spans="1:11">
      <c r="A338" s="4">
        <v>10</v>
      </c>
      <c r="B338" s="43">
        <v>9.5340999999999995E-2</v>
      </c>
      <c r="C338" s="43">
        <v>1.3439E-2</v>
      </c>
      <c r="D338" s="43">
        <v>0.115928</v>
      </c>
      <c r="E338" s="43">
        <v>-5.6953999999999998E-2</v>
      </c>
      <c r="F338" s="43">
        <v>4.5582999999999999E-2</v>
      </c>
      <c r="G338" s="43">
        <v>-3.0696999999999999E-2</v>
      </c>
      <c r="I338" s="41">
        <v>10</v>
      </c>
      <c r="J338" s="41">
        <v>8.4500000000000006E-2</v>
      </c>
      <c r="K338" s="41">
        <v>1.3439E-2</v>
      </c>
    </row>
    <row r="339" spans="1:11">
      <c r="A339" s="4">
        <v>11</v>
      </c>
      <c r="B339" s="43">
        <v>0.117491</v>
      </c>
      <c r="C339" s="43">
        <v>1.8780000000000002E-2</v>
      </c>
      <c r="D339" s="43">
        <v>0.13704</v>
      </c>
      <c r="E339" s="43">
        <v>-0.47697600000000001</v>
      </c>
      <c r="F339" s="43">
        <v>6.1386000000000003E-2</v>
      </c>
      <c r="G339" s="43">
        <v>-9.9139999999999992E-3</v>
      </c>
      <c r="I339" s="41">
        <v>11</v>
      </c>
      <c r="J339" s="41">
        <v>8.4500000000000006E-2</v>
      </c>
      <c r="K339" s="41">
        <v>1.8780000000000002E-2</v>
      </c>
    </row>
    <row r="340" spans="1:11">
      <c r="A340" s="4">
        <v>12</v>
      </c>
      <c r="B340" s="43">
        <v>0.154782</v>
      </c>
      <c r="C340" s="43">
        <v>3.0595000000000001E-2</v>
      </c>
      <c r="D340" s="43">
        <v>0.17491499999999999</v>
      </c>
      <c r="E340" s="43">
        <v>-1406222</v>
      </c>
      <c r="F340" s="43">
        <v>9.1711000000000001E-2</v>
      </c>
      <c r="G340" s="43">
        <v>-4.2459999999999998E-2</v>
      </c>
      <c r="I340" s="41">
        <v>12</v>
      </c>
      <c r="J340" s="41">
        <v>8.4500000000000006E-2</v>
      </c>
      <c r="K340" s="41">
        <v>3.0595000000000001E-2</v>
      </c>
    </row>
    <row r="341" spans="1:11">
      <c r="A341" s="4">
        <v>13</v>
      </c>
      <c r="B341" s="43">
        <v>8.8058999999999998E-2</v>
      </c>
      <c r="C341" s="43">
        <v>1.4166E-2</v>
      </c>
      <c r="D341" s="43">
        <v>0.119019</v>
      </c>
      <c r="E341" s="43">
        <v>-0.11407399999999999</v>
      </c>
      <c r="F341" s="43">
        <v>4.8827000000000002E-2</v>
      </c>
      <c r="G341" s="43">
        <v>6.0414000000000002E-2</v>
      </c>
      <c r="I341" s="41">
        <v>13</v>
      </c>
      <c r="J341" s="41">
        <v>8.4500000000000006E-2</v>
      </c>
      <c r="K341" s="41">
        <v>1.4166E-2</v>
      </c>
    </row>
    <row r="342" spans="1:11">
      <c r="A342" s="4">
        <v>14</v>
      </c>
      <c r="B342" s="43">
        <v>9.1615000000000002E-2</v>
      </c>
      <c r="C342" s="43">
        <v>1.2926E-2</v>
      </c>
      <c r="D342" s="43">
        <v>0.113694</v>
      </c>
      <c r="E342" s="43">
        <v>-1.6605000000000002E-2</v>
      </c>
      <c r="F342" s="43">
        <v>4.3892E-2</v>
      </c>
      <c r="G342" s="43">
        <v>7.5808E-2</v>
      </c>
      <c r="I342" s="41">
        <v>14</v>
      </c>
      <c r="J342" s="41">
        <v>8.4500000000000006E-2</v>
      </c>
      <c r="K342" s="41">
        <v>1.2926E-2</v>
      </c>
    </row>
    <row r="343" spans="1:11">
      <c r="A343" s="4">
        <v>15</v>
      </c>
      <c r="B343" s="43">
        <v>8.7143999999999999E-2</v>
      </c>
      <c r="C343" s="43">
        <v>1.2829E-2</v>
      </c>
      <c r="D343" s="43">
        <v>0.113263</v>
      </c>
      <c r="E343" s="43">
        <v>-8.9189999999999998E-3</v>
      </c>
      <c r="F343" s="43">
        <v>4.3581000000000002E-2</v>
      </c>
      <c r="G343" s="43">
        <v>6.0090999999999999E-2</v>
      </c>
      <c r="I343" s="41">
        <v>15</v>
      </c>
      <c r="J343" s="41">
        <v>8.4500000000000006E-2</v>
      </c>
      <c r="K343" s="41">
        <v>1.2829E-2</v>
      </c>
    </row>
    <row r="344" spans="1:11">
      <c r="A344" s="4">
        <v>16</v>
      </c>
      <c r="B344" s="43">
        <v>8.7489999999999998E-2</v>
      </c>
      <c r="C344" s="43">
        <v>1.2748000000000001E-2</v>
      </c>
      <c r="D344" s="43">
        <v>0.11290799999999999</v>
      </c>
      <c r="E344" s="43">
        <v>-2.6059999999999998E-3</v>
      </c>
      <c r="F344" s="43">
        <v>4.3286999999999999E-2</v>
      </c>
      <c r="G344" s="43">
        <v>8.1040000000000001E-3</v>
      </c>
      <c r="I344" s="41">
        <v>16</v>
      </c>
      <c r="J344" s="41">
        <v>5.57E-2</v>
      </c>
      <c r="K344" s="41">
        <v>1.2748000000000001E-2</v>
      </c>
    </row>
    <row r="345" spans="1:11">
      <c r="A345" s="4">
        <v>17</v>
      </c>
      <c r="B345" s="43">
        <v>0.103064</v>
      </c>
      <c r="C345" s="43">
        <v>1.5008000000000001E-2</v>
      </c>
      <c r="D345" s="43">
        <v>0.122505</v>
      </c>
      <c r="E345" s="43">
        <v>-0.180289</v>
      </c>
      <c r="F345" s="43">
        <v>5.0479000000000003E-2</v>
      </c>
      <c r="G345" s="43">
        <v>-5.0698E-2</v>
      </c>
      <c r="I345" s="41">
        <v>17</v>
      </c>
      <c r="J345" s="41">
        <v>5.57E-2</v>
      </c>
      <c r="K345" s="41">
        <v>1.5008000000000001E-2</v>
      </c>
    </row>
    <row r="346" spans="1:11">
      <c r="A346" s="4">
        <v>18</v>
      </c>
      <c r="B346" s="43">
        <v>0.128195</v>
      </c>
      <c r="C346" s="43">
        <v>2.1918E-2</v>
      </c>
      <c r="D346" s="43">
        <v>0.14804700000000001</v>
      </c>
      <c r="E346" s="43">
        <v>-0.72377199999999997</v>
      </c>
      <c r="F346" s="43">
        <v>6.9886000000000004E-2</v>
      </c>
      <c r="G346" s="43">
        <v>-5.3277999999999999E-2</v>
      </c>
      <c r="I346" s="41">
        <v>18</v>
      </c>
      <c r="J346" s="41">
        <v>5.57E-2</v>
      </c>
      <c r="K346" s="41">
        <v>2.1918E-2</v>
      </c>
    </row>
    <row r="347" spans="1:11">
      <c r="A347" s="4">
        <v>19</v>
      </c>
      <c r="B347" s="43">
        <v>9.0376999999999999E-2</v>
      </c>
      <c r="C347" s="43">
        <v>1.2812E-2</v>
      </c>
      <c r="D347" s="43">
        <v>0.113191</v>
      </c>
      <c r="E347" s="43">
        <v>-7.6379999999999998E-3</v>
      </c>
      <c r="F347" s="43">
        <v>4.3505000000000002E-2</v>
      </c>
      <c r="G347" s="43">
        <v>-5.1568000000000003E-2</v>
      </c>
      <c r="I347" s="41">
        <v>19</v>
      </c>
      <c r="J347" s="41">
        <v>5.57E-2</v>
      </c>
      <c r="K347" s="41">
        <v>1.2812E-2</v>
      </c>
    </row>
    <row r="348" spans="1:11">
      <c r="A348" s="4">
        <v>20</v>
      </c>
      <c r="B348" s="43">
        <v>9.7558000000000006E-2</v>
      </c>
      <c r="C348" s="43">
        <v>1.3831E-2</v>
      </c>
      <c r="D348" s="43">
        <v>0.117607</v>
      </c>
      <c r="E348" s="43">
        <v>-8.7790000000000007E-2</v>
      </c>
      <c r="F348" s="43">
        <v>4.6838999999999999E-2</v>
      </c>
      <c r="G348" s="43">
        <v>-4.3324000000000001E-2</v>
      </c>
      <c r="I348" s="41">
        <v>20</v>
      </c>
      <c r="J348" s="41">
        <v>5.57E-2</v>
      </c>
      <c r="K348" s="41">
        <v>1.3831E-2</v>
      </c>
    </row>
    <row r="349" spans="1:11">
      <c r="A349" s="4">
        <v>21</v>
      </c>
      <c r="B349" s="43">
        <v>8.7097999999999995E-2</v>
      </c>
      <c r="C349" s="43">
        <v>1.2844E-2</v>
      </c>
      <c r="D349" s="43">
        <v>0.11333</v>
      </c>
      <c r="E349" s="43">
        <v>-1.0118E-2</v>
      </c>
      <c r="F349" s="43">
        <v>4.3637000000000002E-2</v>
      </c>
      <c r="G349" s="43">
        <v>-7.0275000000000004E-2</v>
      </c>
      <c r="I349" s="41">
        <v>21</v>
      </c>
      <c r="J349" s="41">
        <v>5.57E-2</v>
      </c>
      <c r="K349" s="41">
        <v>1.2844E-2</v>
      </c>
    </row>
    <row r="350" spans="1:11">
      <c r="A350" s="4">
        <v>22</v>
      </c>
      <c r="B350" s="43">
        <v>9.1039999999999996E-2</v>
      </c>
      <c r="C350" s="43">
        <v>1.2869E-2</v>
      </c>
      <c r="D350" s="43">
        <v>0.113443</v>
      </c>
      <c r="E350" s="43">
        <v>-1.2133E-2</v>
      </c>
      <c r="F350" s="43">
        <v>4.3699000000000002E-2</v>
      </c>
      <c r="G350" s="43">
        <v>-6.0040999999999997E-2</v>
      </c>
      <c r="I350" s="41">
        <v>22</v>
      </c>
      <c r="J350" s="41">
        <v>5.57E-2</v>
      </c>
      <c r="K350" s="41">
        <v>1.2869E-2</v>
      </c>
    </row>
    <row r="351" spans="1:11">
      <c r="A351" s="4">
        <v>23</v>
      </c>
      <c r="B351" s="43">
        <v>8.8098999999999997E-2</v>
      </c>
      <c r="C351" s="43">
        <v>1.2716E-2</v>
      </c>
      <c r="D351" s="43">
        <v>0.112765</v>
      </c>
      <c r="E351" s="43">
        <v>-6.3E-5</v>
      </c>
      <c r="F351" s="43">
        <v>4.3171000000000001E-2</v>
      </c>
      <c r="G351" s="43">
        <v>-6.8943000000000004E-2</v>
      </c>
      <c r="I351" s="41">
        <v>23</v>
      </c>
      <c r="J351" s="41">
        <v>5.57E-2</v>
      </c>
      <c r="K351" s="41">
        <v>1.2716E-2</v>
      </c>
    </row>
    <row r="352" spans="1:11">
      <c r="A352" s="4">
        <v>24</v>
      </c>
      <c r="B352" s="43">
        <v>9.9303000000000002E-2</v>
      </c>
      <c r="C352" s="43">
        <v>1.4175999999999999E-2</v>
      </c>
      <c r="D352" s="43">
        <v>0.119061</v>
      </c>
      <c r="E352" s="43">
        <v>-0.11486399999999999</v>
      </c>
      <c r="F352" s="43">
        <v>4.7921999999999999E-2</v>
      </c>
      <c r="G352" s="43">
        <v>-4.8767999999999999E-2</v>
      </c>
      <c r="I352" s="41">
        <v>24</v>
      </c>
      <c r="J352" s="41">
        <v>3.8600000000000002E-2</v>
      </c>
      <c r="K352" s="41">
        <v>1.4175999999999999E-2</v>
      </c>
    </row>
    <row r="353" spans="1:11">
      <c r="A353" s="4">
        <v>25</v>
      </c>
      <c r="B353" s="43">
        <v>9.6783999999999995E-2</v>
      </c>
      <c r="C353" s="43">
        <v>1.3689E-2</v>
      </c>
      <c r="D353" s="43">
        <v>0.11700099999999999</v>
      </c>
      <c r="E353" s="43">
        <v>-7.6615000000000003E-2</v>
      </c>
      <c r="F353" s="43">
        <v>4.6386999999999998E-2</v>
      </c>
      <c r="G353" s="43">
        <v>1.9958E-2</v>
      </c>
      <c r="I353" s="41">
        <v>25</v>
      </c>
      <c r="J353" s="41">
        <v>3.8600000000000002E-2</v>
      </c>
      <c r="K353" s="41">
        <v>1.3689E-2</v>
      </c>
    </row>
    <row r="354" spans="1:11">
      <c r="A354" s="4">
        <v>26</v>
      </c>
      <c r="B354" s="43">
        <v>8.7032999999999999E-2</v>
      </c>
      <c r="C354" s="43">
        <v>1.2867E-2</v>
      </c>
      <c r="D354" s="43">
        <v>0.11343300000000001</v>
      </c>
      <c r="E354" s="43">
        <v>-1.1956E-2</v>
      </c>
      <c r="F354" s="43">
        <v>4.3722999999999998E-2</v>
      </c>
      <c r="G354" s="43">
        <v>-5.4150999999999998E-2</v>
      </c>
      <c r="I354" s="41">
        <v>26</v>
      </c>
      <c r="J354" s="41">
        <v>3.8600000000000002E-2</v>
      </c>
      <c r="K354" s="41">
        <v>1.2867E-2</v>
      </c>
    </row>
    <row r="355" spans="1:11">
      <c r="A355" s="4">
        <v>27</v>
      </c>
      <c r="B355" s="43">
        <v>9.5944000000000002E-2</v>
      </c>
      <c r="C355" s="43">
        <v>1.354E-2</v>
      </c>
      <c r="D355" s="43">
        <v>0.11636299999999999</v>
      </c>
      <c r="E355" s="43">
        <v>-6.4895999999999995E-2</v>
      </c>
      <c r="F355" s="43">
        <v>4.5908999999999998E-2</v>
      </c>
      <c r="G355" s="43">
        <v>-6.3616000000000006E-2</v>
      </c>
      <c r="I355" s="41">
        <v>27</v>
      </c>
      <c r="J355" s="41">
        <v>3.8600000000000002E-2</v>
      </c>
      <c r="K355" s="41">
        <v>1.354E-2</v>
      </c>
    </row>
    <row r="356" spans="1:11">
      <c r="A356" s="4">
        <v>28</v>
      </c>
      <c r="B356" s="43">
        <v>9.2866000000000004E-2</v>
      </c>
      <c r="C356" s="43">
        <v>1.307E-2</v>
      </c>
      <c r="D356" s="43">
        <v>0.114325</v>
      </c>
      <c r="E356" s="43">
        <v>-2.7923E-2</v>
      </c>
      <c r="F356" s="43">
        <v>4.4373000000000003E-2</v>
      </c>
      <c r="G356" s="43">
        <v>-5.4843000000000003E-2</v>
      </c>
      <c r="I356" s="41">
        <v>28</v>
      </c>
      <c r="J356" s="41">
        <v>3.8600000000000002E-2</v>
      </c>
      <c r="K356" s="41">
        <v>1.307E-2</v>
      </c>
    </row>
    <row r="357" spans="1:11">
      <c r="A357" s="4">
        <v>29</v>
      </c>
      <c r="B357" s="43">
        <v>8.9080000000000006E-2</v>
      </c>
      <c r="C357" s="43">
        <v>1.2733E-2</v>
      </c>
      <c r="D357" s="43">
        <v>0.112841</v>
      </c>
      <c r="E357" s="43">
        <v>-1.415E-3</v>
      </c>
      <c r="F357" s="43">
        <v>4.3230999999999999E-2</v>
      </c>
      <c r="G357" s="43">
        <v>-6.0731E-2</v>
      </c>
      <c r="I357" s="41">
        <v>29</v>
      </c>
      <c r="J357" s="41">
        <v>3.8600000000000002E-2</v>
      </c>
      <c r="K357" s="41">
        <v>1.2733E-2</v>
      </c>
    </row>
    <row r="358" spans="1:11">
      <c r="A358" s="4">
        <v>30</v>
      </c>
      <c r="B358" s="43">
        <v>8.8896000000000003E-2</v>
      </c>
      <c r="C358" s="43">
        <v>1.2725999999999999E-2</v>
      </c>
      <c r="D358" s="43">
        <v>0.11281099999999999</v>
      </c>
      <c r="E358" s="43">
        <v>-8.8599999999999996E-4</v>
      </c>
      <c r="F358" s="43">
        <v>4.3208000000000003E-2</v>
      </c>
      <c r="G358" s="43">
        <v>-5.4352999999999999E-2</v>
      </c>
      <c r="I358" s="41">
        <v>30</v>
      </c>
      <c r="J358" s="41">
        <v>3.8600000000000002E-2</v>
      </c>
      <c r="K358" s="41">
        <v>1.2725999999999999E-2</v>
      </c>
    </row>
    <row r="359" spans="1:11">
      <c r="A359" s="4">
        <v>31</v>
      </c>
      <c r="B359" s="43">
        <v>8.8187000000000001E-2</v>
      </c>
      <c r="C359" s="43">
        <v>1.2715000000000001E-2</v>
      </c>
      <c r="D359" s="43">
        <v>0.112762</v>
      </c>
      <c r="E359" s="43">
        <v>-1.2E-5</v>
      </c>
      <c r="F359" s="43">
        <v>4.3168999999999999E-2</v>
      </c>
      <c r="G359" s="43">
        <v>-3.8745000000000002E-2</v>
      </c>
      <c r="I359" s="41">
        <v>31</v>
      </c>
      <c r="J359" s="41">
        <v>3.8600000000000002E-2</v>
      </c>
      <c r="K359" s="41">
        <v>1.2715000000000001E-2</v>
      </c>
    </row>
    <row r="360" spans="1:11">
      <c r="A360" s="4">
        <v>32</v>
      </c>
      <c r="B360" s="43">
        <v>9.7572999999999993E-2</v>
      </c>
      <c r="C360" s="43">
        <v>1.3834000000000001E-2</v>
      </c>
      <c r="D360" s="43">
        <v>0.117619</v>
      </c>
      <c r="E360" s="43">
        <v>-8.8015999999999997E-2</v>
      </c>
      <c r="F360" s="43">
        <v>4.6848000000000001E-2</v>
      </c>
      <c r="G360" s="43">
        <v>-4.0140000000000002E-2</v>
      </c>
      <c r="I360" s="41">
        <v>32</v>
      </c>
      <c r="J360" s="41">
        <v>2.9000000000000001E-2</v>
      </c>
      <c r="K360" s="41">
        <v>1.3834000000000001E-2</v>
      </c>
    </row>
    <row r="361" spans="1:11">
      <c r="A361" s="4">
        <v>33</v>
      </c>
      <c r="B361" s="43">
        <v>9.3314999999999995E-2</v>
      </c>
      <c r="C361" s="43">
        <v>1.3129999999999999E-2</v>
      </c>
      <c r="D361" s="43">
        <v>0.11458400000000001</v>
      </c>
      <c r="E361" s="43">
        <v>-3.2596E-2</v>
      </c>
      <c r="F361" s="43">
        <v>4.4569999999999999E-2</v>
      </c>
      <c r="G361" s="43">
        <v>-4.7076E-2</v>
      </c>
      <c r="I361" s="41">
        <v>33</v>
      </c>
      <c r="J361" s="41">
        <v>2.9000000000000001E-2</v>
      </c>
      <c r="K361" s="41">
        <v>1.3129999999999999E-2</v>
      </c>
    </row>
    <row r="362" spans="1:11">
      <c r="A362" s="4">
        <v>34</v>
      </c>
      <c r="B362" s="43">
        <v>9.3793000000000001E-2</v>
      </c>
      <c r="C362" s="43">
        <v>1.3197E-2</v>
      </c>
      <c r="D362" s="43">
        <v>0.11487799999999999</v>
      </c>
      <c r="E362" s="43">
        <v>-3.7899000000000002E-2</v>
      </c>
      <c r="F362" s="43">
        <v>4.4792999999999999E-2</v>
      </c>
      <c r="G362" s="43">
        <v>-3.9327000000000001E-2</v>
      </c>
      <c r="I362" s="41">
        <v>34</v>
      </c>
      <c r="J362" s="41">
        <v>2.9000000000000001E-2</v>
      </c>
      <c r="K362" s="41">
        <v>1.3197E-2</v>
      </c>
    </row>
    <row r="363" spans="1:11">
      <c r="A363" s="4">
        <v>35</v>
      </c>
      <c r="B363" s="43">
        <v>8.8291999999999995E-2</v>
      </c>
      <c r="C363" s="43">
        <v>1.2715000000000001E-2</v>
      </c>
      <c r="D363" s="43">
        <v>0.112761</v>
      </c>
      <c r="E363" s="43">
        <v>-3.0000000000000001E-6</v>
      </c>
      <c r="F363" s="43">
        <v>4.3167999999999998E-2</v>
      </c>
      <c r="G363" s="43">
        <v>-1.8404E-2</v>
      </c>
      <c r="I363" s="41">
        <v>35</v>
      </c>
      <c r="J363" s="41">
        <v>2.9000000000000001E-2</v>
      </c>
      <c r="K363" s="41">
        <v>1.2715000000000001E-2</v>
      </c>
    </row>
    <row r="364" spans="1:11">
      <c r="A364" s="4">
        <v>36</v>
      </c>
      <c r="B364" s="43">
        <v>8.7876999999999997E-2</v>
      </c>
      <c r="C364" s="43">
        <v>1.2721E-2</v>
      </c>
      <c r="D364" s="43">
        <v>0.112786</v>
      </c>
      <c r="E364" s="43">
        <v>-4.3100000000000001E-4</v>
      </c>
      <c r="F364" s="43">
        <v>4.3187999999999997E-2</v>
      </c>
      <c r="G364" s="43">
        <v>-5.7851E-2</v>
      </c>
      <c r="I364" s="41">
        <v>36</v>
      </c>
      <c r="J364" s="41">
        <v>2.9000000000000001E-2</v>
      </c>
      <c r="K364" s="41">
        <v>1.2721E-2</v>
      </c>
    </row>
    <row r="365" spans="1:11">
      <c r="A365" s="4">
        <v>37</v>
      </c>
      <c r="B365" s="43">
        <v>9.0223999999999999E-2</v>
      </c>
      <c r="C365" s="43">
        <v>1.2801E-2</v>
      </c>
      <c r="D365" s="43">
        <v>0.113139</v>
      </c>
      <c r="E365" s="43">
        <v>-6.7159999999999997E-3</v>
      </c>
      <c r="F365" s="43">
        <v>4.3464000000000003E-2</v>
      </c>
      <c r="G365" s="43">
        <v>-5.7992000000000002E-2</v>
      </c>
      <c r="I365" s="41">
        <v>37</v>
      </c>
      <c r="J365" s="41">
        <v>2.9000000000000001E-2</v>
      </c>
      <c r="K365" s="41">
        <v>1.2801E-2</v>
      </c>
    </row>
    <row r="366" spans="1:11">
      <c r="A366" s="4">
        <v>38</v>
      </c>
      <c r="B366" s="43">
        <v>9.0449000000000002E-2</v>
      </c>
      <c r="C366" s="43">
        <v>1.2818E-2</v>
      </c>
      <c r="D366" s="43">
        <v>0.113216</v>
      </c>
      <c r="E366" s="43">
        <v>-8.0839999999999992E-3</v>
      </c>
      <c r="F366" s="43">
        <v>4.3524E-2</v>
      </c>
      <c r="G366" s="43">
        <v>-6.1178999999999997E-2</v>
      </c>
      <c r="I366" s="41">
        <v>38</v>
      </c>
      <c r="J366" s="41">
        <v>2.9000000000000001E-2</v>
      </c>
      <c r="K366" s="41">
        <v>1.2818E-2</v>
      </c>
    </row>
    <row r="367" spans="1:11">
      <c r="A367" s="4">
        <v>39</v>
      </c>
      <c r="B367" s="43">
        <v>9.3608999999999998E-2</v>
      </c>
      <c r="C367" s="43">
        <v>1.3171E-2</v>
      </c>
      <c r="D367" s="43">
        <v>0.114763</v>
      </c>
      <c r="E367" s="43">
        <v>-3.5819999999999998E-2</v>
      </c>
      <c r="F367" s="43">
        <v>4.4706000000000003E-2</v>
      </c>
      <c r="G367" s="43">
        <v>-5.1046000000000001E-2</v>
      </c>
      <c r="I367" s="41">
        <v>39</v>
      </c>
      <c r="J367" s="41">
        <v>2.9000000000000001E-2</v>
      </c>
      <c r="K367" s="41">
        <v>1.3171E-2</v>
      </c>
    </row>
    <row r="368" spans="1:11">
      <c r="A368" s="4">
        <v>40</v>
      </c>
      <c r="B368" s="43">
        <v>9.0019000000000002E-2</v>
      </c>
      <c r="C368" s="43">
        <v>1.2786E-2</v>
      </c>
      <c r="D368" s="43">
        <v>0.11307399999999999</v>
      </c>
      <c r="E368" s="43">
        <v>-5.5510000000000004E-3</v>
      </c>
      <c r="F368" s="43">
        <v>4.3413E-2</v>
      </c>
      <c r="G368" s="43">
        <v>-4.9503999999999999E-2</v>
      </c>
      <c r="I368" s="41">
        <v>40</v>
      </c>
      <c r="J368" s="41">
        <v>2.4400000000000002E-2</v>
      </c>
      <c r="K368" s="41">
        <v>1.2786E-2</v>
      </c>
    </row>
    <row r="369" spans="1:11">
      <c r="A369" s="4">
        <v>41</v>
      </c>
      <c r="B369" s="43">
        <v>9.5278000000000002E-2</v>
      </c>
      <c r="C369" s="43">
        <v>1.3429E-2</v>
      </c>
      <c r="D369" s="43">
        <v>0.115883</v>
      </c>
      <c r="E369" s="43">
        <v>-5.6141000000000003E-2</v>
      </c>
      <c r="F369" s="43">
        <v>4.555E-2</v>
      </c>
      <c r="G369" s="43">
        <v>-4.7233999999999998E-2</v>
      </c>
      <c r="I369" s="41">
        <v>41</v>
      </c>
      <c r="J369" s="41">
        <v>2.4400000000000002E-2</v>
      </c>
      <c r="K369" s="41">
        <v>1.3429E-2</v>
      </c>
    </row>
    <row r="370" spans="1:11">
      <c r="A370" s="4">
        <v>42</v>
      </c>
      <c r="B370" s="43">
        <v>8.9377999999999999E-2</v>
      </c>
      <c r="C370" s="43">
        <v>1.2747E-2</v>
      </c>
      <c r="D370" s="43">
        <v>0.112902</v>
      </c>
      <c r="E370" s="43">
        <v>-2.5000000000000001E-3</v>
      </c>
      <c r="F370" s="43">
        <v>4.3278999999999998E-2</v>
      </c>
      <c r="G370" s="43">
        <v>-5.0252999999999999E-2</v>
      </c>
      <c r="I370" s="41">
        <v>42</v>
      </c>
      <c r="J370" s="41">
        <v>2.4400000000000002E-2</v>
      </c>
      <c r="K370" s="41">
        <v>1.2747E-2</v>
      </c>
    </row>
    <row r="371" spans="1:11">
      <c r="A371" s="4">
        <v>43</v>
      </c>
      <c r="B371" s="43">
        <v>9.5003000000000004E-2</v>
      </c>
      <c r="C371" s="43">
        <v>1.3384E-2</v>
      </c>
      <c r="D371" s="43">
        <v>0.115688</v>
      </c>
      <c r="E371" s="43">
        <v>-5.2589999999999998E-2</v>
      </c>
      <c r="F371" s="43">
        <v>4.5402999999999999E-2</v>
      </c>
      <c r="G371" s="43">
        <v>-4.0980999999999997E-2</v>
      </c>
      <c r="I371" s="41">
        <v>43</v>
      </c>
      <c r="J371" s="41">
        <v>2.4400000000000002E-2</v>
      </c>
      <c r="K371" s="41">
        <v>1.3384E-2</v>
      </c>
    </row>
    <row r="372" spans="1:11">
      <c r="A372" s="4">
        <v>44</v>
      </c>
      <c r="B372" s="43">
        <v>8.9360999999999996E-2</v>
      </c>
      <c r="C372" s="43">
        <v>1.2746E-2</v>
      </c>
      <c r="D372" s="43">
        <v>0.112898</v>
      </c>
      <c r="E372" s="43">
        <v>-2.4329999999999998E-3</v>
      </c>
      <c r="F372" s="43">
        <v>4.3276000000000002E-2</v>
      </c>
      <c r="G372" s="43">
        <v>-3.5489E-2</v>
      </c>
      <c r="I372" s="41">
        <v>44</v>
      </c>
      <c r="J372" s="41">
        <v>2.4400000000000002E-2</v>
      </c>
      <c r="K372" s="41">
        <v>1.2746E-2</v>
      </c>
    </row>
    <row r="373" spans="1:11">
      <c r="A373" s="4">
        <v>45</v>
      </c>
      <c r="B373" s="43">
        <v>9.3174000000000007E-2</v>
      </c>
      <c r="C373" s="43">
        <v>1.311E-2</v>
      </c>
      <c r="D373" s="43">
        <v>0.11450100000000001</v>
      </c>
      <c r="E373" s="43">
        <v>-3.1087E-2</v>
      </c>
      <c r="F373" s="43">
        <v>4.4506999999999998E-2</v>
      </c>
      <c r="G373" s="43">
        <v>-3.9820000000000001E-2</v>
      </c>
      <c r="I373" s="41">
        <v>45</v>
      </c>
      <c r="J373" s="41">
        <v>2.4400000000000002E-2</v>
      </c>
      <c r="K373" s="41">
        <v>1.311E-2</v>
      </c>
    </row>
    <row r="374" spans="1:11">
      <c r="A374" s="4">
        <v>46</v>
      </c>
      <c r="B374" s="43">
        <v>9.2554999999999998E-2</v>
      </c>
      <c r="C374" s="43">
        <v>1.3032E-2</v>
      </c>
      <c r="D374" s="43">
        <v>0.11415599999999999</v>
      </c>
      <c r="E374" s="43">
        <v>-2.4893999999999999E-2</v>
      </c>
      <c r="F374" s="43">
        <v>4.4245E-2</v>
      </c>
      <c r="G374" s="43">
        <v>-4.3124000000000003E-2</v>
      </c>
      <c r="I374" s="41">
        <v>46</v>
      </c>
      <c r="J374" s="41">
        <v>2.4400000000000002E-2</v>
      </c>
      <c r="K374" s="41">
        <v>1.3032E-2</v>
      </c>
    </row>
    <row r="375" spans="1:11">
      <c r="A375" s="4">
        <v>47</v>
      </c>
      <c r="B375" s="43">
        <v>9.0561000000000003E-2</v>
      </c>
      <c r="C375" s="43">
        <v>1.2827E-2</v>
      </c>
      <c r="D375" s="43">
        <v>0.113256</v>
      </c>
      <c r="E375" s="43">
        <v>-8.7939999999999997E-3</v>
      </c>
      <c r="F375" s="43">
        <v>4.3555000000000003E-2</v>
      </c>
      <c r="G375" s="43">
        <v>-4.2532E-2</v>
      </c>
      <c r="I375" s="41">
        <v>47</v>
      </c>
      <c r="J375" s="41">
        <v>2.4400000000000002E-2</v>
      </c>
      <c r="K375" s="41">
        <v>1.2827E-2</v>
      </c>
    </row>
    <row r="376" spans="1:11">
      <c r="A376" s="4">
        <v>48</v>
      </c>
      <c r="B376" s="43">
        <v>9.178E-2</v>
      </c>
      <c r="C376" s="43">
        <v>1.2944000000000001E-2</v>
      </c>
      <c r="D376" s="43">
        <v>0.113771</v>
      </c>
      <c r="E376" s="43">
        <v>-1.7992000000000001E-2</v>
      </c>
      <c r="F376" s="43">
        <v>4.3950999999999997E-2</v>
      </c>
      <c r="G376" s="43">
        <v>-4.6176000000000002E-2</v>
      </c>
      <c r="I376" s="41">
        <v>48</v>
      </c>
      <c r="J376" s="41">
        <v>2.2599999999999999E-2</v>
      </c>
      <c r="K376" s="41">
        <v>1.2944000000000001E-2</v>
      </c>
    </row>
    <row r="377" spans="1:11">
      <c r="A377" s="4">
        <v>49</v>
      </c>
      <c r="B377" s="43">
        <v>9.1270000000000004E-2</v>
      </c>
      <c r="C377" s="43">
        <v>1.2891E-2</v>
      </c>
      <c r="D377" s="43">
        <v>0.113539</v>
      </c>
      <c r="E377" s="43">
        <v>-1.3835999999999999E-2</v>
      </c>
      <c r="F377" s="43">
        <v>4.3772999999999999E-2</v>
      </c>
      <c r="G377" s="43">
        <v>-4.6397000000000001E-2</v>
      </c>
      <c r="I377" s="41">
        <v>49</v>
      </c>
      <c r="J377" s="41">
        <v>2.2599999999999999E-2</v>
      </c>
      <c r="K377" s="41">
        <v>1.2891E-2</v>
      </c>
    </row>
    <row r="378" spans="1:11">
      <c r="A378" s="4">
        <v>50</v>
      </c>
      <c r="B378" s="43">
        <v>9.2138999999999999E-2</v>
      </c>
      <c r="C378" s="43">
        <v>1.2983E-2</v>
      </c>
      <c r="D378" s="43">
        <v>0.113943</v>
      </c>
      <c r="E378" s="43">
        <v>-2.1066999999999999E-2</v>
      </c>
      <c r="F378" s="43">
        <v>4.4082999999999997E-2</v>
      </c>
      <c r="G378" s="43">
        <v>-4.7470999999999999E-2</v>
      </c>
      <c r="I378" s="41">
        <v>50</v>
      </c>
      <c r="J378" s="41">
        <v>2.2599999999999999E-2</v>
      </c>
      <c r="K378" s="41">
        <v>1.2983E-2</v>
      </c>
    </row>
    <row r="379" spans="1:11">
      <c r="B379" s="48">
        <f>MIN(B329:B378)</f>
        <v>8.7032999999999999E-2</v>
      </c>
      <c r="J379"/>
      <c r="K379"/>
    </row>
    <row r="380" spans="1:11">
      <c r="A380" s="64" t="s">
        <v>36</v>
      </c>
      <c r="B380" s="64"/>
      <c r="C380" s="64"/>
      <c r="D380" s="64"/>
      <c r="E380" s="64"/>
      <c r="F380" s="64"/>
      <c r="G380" s="64"/>
      <c r="J380"/>
      <c r="K380"/>
    </row>
    <row r="381" spans="1:11">
      <c r="A381" s="64"/>
      <c r="B381" s="64"/>
      <c r="C381" s="64"/>
      <c r="D381" s="64"/>
      <c r="E381" s="64"/>
      <c r="F381" s="64"/>
      <c r="G381" s="64"/>
      <c r="J381"/>
      <c r="K381"/>
    </row>
    <row r="382" spans="1:11" ht="30">
      <c r="A382" s="3" t="s">
        <v>1</v>
      </c>
      <c r="B382" s="47" t="s">
        <v>2</v>
      </c>
      <c r="C382" s="47" t="s">
        <v>3</v>
      </c>
      <c r="D382" s="47" t="s">
        <v>4</v>
      </c>
      <c r="E382" s="47" t="s">
        <v>5</v>
      </c>
      <c r="F382" s="47" t="s">
        <v>6</v>
      </c>
      <c r="G382" s="47" t="s">
        <v>7</v>
      </c>
      <c r="I382" s="42" t="s">
        <v>1</v>
      </c>
      <c r="J382" s="42" t="s">
        <v>8</v>
      </c>
      <c r="K382" s="42" t="s">
        <v>9</v>
      </c>
    </row>
    <row r="383" spans="1:11">
      <c r="A383" s="4">
        <v>1</v>
      </c>
      <c r="B383" s="43">
        <v>9.2840000000000006E-2</v>
      </c>
      <c r="C383" s="43">
        <v>1.3099E-2</v>
      </c>
      <c r="D383" s="43">
        <v>0.114451</v>
      </c>
      <c r="E383" s="43">
        <v>-7.4274000000000007E-2</v>
      </c>
      <c r="F383" s="43">
        <v>4.2506000000000002E-2</v>
      </c>
      <c r="G383" s="43">
        <v>0.27421899999999999</v>
      </c>
      <c r="I383" s="41">
        <v>1</v>
      </c>
      <c r="J383" s="41">
        <v>8.9800000000000005E-2</v>
      </c>
      <c r="K383" s="41">
        <v>1.3099E-2</v>
      </c>
    </row>
    <row r="384" spans="1:11">
      <c r="A384" s="4">
        <v>2</v>
      </c>
      <c r="B384" s="43">
        <v>9.5594999999999999E-2</v>
      </c>
      <c r="C384" s="43">
        <v>1.3413E-2</v>
      </c>
      <c r="D384" s="43">
        <v>0.115816</v>
      </c>
      <c r="E384" s="43">
        <v>-0.100049</v>
      </c>
      <c r="F384" s="43">
        <v>4.3473999999999999E-2</v>
      </c>
      <c r="G384" s="43">
        <v>0.40467599999999998</v>
      </c>
      <c r="I384" s="41">
        <v>2</v>
      </c>
      <c r="J384" s="41">
        <v>8.9800000000000005E-2</v>
      </c>
      <c r="K384" s="41">
        <v>1.3413E-2</v>
      </c>
    </row>
    <row r="385" spans="1:11">
      <c r="A385" s="4">
        <v>3</v>
      </c>
      <c r="B385" s="43">
        <v>7.7729999999999994E-2</v>
      </c>
      <c r="C385" s="43">
        <v>1.0888E-2</v>
      </c>
      <c r="D385" s="43">
        <v>0.104347</v>
      </c>
      <c r="E385" s="43">
        <v>0.107041</v>
      </c>
      <c r="F385" s="43">
        <v>3.5059E-2</v>
      </c>
      <c r="G385" s="43">
        <v>0.45105699999999999</v>
      </c>
      <c r="I385" s="41">
        <v>3</v>
      </c>
      <c r="J385" s="41">
        <v>8.9800000000000005E-2</v>
      </c>
      <c r="K385" s="41">
        <v>1.0888E-2</v>
      </c>
    </row>
    <row r="386" spans="1:11">
      <c r="A386" s="4">
        <v>4</v>
      </c>
      <c r="B386" s="43">
        <v>9.0980000000000005E-2</v>
      </c>
      <c r="C386" s="43">
        <v>1.5790999999999999E-2</v>
      </c>
      <c r="D386" s="43">
        <v>0.12566099999999999</v>
      </c>
      <c r="E386" s="43">
        <v>-0.295012</v>
      </c>
      <c r="F386" s="43">
        <v>5.4266000000000002E-2</v>
      </c>
      <c r="G386" s="43">
        <v>0.494091</v>
      </c>
      <c r="I386" s="41">
        <v>4</v>
      </c>
      <c r="J386" s="41">
        <v>8.9800000000000005E-2</v>
      </c>
      <c r="K386" s="41">
        <v>1.5790999999999999E-2</v>
      </c>
    </row>
    <row r="387" spans="1:11">
      <c r="A387" s="4">
        <v>5</v>
      </c>
      <c r="B387" s="43">
        <v>7.7185000000000004E-2</v>
      </c>
      <c r="C387" s="43">
        <v>1.0246999999999999E-2</v>
      </c>
      <c r="D387" s="43">
        <v>0.101229</v>
      </c>
      <c r="E387" s="43">
        <v>0.15960299999999999</v>
      </c>
      <c r="F387" s="43">
        <v>3.3078000000000003E-2</v>
      </c>
      <c r="G387" s="43">
        <v>0.55981099999999995</v>
      </c>
      <c r="I387" s="41">
        <v>5</v>
      </c>
      <c r="J387" s="41">
        <v>8.9800000000000005E-2</v>
      </c>
      <c r="K387" s="41">
        <v>1.0246999999999999E-2</v>
      </c>
    </row>
    <row r="388" spans="1:11">
      <c r="A388" s="4">
        <v>6</v>
      </c>
      <c r="B388" s="43">
        <v>7.6829999999999996E-2</v>
      </c>
      <c r="C388" s="43">
        <v>1.0061E-2</v>
      </c>
      <c r="D388" s="43">
        <v>0.100303</v>
      </c>
      <c r="E388" s="43">
        <v>0.17491200000000001</v>
      </c>
      <c r="F388" s="43">
        <v>3.2503999999999998E-2</v>
      </c>
      <c r="G388" s="43">
        <v>0.60330399999999995</v>
      </c>
      <c r="I388" s="41">
        <v>6</v>
      </c>
      <c r="J388" s="41">
        <v>8.9800000000000005E-2</v>
      </c>
      <c r="K388" s="41">
        <v>1.0061E-2</v>
      </c>
    </row>
    <row r="389" spans="1:11">
      <c r="A389" s="4">
        <v>7</v>
      </c>
      <c r="B389" s="43">
        <v>8.0756999999999995E-2</v>
      </c>
      <c r="C389" s="43">
        <v>1.2743000000000001E-2</v>
      </c>
      <c r="D389" s="43">
        <v>0.112885</v>
      </c>
      <c r="E389" s="43">
        <v>-4.5079000000000001E-2</v>
      </c>
      <c r="F389" s="43">
        <v>4.1578999999999998E-2</v>
      </c>
      <c r="G389" s="43">
        <v>0.62786299999999995</v>
      </c>
      <c r="I389" s="41">
        <v>7</v>
      </c>
      <c r="J389" s="41">
        <v>8.9800000000000005E-2</v>
      </c>
      <c r="K389" s="41">
        <v>1.2743000000000001E-2</v>
      </c>
    </row>
    <row r="390" spans="1:11">
      <c r="A390" s="4">
        <v>8</v>
      </c>
      <c r="B390" s="43">
        <v>7.5139999999999998E-2</v>
      </c>
      <c r="C390" s="43">
        <v>9.7599999999999996E-3</v>
      </c>
      <c r="D390" s="43">
        <v>9.8791000000000004E-2</v>
      </c>
      <c r="E390" s="43">
        <v>0.19959299999999999</v>
      </c>
      <c r="F390" s="43">
        <v>3.1419000000000002E-2</v>
      </c>
      <c r="G390" s="43">
        <v>0.64708500000000002</v>
      </c>
      <c r="I390" s="41">
        <v>8</v>
      </c>
      <c r="J390" s="41">
        <v>8.0799999999999997E-2</v>
      </c>
      <c r="K390" s="41">
        <v>9.7599999999999996E-3</v>
      </c>
    </row>
    <row r="391" spans="1:11">
      <c r="A391" s="4">
        <v>9</v>
      </c>
      <c r="B391" s="43">
        <v>8.0346000000000001E-2</v>
      </c>
      <c r="C391" s="43">
        <v>1.2597000000000001E-2</v>
      </c>
      <c r="D391" s="43">
        <v>0.112238</v>
      </c>
      <c r="E391" s="43">
        <v>-3.3132000000000002E-2</v>
      </c>
      <c r="F391" s="43">
        <v>4.0979000000000002E-2</v>
      </c>
      <c r="G391" s="43">
        <v>0.67234000000000005</v>
      </c>
      <c r="I391" s="41">
        <v>9</v>
      </c>
      <c r="J391" s="41">
        <v>8.0799999999999997E-2</v>
      </c>
      <c r="K391" s="41">
        <v>1.2597000000000001E-2</v>
      </c>
    </row>
    <row r="392" spans="1:11">
      <c r="A392" s="4">
        <v>10</v>
      </c>
      <c r="B392" s="43">
        <v>7.4212E-2</v>
      </c>
      <c r="C392" s="43">
        <v>9.4900000000000002E-3</v>
      </c>
      <c r="D392" s="43">
        <v>9.7419000000000006E-2</v>
      </c>
      <c r="E392" s="43">
        <v>0.22167000000000001</v>
      </c>
      <c r="F392" s="43">
        <v>3.0546E-2</v>
      </c>
      <c r="G392" s="43">
        <v>0.67906299999999997</v>
      </c>
      <c r="I392" s="41">
        <v>10</v>
      </c>
      <c r="J392" s="41">
        <v>8.0799999999999997E-2</v>
      </c>
      <c r="K392" s="41">
        <v>9.4900000000000002E-3</v>
      </c>
    </row>
    <row r="393" spans="1:11">
      <c r="A393" s="4">
        <v>11</v>
      </c>
      <c r="B393" s="43">
        <v>7.4505000000000002E-2</v>
      </c>
      <c r="C393" s="43">
        <v>9.4219999999999998E-3</v>
      </c>
      <c r="D393" s="43">
        <v>9.7067000000000001E-2</v>
      </c>
      <c r="E393" s="43">
        <v>0.227295</v>
      </c>
      <c r="F393" s="43">
        <v>3.0422999999999999E-2</v>
      </c>
      <c r="G393" s="43">
        <v>0.69490300000000005</v>
      </c>
      <c r="I393" s="41">
        <v>11</v>
      </c>
      <c r="J393" s="41">
        <v>8.0799999999999997E-2</v>
      </c>
      <c r="K393" s="41">
        <v>9.4219999999999998E-3</v>
      </c>
    </row>
    <row r="394" spans="1:11">
      <c r="A394" s="4">
        <v>12</v>
      </c>
      <c r="B394" s="43">
        <v>7.2000999999999996E-2</v>
      </c>
      <c r="C394" s="43">
        <v>9.6069999999999992E-3</v>
      </c>
      <c r="D394" s="43">
        <v>9.8014000000000004E-2</v>
      </c>
      <c r="E394" s="43">
        <v>0.21213099999999999</v>
      </c>
      <c r="F394" s="43">
        <v>3.0432000000000001E-2</v>
      </c>
      <c r="G394" s="43">
        <v>0.69631500000000002</v>
      </c>
      <c r="I394" s="41">
        <v>12</v>
      </c>
      <c r="J394" s="41">
        <v>8.0799999999999997E-2</v>
      </c>
      <c r="K394" s="41">
        <v>9.6069999999999992E-3</v>
      </c>
    </row>
    <row r="395" spans="1:11">
      <c r="A395" s="4">
        <v>13</v>
      </c>
      <c r="B395" s="43">
        <v>7.1883000000000002E-2</v>
      </c>
      <c r="C395" s="43">
        <v>9.1660000000000005E-3</v>
      </c>
      <c r="D395" s="43">
        <v>9.5740000000000006E-2</v>
      </c>
      <c r="E395" s="43">
        <v>0.24827299999999999</v>
      </c>
      <c r="F395" s="43">
        <v>2.9269E-2</v>
      </c>
      <c r="G395" s="43">
        <v>0.70696999999999999</v>
      </c>
      <c r="I395" s="41">
        <v>13</v>
      </c>
      <c r="J395" s="41">
        <v>8.0799999999999997E-2</v>
      </c>
      <c r="K395" s="41">
        <v>9.1660000000000005E-3</v>
      </c>
    </row>
    <row r="396" spans="1:11">
      <c r="A396" s="4">
        <v>14</v>
      </c>
      <c r="B396" s="43">
        <v>7.4451000000000003E-2</v>
      </c>
      <c r="C396" s="43">
        <v>1.0782999999999999E-2</v>
      </c>
      <c r="D396" s="43">
        <v>0.10384</v>
      </c>
      <c r="E396" s="43">
        <v>0.11569500000000001</v>
      </c>
      <c r="F396" s="43">
        <v>3.4199E-2</v>
      </c>
      <c r="G396" s="43">
        <v>0.72901899999999997</v>
      </c>
      <c r="I396" s="41">
        <v>14</v>
      </c>
      <c r="J396" s="41">
        <v>8.0799999999999997E-2</v>
      </c>
      <c r="K396" s="41">
        <v>1.0782999999999999E-2</v>
      </c>
    </row>
    <row r="397" spans="1:11">
      <c r="A397" s="4">
        <v>15</v>
      </c>
      <c r="B397" s="43">
        <v>7.5281000000000001E-2</v>
      </c>
      <c r="C397" s="43">
        <v>9.2530000000000008E-3</v>
      </c>
      <c r="D397" s="43">
        <v>9.6194000000000002E-2</v>
      </c>
      <c r="E397" s="43">
        <v>0.24113200000000001</v>
      </c>
      <c r="F397" s="43">
        <v>3.0158000000000001E-2</v>
      </c>
      <c r="G397" s="43">
        <v>0.72617200000000004</v>
      </c>
      <c r="I397" s="41">
        <v>15</v>
      </c>
      <c r="J397" s="41">
        <v>8.0799999999999997E-2</v>
      </c>
      <c r="K397" s="41">
        <v>9.2530000000000008E-3</v>
      </c>
    </row>
    <row r="398" spans="1:11">
      <c r="A398" s="4">
        <v>16</v>
      </c>
      <c r="B398" s="43">
        <v>7.3608999999999994E-2</v>
      </c>
      <c r="C398" s="43">
        <v>9.0629999999999999E-3</v>
      </c>
      <c r="D398" s="43">
        <v>9.5199000000000006E-2</v>
      </c>
      <c r="E398" s="43">
        <v>0.25673600000000002</v>
      </c>
      <c r="F398" s="43">
        <v>2.9361999999999999E-2</v>
      </c>
      <c r="G398" s="43">
        <v>0.73344399999999998</v>
      </c>
      <c r="I398" s="41">
        <v>16</v>
      </c>
      <c r="J398" s="41">
        <v>5.1299999999999998E-2</v>
      </c>
      <c r="K398" s="41">
        <v>9.0629999999999999E-3</v>
      </c>
    </row>
    <row r="399" spans="1:11">
      <c r="A399" s="4">
        <v>17</v>
      </c>
      <c r="B399" s="43">
        <v>7.2527999999999995E-2</v>
      </c>
      <c r="C399" s="43">
        <v>1.0163E-2</v>
      </c>
      <c r="D399" s="43">
        <v>0.100811</v>
      </c>
      <c r="E399" s="43">
        <v>0.16652900000000001</v>
      </c>
      <c r="F399" s="43">
        <v>3.2027E-2</v>
      </c>
      <c r="G399" s="43">
        <v>0.743035</v>
      </c>
      <c r="I399" s="41">
        <v>17</v>
      </c>
      <c r="J399" s="41">
        <v>5.1299999999999998E-2</v>
      </c>
      <c r="K399" s="41">
        <v>1.0163E-2</v>
      </c>
    </row>
    <row r="400" spans="1:11">
      <c r="A400" s="4">
        <v>18</v>
      </c>
      <c r="B400" s="43">
        <v>7.8295000000000003E-2</v>
      </c>
      <c r="C400" s="43">
        <v>9.6019999999999994E-3</v>
      </c>
      <c r="D400" s="43">
        <v>9.7987000000000005E-2</v>
      </c>
      <c r="E400" s="43">
        <v>0.212565</v>
      </c>
      <c r="F400" s="43">
        <v>3.1528E-2</v>
      </c>
      <c r="G400" s="43">
        <v>0.73764799999999997</v>
      </c>
      <c r="I400" s="41">
        <v>18</v>
      </c>
      <c r="J400" s="41">
        <v>5.1299999999999998E-2</v>
      </c>
      <c r="K400" s="41">
        <v>9.6019999999999994E-3</v>
      </c>
    </row>
    <row r="401" spans="1:11">
      <c r="A401" s="4">
        <v>19</v>
      </c>
      <c r="B401" s="43">
        <v>7.1723999999999996E-2</v>
      </c>
      <c r="C401" s="43">
        <v>9.8119999999999995E-3</v>
      </c>
      <c r="D401" s="43">
        <v>9.9054000000000003E-2</v>
      </c>
      <c r="E401" s="43">
        <v>0.19533300000000001</v>
      </c>
      <c r="F401" s="43">
        <v>3.0896E-2</v>
      </c>
      <c r="G401" s="43">
        <v>0.73740099999999997</v>
      </c>
      <c r="I401" s="41">
        <v>19</v>
      </c>
      <c r="J401" s="41">
        <v>5.1299999999999998E-2</v>
      </c>
      <c r="K401" s="41">
        <v>9.8119999999999995E-3</v>
      </c>
    </row>
    <row r="402" spans="1:11">
      <c r="A402" s="4">
        <v>20</v>
      </c>
      <c r="B402" s="43">
        <v>7.0972999999999994E-2</v>
      </c>
      <c r="C402" s="43">
        <v>9.1079999999999998E-3</v>
      </c>
      <c r="D402" s="43">
        <v>9.5436000000000007E-2</v>
      </c>
      <c r="E402" s="43">
        <v>0.25304100000000002</v>
      </c>
      <c r="F402" s="43">
        <v>2.8905E-2</v>
      </c>
      <c r="G402" s="43">
        <v>0.74077899999999997</v>
      </c>
      <c r="I402" s="41">
        <v>20</v>
      </c>
      <c r="J402" s="41">
        <v>5.1299999999999998E-2</v>
      </c>
      <c r="K402" s="41">
        <v>9.1079999999999998E-3</v>
      </c>
    </row>
    <row r="403" spans="1:11">
      <c r="A403" s="4">
        <v>21</v>
      </c>
      <c r="B403" s="43">
        <v>7.0896000000000001E-2</v>
      </c>
      <c r="C403" s="43">
        <v>9.3509999999999999E-3</v>
      </c>
      <c r="D403" s="43">
        <v>9.6699999999999994E-2</v>
      </c>
      <c r="E403" s="43">
        <v>0.23311299999999999</v>
      </c>
      <c r="F403" s="43">
        <v>2.9493999999999999E-2</v>
      </c>
      <c r="G403" s="43">
        <v>0.75120200000000004</v>
      </c>
      <c r="I403" s="41">
        <v>21</v>
      </c>
      <c r="J403" s="41">
        <v>5.1299999999999998E-2</v>
      </c>
      <c r="K403" s="41">
        <v>9.3509999999999999E-3</v>
      </c>
    </row>
    <row r="404" spans="1:11">
      <c r="A404" s="4">
        <v>22</v>
      </c>
      <c r="B404" s="43">
        <v>7.2427000000000005E-2</v>
      </c>
      <c r="C404" s="43">
        <v>1.0151E-2</v>
      </c>
      <c r="D404" s="43">
        <v>0.10075000000000001</v>
      </c>
      <c r="E404" s="43">
        <v>0.16753699999999999</v>
      </c>
      <c r="F404" s="43">
        <v>3.1975999999999997E-2</v>
      </c>
      <c r="G404" s="43">
        <v>0.74351500000000004</v>
      </c>
      <c r="I404" s="41">
        <v>22</v>
      </c>
      <c r="J404" s="41">
        <v>5.1299999999999998E-2</v>
      </c>
      <c r="K404" s="41">
        <v>1.0151E-2</v>
      </c>
    </row>
    <row r="405" spans="1:11">
      <c r="A405" s="4">
        <v>23</v>
      </c>
      <c r="B405" s="43">
        <v>7.0787000000000003E-2</v>
      </c>
      <c r="C405" s="43">
        <v>8.9460000000000008E-3</v>
      </c>
      <c r="D405" s="43">
        <v>9.4585000000000002E-2</v>
      </c>
      <c r="E405" s="43">
        <v>0.26629900000000001</v>
      </c>
      <c r="F405" s="43">
        <v>2.8472000000000001E-2</v>
      </c>
      <c r="G405" s="43">
        <v>0.75104000000000004</v>
      </c>
      <c r="I405" s="41">
        <v>23</v>
      </c>
      <c r="J405" s="41">
        <v>5.1299999999999998E-2</v>
      </c>
      <c r="K405" s="41">
        <v>8.9460000000000008E-3</v>
      </c>
    </row>
    <row r="406" spans="1:11">
      <c r="A406" s="4">
        <v>24</v>
      </c>
      <c r="B406" s="43">
        <v>7.1970999999999993E-2</v>
      </c>
      <c r="C406" s="43">
        <v>9.8879999999999992E-3</v>
      </c>
      <c r="D406" s="43">
        <v>9.9437999999999999E-2</v>
      </c>
      <c r="E406" s="43">
        <v>0.189082</v>
      </c>
      <c r="F406" s="43">
        <v>3.1125E-2</v>
      </c>
      <c r="G406" s="43">
        <v>0.75413300000000005</v>
      </c>
      <c r="I406" s="41">
        <v>24</v>
      </c>
      <c r="J406" s="41">
        <v>3.6299999999999999E-2</v>
      </c>
      <c r="K406" s="41">
        <v>9.8879999999999992E-3</v>
      </c>
    </row>
    <row r="407" spans="1:11">
      <c r="A407" s="4">
        <v>25</v>
      </c>
      <c r="B407" s="43">
        <v>7.0664000000000005E-2</v>
      </c>
      <c r="C407" s="43">
        <v>9.1450000000000004E-3</v>
      </c>
      <c r="D407" s="43">
        <v>9.5630999999999994E-2</v>
      </c>
      <c r="E407" s="43">
        <v>0.24998600000000001</v>
      </c>
      <c r="F407" s="43">
        <v>2.8919E-2</v>
      </c>
      <c r="G407" s="43">
        <v>0.75639500000000004</v>
      </c>
      <c r="I407" s="41">
        <v>25</v>
      </c>
      <c r="J407" s="41">
        <v>3.6299999999999999E-2</v>
      </c>
      <c r="K407" s="41">
        <v>9.1450000000000004E-3</v>
      </c>
    </row>
    <row r="408" spans="1:11">
      <c r="A408" s="4">
        <v>26</v>
      </c>
      <c r="B408" s="43">
        <v>7.2817999999999994E-2</v>
      </c>
      <c r="C408" s="43">
        <v>8.9099999999999995E-3</v>
      </c>
      <c r="D408" s="43">
        <v>9.4392000000000004E-2</v>
      </c>
      <c r="E408" s="43">
        <v>0.269285</v>
      </c>
      <c r="F408" s="43">
        <v>2.8833999999999999E-2</v>
      </c>
      <c r="G408" s="43">
        <v>0.75707400000000002</v>
      </c>
      <c r="I408" s="41">
        <v>26</v>
      </c>
      <c r="J408" s="41">
        <v>3.6299999999999999E-2</v>
      </c>
      <c r="K408" s="41">
        <v>8.9099999999999995E-3</v>
      </c>
    </row>
    <row r="409" spans="1:11">
      <c r="A409" s="4">
        <v>27</v>
      </c>
      <c r="B409" s="43">
        <v>7.0424E-2</v>
      </c>
      <c r="C409" s="43">
        <v>8.9560000000000004E-3</v>
      </c>
      <c r="D409" s="43">
        <v>9.4636999999999999E-2</v>
      </c>
      <c r="E409" s="43">
        <v>0.26549200000000001</v>
      </c>
      <c r="F409" s="43">
        <v>2.8400999999999999E-2</v>
      </c>
      <c r="G409" s="43">
        <v>0.76505900000000004</v>
      </c>
      <c r="I409" s="41">
        <v>27</v>
      </c>
      <c r="J409" s="41">
        <v>3.6299999999999999E-2</v>
      </c>
      <c r="K409" s="41">
        <v>8.9560000000000004E-3</v>
      </c>
    </row>
    <row r="410" spans="1:11">
      <c r="A410" s="4">
        <v>28</v>
      </c>
      <c r="B410" s="43">
        <v>7.0337999999999998E-2</v>
      </c>
      <c r="C410" s="43">
        <v>9.1500000000000001E-3</v>
      </c>
      <c r="D410" s="43">
        <v>9.5655000000000004E-2</v>
      </c>
      <c r="E410" s="43">
        <v>0.249612</v>
      </c>
      <c r="F410" s="43">
        <v>2.8840000000000001E-2</v>
      </c>
      <c r="G410" s="43">
        <v>0.77228600000000003</v>
      </c>
      <c r="I410" s="41">
        <v>28</v>
      </c>
      <c r="J410" s="41">
        <v>3.6299999999999999E-2</v>
      </c>
      <c r="K410" s="41">
        <v>9.1500000000000001E-3</v>
      </c>
    </row>
    <row r="411" spans="1:11">
      <c r="A411" s="4">
        <v>29</v>
      </c>
      <c r="B411" s="43">
        <v>7.2638999999999995E-2</v>
      </c>
      <c r="C411" s="43">
        <v>1.0194E-2</v>
      </c>
      <c r="D411" s="43">
        <v>0.100965</v>
      </c>
      <c r="E411" s="43">
        <v>0.16398599999999999</v>
      </c>
      <c r="F411" s="43">
        <v>3.2091000000000001E-2</v>
      </c>
      <c r="G411" s="43">
        <v>0.77288999999999997</v>
      </c>
      <c r="I411" s="41">
        <v>29</v>
      </c>
      <c r="J411" s="41">
        <v>3.6299999999999999E-2</v>
      </c>
      <c r="K411" s="41">
        <v>1.0194E-2</v>
      </c>
    </row>
    <row r="412" spans="1:11">
      <c r="A412" s="4">
        <v>30</v>
      </c>
      <c r="B412" s="43">
        <v>7.0836999999999997E-2</v>
      </c>
      <c r="C412" s="43">
        <v>9.4769999999999993E-3</v>
      </c>
      <c r="D412" s="43">
        <v>9.7351999999999994E-2</v>
      </c>
      <c r="E412" s="43">
        <v>0.222745</v>
      </c>
      <c r="F412" s="43">
        <v>2.9781999999999999E-2</v>
      </c>
      <c r="G412" s="43">
        <v>0.77264200000000005</v>
      </c>
      <c r="I412" s="41">
        <v>30</v>
      </c>
      <c r="J412" s="41">
        <v>3.6299999999999999E-2</v>
      </c>
      <c r="K412" s="41">
        <v>9.4769999999999993E-3</v>
      </c>
    </row>
    <row r="413" spans="1:11">
      <c r="A413" s="4">
        <v>31</v>
      </c>
      <c r="B413" s="43">
        <v>7.1332000000000007E-2</v>
      </c>
      <c r="C413" s="43">
        <v>8.7840000000000001E-3</v>
      </c>
      <c r="D413" s="43">
        <v>9.3725000000000003E-2</v>
      </c>
      <c r="E413" s="43">
        <v>0.27958</v>
      </c>
      <c r="F413" s="43">
        <v>2.8223000000000002E-2</v>
      </c>
      <c r="G413" s="43">
        <v>0.77771400000000002</v>
      </c>
      <c r="I413" s="41">
        <v>31</v>
      </c>
      <c r="J413" s="41">
        <v>3.6299999999999999E-2</v>
      </c>
      <c r="K413" s="41">
        <v>8.7840000000000001E-3</v>
      </c>
    </row>
    <row r="414" spans="1:11">
      <c r="A414" s="4">
        <v>32</v>
      </c>
      <c r="B414" s="43">
        <v>7.1643999999999999E-2</v>
      </c>
      <c r="C414" s="43">
        <v>8.8030000000000001E-3</v>
      </c>
      <c r="D414" s="43">
        <v>9.3826999999999994E-2</v>
      </c>
      <c r="E414" s="43">
        <v>0.27801300000000001</v>
      </c>
      <c r="F414" s="43">
        <v>2.8336E-2</v>
      </c>
      <c r="G414" s="43">
        <v>0.78234499999999996</v>
      </c>
      <c r="I414" s="41">
        <v>32</v>
      </c>
      <c r="J414" s="41">
        <v>2.6800000000000001E-2</v>
      </c>
      <c r="K414" s="41">
        <v>8.8030000000000001E-3</v>
      </c>
    </row>
    <row r="415" spans="1:11">
      <c r="A415" s="4">
        <v>33</v>
      </c>
      <c r="B415" s="43">
        <v>7.1276999999999993E-2</v>
      </c>
      <c r="C415" s="43">
        <v>8.8030000000000001E-3</v>
      </c>
      <c r="D415" s="43">
        <v>9.3823000000000004E-2</v>
      </c>
      <c r="E415" s="43">
        <v>0.27806999999999998</v>
      </c>
      <c r="F415" s="43">
        <v>2.8253E-2</v>
      </c>
      <c r="G415" s="43">
        <v>0.78266800000000003</v>
      </c>
      <c r="I415" s="41">
        <v>33</v>
      </c>
      <c r="J415" s="41">
        <v>2.6800000000000001E-2</v>
      </c>
      <c r="K415" s="41">
        <v>8.8030000000000001E-3</v>
      </c>
    </row>
    <row r="416" spans="1:11">
      <c r="A416" s="4">
        <v>34</v>
      </c>
      <c r="B416" s="43">
        <v>7.0748000000000005E-2</v>
      </c>
      <c r="C416" s="43">
        <v>8.8310000000000003E-3</v>
      </c>
      <c r="D416" s="43">
        <v>9.3973000000000001E-2</v>
      </c>
      <c r="E416" s="43">
        <v>0.27576699999999998</v>
      </c>
      <c r="F416" s="43">
        <v>2.8195000000000001E-2</v>
      </c>
      <c r="G416" s="43">
        <v>0.777366</v>
      </c>
      <c r="I416" s="41">
        <v>34</v>
      </c>
      <c r="J416" s="41">
        <v>2.6800000000000001E-2</v>
      </c>
      <c r="K416" s="41">
        <v>8.8310000000000003E-3</v>
      </c>
    </row>
    <row r="417" spans="1:11">
      <c r="A417" s="4">
        <v>35</v>
      </c>
      <c r="B417" s="43">
        <v>7.0668999999999996E-2</v>
      </c>
      <c r="C417" s="43">
        <v>8.8369999999999994E-3</v>
      </c>
      <c r="D417" s="43">
        <v>9.4004000000000004E-2</v>
      </c>
      <c r="E417" s="43">
        <v>0.27528999999999998</v>
      </c>
      <c r="F417" s="43">
        <v>2.8187E-2</v>
      </c>
      <c r="G417" s="43">
        <v>0.77924700000000002</v>
      </c>
      <c r="I417" s="41">
        <v>35</v>
      </c>
      <c r="J417" s="41">
        <v>2.6800000000000001E-2</v>
      </c>
      <c r="K417" s="41">
        <v>8.8369999999999994E-3</v>
      </c>
    </row>
    <row r="418" spans="1:11">
      <c r="A418" s="4">
        <v>36</v>
      </c>
      <c r="B418" s="43">
        <v>7.1578000000000003E-2</v>
      </c>
      <c r="C418" s="43">
        <v>8.7950000000000007E-3</v>
      </c>
      <c r="D418" s="43">
        <v>9.3780000000000002E-2</v>
      </c>
      <c r="E418" s="43">
        <v>0.27873399999999998</v>
      </c>
      <c r="F418" s="43">
        <v>2.8305E-2</v>
      </c>
      <c r="G418" s="43">
        <v>0.77647699999999997</v>
      </c>
      <c r="I418" s="41">
        <v>36</v>
      </c>
      <c r="J418" s="41">
        <v>2.6800000000000001E-2</v>
      </c>
      <c r="K418" s="41">
        <v>8.7950000000000007E-3</v>
      </c>
    </row>
    <row r="419" spans="1:11">
      <c r="A419" s="4">
        <v>37</v>
      </c>
      <c r="B419" s="43">
        <v>8.0921999999999994E-2</v>
      </c>
      <c r="C419" s="43">
        <v>9.9120000000000007E-3</v>
      </c>
      <c r="D419" s="43">
        <v>9.9560999999999997E-2</v>
      </c>
      <c r="E419" s="43">
        <v>0.18707499999999999</v>
      </c>
      <c r="F419" s="43">
        <v>3.2759000000000003E-2</v>
      </c>
      <c r="G419" s="43">
        <v>0.77627599999999997</v>
      </c>
      <c r="I419" s="41">
        <v>37</v>
      </c>
      <c r="J419" s="41">
        <v>2.6800000000000001E-2</v>
      </c>
      <c r="K419" s="41">
        <v>9.9120000000000007E-3</v>
      </c>
    </row>
    <row r="420" spans="1:11">
      <c r="A420" s="4">
        <v>38</v>
      </c>
      <c r="B420" s="43">
        <v>7.1443999999999994E-2</v>
      </c>
      <c r="C420" s="43">
        <v>8.7840000000000001E-3</v>
      </c>
      <c r="D420" s="43">
        <v>9.3722E-2</v>
      </c>
      <c r="E420" s="43">
        <v>0.27961900000000001</v>
      </c>
      <c r="F420" s="43">
        <v>2.8250000000000001E-2</v>
      </c>
      <c r="G420" s="43">
        <v>0.77964199999999995</v>
      </c>
      <c r="I420" s="41">
        <v>38</v>
      </c>
      <c r="J420" s="41">
        <v>2.6800000000000001E-2</v>
      </c>
      <c r="K420" s="41">
        <v>8.7840000000000001E-3</v>
      </c>
    </row>
    <row r="421" spans="1:11">
      <c r="A421" s="4">
        <v>39</v>
      </c>
      <c r="B421" s="43">
        <v>7.0690000000000003E-2</v>
      </c>
      <c r="C421" s="43">
        <v>8.7749999999999998E-3</v>
      </c>
      <c r="D421" s="43">
        <v>9.3673999999999993E-2</v>
      </c>
      <c r="E421" s="43">
        <v>0.28037099999999998</v>
      </c>
      <c r="F421" s="43">
        <v>2.8049999999999999E-2</v>
      </c>
      <c r="G421" s="43">
        <v>0.78062799999999999</v>
      </c>
      <c r="I421" s="41">
        <v>39</v>
      </c>
      <c r="J421" s="41">
        <v>2.6800000000000001E-2</v>
      </c>
      <c r="K421" s="41">
        <v>8.7749999999999998E-3</v>
      </c>
    </row>
    <row r="422" spans="1:11">
      <c r="A422" s="4">
        <v>40</v>
      </c>
      <c r="B422" s="43">
        <v>7.4256000000000003E-2</v>
      </c>
      <c r="C422" s="43">
        <v>8.9899999999999997E-3</v>
      </c>
      <c r="D422" s="43">
        <v>9.4812999999999995E-2</v>
      </c>
      <c r="E422" s="43">
        <v>0.26275300000000001</v>
      </c>
      <c r="F422" s="43">
        <v>2.9339E-2</v>
      </c>
      <c r="G422" s="43">
        <v>0.78255799999999998</v>
      </c>
      <c r="I422" s="41">
        <v>40</v>
      </c>
      <c r="J422" s="41">
        <v>2.2599999999999999E-2</v>
      </c>
      <c r="K422" s="41">
        <v>8.9899999999999997E-3</v>
      </c>
    </row>
    <row r="423" spans="1:11">
      <c r="A423" s="4">
        <v>41</v>
      </c>
      <c r="B423" s="43">
        <v>7.1230000000000002E-2</v>
      </c>
      <c r="C423" s="43">
        <v>8.7600000000000004E-3</v>
      </c>
      <c r="D423" s="43">
        <v>9.3593999999999997E-2</v>
      </c>
      <c r="E423" s="43">
        <v>0.28158699999999998</v>
      </c>
      <c r="F423" s="43">
        <v>2.8146999999999998E-2</v>
      </c>
      <c r="G423" s="43">
        <v>0.781636</v>
      </c>
      <c r="I423" s="41">
        <v>41</v>
      </c>
      <c r="J423" s="41">
        <v>2.2599999999999999E-2</v>
      </c>
      <c r="K423" s="41">
        <v>8.7600000000000004E-3</v>
      </c>
    </row>
    <row r="424" spans="1:11">
      <c r="A424" s="4">
        <v>42</v>
      </c>
      <c r="B424" s="43">
        <v>7.1321999999999997E-2</v>
      </c>
      <c r="C424" s="43">
        <v>8.7740000000000005E-3</v>
      </c>
      <c r="D424" s="43">
        <v>9.3667E-2</v>
      </c>
      <c r="E424" s="43">
        <v>0.28047</v>
      </c>
      <c r="F424" s="43">
        <v>2.8201E-2</v>
      </c>
      <c r="G424" s="43">
        <v>0.78329800000000005</v>
      </c>
      <c r="I424" s="41">
        <v>42</v>
      </c>
      <c r="J424" s="41">
        <v>2.2599999999999999E-2</v>
      </c>
      <c r="K424" s="41">
        <v>8.7740000000000005E-3</v>
      </c>
    </row>
    <row r="425" spans="1:11">
      <c r="A425" s="4">
        <v>43</v>
      </c>
      <c r="B425" s="43">
        <v>7.1690000000000004E-2</v>
      </c>
      <c r="C425" s="43">
        <v>8.7980000000000003E-3</v>
      </c>
      <c r="D425" s="43">
        <v>9.3795000000000003E-2</v>
      </c>
      <c r="E425" s="43">
        <v>0.27850000000000003</v>
      </c>
      <c r="F425" s="43">
        <v>2.8340000000000001E-2</v>
      </c>
      <c r="G425" s="43">
        <v>0.78009899999999999</v>
      </c>
      <c r="I425" s="41">
        <v>43</v>
      </c>
      <c r="J425" s="41">
        <v>2.2599999999999999E-2</v>
      </c>
      <c r="K425" s="41">
        <v>8.7980000000000003E-3</v>
      </c>
    </row>
    <row r="426" spans="1:11">
      <c r="A426" s="4">
        <v>44</v>
      </c>
      <c r="B426" s="43">
        <v>7.2980000000000003E-2</v>
      </c>
      <c r="C426" s="43">
        <v>8.8830000000000003E-3</v>
      </c>
      <c r="D426" s="43">
        <v>9.4248999999999999E-2</v>
      </c>
      <c r="E426" s="43">
        <v>0.27150400000000002</v>
      </c>
      <c r="F426" s="43">
        <v>2.8819000000000001E-2</v>
      </c>
      <c r="G426" s="43">
        <v>0.77887700000000004</v>
      </c>
      <c r="I426" s="41">
        <v>44</v>
      </c>
      <c r="J426" s="41">
        <v>2.2599999999999999E-2</v>
      </c>
      <c r="K426" s="41">
        <v>8.8830000000000003E-3</v>
      </c>
    </row>
    <row r="427" spans="1:11">
      <c r="A427" s="4">
        <v>45</v>
      </c>
      <c r="B427" s="43">
        <v>7.1448999999999999E-2</v>
      </c>
      <c r="C427" s="43">
        <v>8.7930000000000005E-3</v>
      </c>
      <c r="D427" s="43">
        <v>9.3772999999999995E-2</v>
      </c>
      <c r="E427" s="43">
        <v>0.27884900000000001</v>
      </c>
      <c r="F427" s="43">
        <v>2.8275000000000002E-2</v>
      </c>
      <c r="G427" s="43">
        <v>0.78056199999999998</v>
      </c>
      <c r="I427" s="41">
        <v>45</v>
      </c>
      <c r="J427" s="41">
        <v>2.2599999999999999E-2</v>
      </c>
      <c r="K427" s="41">
        <v>8.7930000000000005E-3</v>
      </c>
    </row>
    <row r="428" spans="1:11">
      <c r="A428" s="4">
        <v>46</v>
      </c>
      <c r="B428" s="43">
        <v>7.2433999999999998E-2</v>
      </c>
      <c r="C428" s="43">
        <v>8.8430000000000002E-3</v>
      </c>
      <c r="D428" s="43">
        <v>9.4035999999999995E-2</v>
      </c>
      <c r="E428" s="43">
        <v>0.27479500000000001</v>
      </c>
      <c r="F428" s="43">
        <v>2.8607E-2</v>
      </c>
      <c r="G428" s="43">
        <v>0.78042999999999996</v>
      </c>
      <c r="I428" s="41">
        <v>46</v>
      </c>
      <c r="J428" s="41">
        <v>2.2599999999999999E-2</v>
      </c>
      <c r="K428" s="41">
        <v>8.8430000000000002E-3</v>
      </c>
    </row>
    <row r="429" spans="1:11">
      <c r="A429" s="4">
        <v>47</v>
      </c>
      <c r="B429" s="43">
        <v>7.3716000000000004E-2</v>
      </c>
      <c r="C429" s="43">
        <v>8.9490000000000004E-3</v>
      </c>
      <c r="D429" s="43">
        <v>9.4600000000000004E-2</v>
      </c>
      <c r="E429" s="43">
        <v>0.26607399999999998</v>
      </c>
      <c r="F429" s="43">
        <v>2.9128000000000001E-2</v>
      </c>
      <c r="G429" s="43">
        <v>0.78025699999999998</v>
      </c>
      <c r="I429" s="41">
        <v>47</v>
      </c>
      <c r="J429" s="41">
        <v>2.2599999999999999E-2</v>
      </c>
      <c r="K429" s="41">
        <v>8.9490000000000004E-3</v>
      </c>
    </row>
    <row r="430" spans="1:11">
      <c r="A430" s="4">
        <v>48</v>
      </c>
      <c r="B430" s="43">
        <v>7.2665999999999994E-2</v>
      </c>
      <c r="C430" s="43">
        <v>8.8599999999999998E-3</v>
      </c>
      <c r="D430" s="43">
        <v>9.4127000000000002E-2</v>
      </c>
      <c r="E430" s="43">
        <v>0.273391</v>
      </c>
      <c r="F430" s="43">
        <v>2.8695999999999999E-2</v>
      </c>
      <c r="G430" s="43">
        <v>0.78040900000000002</v>
      </c>
      <c r="I430" s="41">
        <v>48</v>
      </c>
      <c r="J430" s="41">
        <v>1.9900000000000001E-2</v>
      </c>
      <c r="K430" s="41">
        <v>8.8599999999999998E-3</v>
      </c>
    </row>
    <row r="431" spans="1:11">
      <c r="A431" s="4">
        <v>49</v>
      </c>
      <c r="B431" s="43">
        <v>7.2506000000000001E-2</v>
      </c>
      <c r="C431" s="43">
        <v>8.848E-3</v>
      </c>
      <c r="D431" s="43">
        <v>9.4063999999999995E-2</v>
      </c>
      <c r="E431" s="43">
        <v>0.27435300000000001</v>
      </c>
      <c r="F431" s="43">
        <v>2.8634E-2</v>
      </c>
      <c r="G431" s="43">
        <v>0.78046899999999997</v>
      </c>
      <c r="I431" s="41">
        <v>49</v>
      </c>
      <c r="J431" s="41">
        <v>1.9900000000000001E-2</v>
      </c>
      <c r="K431" s="41">
        <v>8.848E-3</v>
      </c>
    </row>
    <row r="432" spans="1:11">
      <c r="A432" s="4">
        <v>50</v>
      </c>
      <c r="B432" s="43">
        <v>7.1851999999999999E-2</v>
      </c>
      <c r="C432" s="43">
        <v>8.8100000000000001E-3</v>
      </c>
      <c r="D432" s="43">
        <v>9.3863000000000002E-2</v>
      </c>
      <c r="E432" s="43">
        <v>0.27746300000000002</v>
      </c>
      <c r="F432" s="43">
        <v>2.8403999999999999E-2</v>
      </c>
      <c r="G432" s="43">
        <v>0.78042</v>
      </c>
      <c r="I432" s="41">
        <v>50</v>
      </c>
      <c r="J432" s="41">
        <v>1.9900000000000001E-2</v>
      </c>
      <c r="K432" s="41">
        <v>8.8100000000000001E-3</v>
      </c>
    </row>
    <row r="433" spans="1:11">
      <c r="B433" s="48">
        <f>MIN(B383:B432)</f>
        <v>7.0337999999999998E-2</v>
      </c>
    </row>
    <row r="434" spans="1:11">
      <c r="A434" s="64" t="s">
        <v>37</v>
      </c>
      <c r="B434" s="64"/>
      <c r="C434" s="64"/>
      <c r="D434" s="64"/>
      <c r="E434" s="64"/>
      <c r="F434" s="64"/>
      <c r="G434" s="64"/>
    </row>
    <row r="435" spans="1:11">
      <c r="A435" s="64"/>
      <c r="B435" s="64"/>
      <c r="C435" s="64"/>
      <c r="D435" s="64"/>
      <c r="E435" s="64"/>
      <c r="F435" s="64"/>
      <c r="G435" s="64"/>
    </row>
    <row r="436" spans="1:11" ht="30">
      <c r="A436" s="3" t="s">
        <v>1</v>
      </c>
      <c r="B436" s="47" t="s">
        <v>2</v>
      </c>
      <c r="C436" s="47" t="s">
        <v>3</v>
      </c>
      <c r="D436" s="47" t="s">
        <v>4</v>
      </c>
      <c r="E436" s="47" t="s">
        <v>5</v>
      </c>
      <c r="F436" s="47" t="s">
        <v>6</v>
      </c>
      <c r="G436" s="47" t="s">
        <v>7</v>
      </c>
      <c r="I436" s="42" t="s">
        <v>1</v>
      </c>
      <c r="J436" s="42" t="s">
        <v>8</v>
      </c>
      <c r="K436" s="42" t="s">
        <v>9</v>
      </c>
    </row>
    <row r="437" spans="1:11">
      <c r="A437" s="4">
        <v>1</v>
      </c>
      <c r="B437" s="43">
        <v>8.4843000000000002E-2</v>
      </c>
      <c r="C437" s="43">
        <v>1.1328E-2</v>
      </c>
      <c r="D437" s="43">
        <v>0.106433</v>
      </c>
      <c r="E437" s="43">
        <v>-2.7980999999999999E-2</v>
      </c>
      <c r="F437" s="43">
        <v>3.8843999999999997E-2</v>
      </c>
      <c r="G437" s="43">
        <v>-8.0801999999999999E-2</v>
      </c>
      <c r="I437" s="41">
        <v>1</v>
      </c>
      <c r="J437" s="41">
        <v>9.5600000000000004E-2</v>
      </c>
      <c r="K437" s="41">
        <v>1.1731E-2</v>
      </c>
    </row>
    <row r="438" spans="1:11">
      <c r="A438" s="4">
        <v>2</v>
      </c>
      <c r="B438" s="43">
        <v>0.140822</v>
      </c>
      <c r="C438" s="43">
        <v>2.6058999999999999E-2</v>
      </c>
      <c r="D438" s="43">
        <v>0.16142899999999999</v>
      </c>
      <c r="E438" s="43">
        <v>-1364815</v>
      </c>
      <c r="F438" s="43">
        <v>7.8941999999999998E-2</v>
      </c>
      <c r="G438" s="43">
        <v>5.3994E-2</v>
      </c>
      <c r="I438" s="41">
        <v>2</v>
      </c>
      <c r="J438" s="41">
        <v>9.5600000000000004E-2</v>
      </c>
      <c r="K438" s="41">
        <v>3.0321000000000001E-2</v>
      </c>
    </row>
    <row r="439" spans="1:11">
      <c r="A439" s="4">
        <v>3</v>
      </c>
      <c r="B439" s="43">
        <v>8.7160000000000001E-2</v>
      </c>
      <c r="C439" s="43">
        <v>1.1634E-2</v>
      </c>
      <c r="D439" s="43">
        <v>0.107859</v>
      </c>
      <c r="E439" s="43">
        <v>-5.5717999999999997E-2</v>
      </c>
      <c r="F439" s="43">
        <v>3.9837999999999998E-2</v>
      </c>
      <c r="G439" s="43">
        <v>0.13650200000000001</v>
      </c>
      <c r="I439" s="41">
        <v>3</v>
      </c>
      <c r="J439" s="41">
        <v>9.5600000000000004E-2</v>
      </c>
      <c r="K439" s="41">
        <v>1.338E-2</v>
      </c>
    </row>
    <row r="440" spans="1:11">
      <c r="A440" s="4">
        <v>4</v>
      </c>
      <c r="B440" s="43">
        <v>8.9370000000000005E-2</v>
      </c>
      <c r="C440" s="43">
        <v>1.2005E-2</v>
      </c>
      <c r="D440" s="43">
        <v>0.109566</v>
      </c>
      <c r="E440" s="43">
        <v>-8.9399999999999993E-2</v>
      </c>
      <c r="F440" s="43">
        <v>4.1017999999999999E-2</v>
      </c>
      <c r="G440" s="43">
        <v>-2.8747999999999999E-2</v>
      </c>
      <c r="I440" s="41">
        <v>4</v>
      </c>
      <c r="J440" s="41">
        <v>9.5600000000000004E-2</v>
      </c>
      <c r="K440" s="41">
        <v>1.1304E-2</v>
      </c>
    </row>
    <row r="441" spans="1:11">
      <c r="A441" s="4">
        <v>5</v>
      </c>
      <c r="B441" s="43">
        <v>8.0987000000000003E-2</v>
      </c>
      <c r="C441" s="43">
        <v>1.1627999999999999E-2</v>
      </c>
      <c r="D441" s="43">
        <v>0.107831</v>
      </c>
      <c r="E441" s="43">
        <v>-5.5169000000000003E-2</v>
      </c>
      <c r="F441" s="43">
        <v>4.0064000000000002E-2</v>
      </c>
      <c r="G441" s="43">
        <v>0.13433700000000001</v>
      </c>
      <c r="I441" s="41">
        <v>5</v>
      </c>
      <c r="J441" s="41">
        <v>9.5600000000000004E-2</v>
      </c>
      <c r="K441" s="41">
        <v>1.6865000000000002E-2</v>
      </c>
    </row>
    <row r="442" spans="1:11">
      <c r="A442" s="4">
        <v>6</v>
      </c>
      <c r="B442" s="43">
        <v>8.0709000000000003E-2</v>
      </c>
      <c r="C442" s="43">
        <v>1.1154000000000001E-2</v>
      </c>
      <c r="D442" s="43">
        <v>0.105614</v>
      </c>
      <c r="E442" s="43">
        <v>-1.2233000000000001E-2</v>
      </c>
      <c r="F442" s="43">
        <v>3.8294000000000002E-2</v>
      </c>
      <c r="G442" s="43">
        <v>-7.0191000000000003E-2</v>
      </c>
      <c r="I442" s="41">
        <v>6</v>
      </c>
      <c r="J442" s="41">
        <v>9.5600000000000004E-2</v>
      </c>
      <c r="K442" s="41">
        <v>1.1174999999999999E-2</v>
      </c>
    </row>
    <row r="443" spans="1:11">
      <c r="A443" s="4">
        <v>7</v>
      </c>
      <c r="B443" s="43">
        <v>8.9529999999999998E-2</v>
      </c>
      <c r="C443" s="43">
        <v>1.2033E-2</v>
      </c>
      <c r="D443" s="43">
        <v>0.109695</v>
      </c>
      <c r="E443" s="43">
        <v>-9.1971999999999998E-2</v>
      </c>
      <c r="F443" s="43">
        <v>4.1107999999999999E-2</v>
      </c>
      <c r="G443" s="43">
        <v>8.5622000000000004E-2</v>
      </c>
      <c r="I443" s="41">
        <v>7</v>
      </c>
      <c r="J443" s="41">
        <v>9.5600000000000004E-2</v>
      </c>
      <c r="K443" s="41">
        <v>1.8952E-2</v>
      </c>
    </row>
    <row r="444" spans="1:11">
      <c r="A444" s="4">
        <v>8</v>
      </c>
      <c r="B444" s="43">
        <v>8.1601999999999994E-2</v>
      </c>
      <c r="C444" s="43">
        <v>1.1017000000000001E-2</v>
      </c>
      <c r="D444" s="43">
        <v>0.104964</v>
      </c>
      <c r="E444" s="43">
        <v>2.0000000000000001E-4</v>
      </c>
      <c r="F444" s="43">
        <v>3.7802000000000002E-2</v>
      </c>
      <c r="G444" s="43">
        <v>0.12939800000000001</v>
      </c>
      <c r="I444" s="41">
        <v>8</v>
      </c>
      <c r="J444" s="41">
        <v>9.1700000000000004E-2</v>
      </c>
      <c r="K444" s="41">
        <v>1.1017000000000001E-2</v>
      </c>
    </row>
    <row r="445" spans="1:11">
      <c r="A445" s="4">
        <v>9</v>
      </c>
      <c r="B445" s="43">
        <v>8.1525E-2</v>
      </c>
      <c r="C445" s="43">
        <v>1.1018E-2</v>
      </c>
      <c r="D445" s="43">
        <v>0.104964</v>
      </c>
      <c r="E445" s="43">
        <v>1.8699999999999999E-4</v>
      </c>
      <c r="F445" s="43">
        <v>3.7802000000000002E-2</v>
      </c>
      <c r="G445" s="43">
        <v>0.13964599999999999</v>
      </c>
      <c r="I445" s="41">
        <v>9</v>
      </c>
      <c r="J445" s="41">
        <v>9.1700000000000004E-2</v>
      </c>
      <c r="K445" s="41">
        <v>1.1018E-2</v>
      </c>
    </row>
    <row r="446" spans="1:11">
      <c r="A446" s="4">
        <v>10</v>
      </c>
      <c r="B446" s="43">
        <v>8.0907000000000007E-2</v>
      </c>
      <c r="C446" s="43">
        <v>1.1062000000000001E-2</v>
      </c>
      <c r="D446" s="43">
        <v>0.105174</v>
      </c>
      <c r="E446" s="43">
        <v>-3.8089999999999999E-3</v>
      </c>
      <c r="F446" s="43">
        <v>3.7959E-2</v>
      </c>
      <c r="G446" s="43">
        <v>0.14831800000000001</v>
      </c>
      <c r="I446" s="41">
        <v>10</v>
      </c>
      <c r="J446" s="41">
        <v>9.1700000000000004E-2</v>
      </c>
      <c r="K446" s="41">
        <v>1.1062000000000001E-2</v>
      </c>
    </row>
    <row r="447" spans="1:11">
      <c r="A447" s="4">
        <v>11</v>
      </c>
      <c r="B447" s="43">
        <v>8.1563999999999998E-2</v>
      </c>
      <c r="C447" s="43">
        <v>1.1894999999999999E-2</v>
      </c>
      <c r="D447" s="43">
        <v>0.10906200000000001</v>
      </c>
      <c r="E447" s="43">
        <v>-7.9406000000000004E-2</v>
      </c>
      <c r="F447" s="43">
        <v>4.1095E-2</v>
      </c>
      <c r="G447" s="43">
        <v>0.150864</v>
      </c>
      <c r="I447" s="41">
        <v>11</v>
      </c>
      <c r="J447" s="41">
        <v>9.1700000000000004E-2</v>
      </c>
      <c r="K447" s="41">
        <v>1.1894999999999999E-2</v>
      </c>
    </row>
    <row r="448" spans="1:11">
      <c r="A448" s="4">
        <v>12</v>
      </c>
      <c r="B448" s="43">
        <v>8.0886E-2</v>
      </c>
      <c r="C448" s="43">
        <v>1.1585E-2</v>
      </c>
      <c r="D448" s="43">
        <v>0.10763200000000001</v>
      </c>
      <c r="E448" s="43">
        <v>-5.1281E-2</v>
      </c>
      <c r="F448" s="43">
        <v>3.9899999999999998E-2</v>
      </c>
      <c r="G448" s="43">
        <v>0.178671</v>
      </c>
      <c r="I448" s="41">
        <v>12</v>
      </c>
      <c r="J448" s="41">
        <v>9.1700000000000004E-2</v>
      </c>
      <c r="K448" s="41">
        <v>1.1585E-2</v>
      </c>
    </row>
    <row r="449" spans="1:11">
      <c r="A449" s="4">
        <v>13</v>
      </c>
      <c r="B449" s="43">
        <v>8.3401000000000003E-2</v>
      </c>
      <c r="C449" s="43">
        <v>1.1140000000000001E-2</v>
      </c>
      <c r="D449" s="43">
        <v>0.105548</v>
      </c>
      <c r="E449" s="43">
        <v>-1.0958000000000001E-2</v>
      </c>
      <c r="F449" s="43">
        <v>3.8220999999999998E-2</v>
      </c>
      <c r="G449" s="43">
        <v>0.18603600000000001</v>
      </c>
      <c r="I449" s="41">
        <v>13</v>
      </c>
      <c r="J449" s="41">
        <v>9.1700000000000004E-2</v>
      </c>
      <c r="K449" s="41">
        <v>1.1140000000000001E-2</v>
      </c>
    </row>
    <row r="450" spans="1:11">
      <c r="A450" s="4">
        <v>14</v>
      </c>
      <c r="B450" s="43">
        <v>8.0694000000000002E-2</v>
      </c>
      <c r="C450" s="43">
        <v>1.1169E-2</v>
      </c>
      <c r="D450" s="43">
        <v>0.105685</v>
      </c>
      <c r="E450" s="43">
        <v>-1.3591000000000001E-2</v>
      </c>
      <c r="F450" s="43">
        <v>3.8348E-2</v>
      </c>
      <c r="G450" s="43">
        <v>0.18285299999999999</v>
      </c>
      <c r="I450" s="41">
        <v>14</v>
      </c>
      <c r="J450" s="41">
        <v>9.1700000000000004E-2</v>
      </c>
      <c r="K450" s="41">
        <v>1.1169E-2</v>
      </c>
    </row>
    <row r="451" spans="1:11">
      <c r="A451" s="4">
        <v>15</v>
      </c>
      <c r="B451" s="43">
        <v>8.0934000000000006E-2</v>
      </c>
      <c r="C451" s="43">
        <v>1.1058999999999999E-2</v>
      </c>
      <c r="D451" s="43">
        <v>0.10516</v>
      </c>
      <c r="E451" s="43">
        <v>-3.5430000000000001E-3</v>
      </c>
      <c r="F451" s="43">
        <v>3.7948000000000003E-2</v>
      </c>
      <c r="G451" s="43">
        <v>0.17926700000000001</v>
      </c>
      <c r="I451" s="41">
        <v>15</v>
      </c>
      <c r="J451" s="41">
        <v>9.1700000000000004E-2</v>
      </c>
      <c r="K451" s="41">
        <v>1.1058999999999999E-2</v>
      </c>
    </row>
    <row r="452" spans="1:11">
      <c r="A452" s="4">
        <v>16</v>
      </c>
      <c r="B452" s="43">
        <v>8.0643000000000006E-2</v>
      </c>
      <c r="C452" s="43">
        <v>1.1318E-2</v>
      </c>
      <c r="D452" s="43">
        <v>0.106387</v>
      </c>
      <c r="E452" s="43">
        <v>-2.7097E-2</v>
      </c>
      <c r="F452" s="43">
        <v>3.8897000000000001E-2</v>
      </c>
      <c r="G452" s="43">
        <v>0.18709600000000001</v>
      </c>
      <c r="I452" s="41">
        <v>16</v>
      </c>
      <c r="J452" s="41">
        <v>6.0299999999999999E-2</v>
      </c>
      <c r="K452" s="41">
        <v>1.1318E-2</v>
      </c>
    </row>
    <row r="453" spans="1:11">
      <c r="A453" s="4">
        <v>17</v>
      </c>
      <c r="B453" s="43">
        <v>8.1397999999999998E-2</v>
      </c>
      <c r="C453" s="43">
        <v>1.102E-2</v>
      </c>
      <c r="D453" s="43">
        <v>0.104975</v>
      </c>
      <c r="E453" s="43">
        <v>-7.9999999999999996E-6</v>
      </c>
      <c r="F453" s="43">
        <v>3.7810000000000003E-2</v>
      </c>
      <c r="G453" s="43">
        <v>0.15878800000000001</v>
      </c>
      <c r="I453" s="41">
        <v>17</v>
      </c>
      <c r="J453" s="41">
        <v>6.0299999999999999E-2</v>
      </c>
      <c r="K453" s="41">
        <v>1.102E-2</v>
      </c>
    </row>
    <row r="454" spans="1:11">
      <c r="A454" s="4">
        <v>18</v>
      </c>
      <c r="B454" s="43">
        <v>8.6766999999999997E-2</v>
      </c>
      <c r="C454" s="43">
        <v>1.1572000000000001E-2</v>
      </c>
      <c r="D454" s="43">
        <v>0.107574</v>
      </c>
      <c r="E454" s="43">
        <v>-5.0144000000000001E-2</v>
      </c>
      <c r="F454" s="43">
        <v>3.9640000000000002E-2</v>
      </c>
      <c r="G454" s="43">
        <v>0.12361800000000001</v>
      </c>
      <c r="I454" s="41">
        <v>18</v>
      </c>
      <c r="J454" s="41">
        <v>6.0299999999999999E-2</v>
      </c>
      <c r="K454" s="41">
        <v>1.1572000000000001E-2</v>
      </c>
    </row>
    <row r="455" spans="1:11">
      <c r="A455" s="4">
        <v>19</v>
      </c>
      <c r="B455" s="43">
        <v>8.0921999999999994E-2</v>
      </c>
      <c r="C455" s="43">
        <v>1.1599E-2</v>
      </c>
      <c r="D455" s="43">
        <v>0.107697</v>
      </c>
      <c r="E455" s="43">
        <v>-5.2541999999999998E-2</v>
      </c>
      <c r="F455" s="43">
        <v>3.9953000000000002E-2</v>
      </c>
      <c r="G455" s="43">
        <v>0.13686400000000001</v>
      </c>
      <c r="I455" s="41">
        <v>19</v>
      </c>
      <c r="J455" s="41">
        <v>6.0299999999999999E-2</v>
      </c>
      <c r="K455" s="41">
        <v>1.1599E-2</v>
      </c>
    </row>
    <row r="456" spans="1:11">
      <c r="A456" s="4">
        <v>20</v>
      </c>
      <c r="B456" s="43">
        <v>8.0736000000000002E-2</v>
      </c>
      <c r="C456" s="43">
        <v>1.1110999999999999E-2</v>
      </c>
      <c r="D456" s="43">
        <v>0.105407</v>
      </c>
      <c r="E456" s="43">
        <v>-8.2579999999999997E-3</v>
      </c>
      <c r="F456" s="43">
        <v>3.8135000000000002E-2</v>
      </c>
      <c r="G456" s="43">
        <v>0.14607999999999999</v>
      </c>
      <c r="I456" s="41">
        <v>20</v>
      </c>
      <c r="J456" s="41">
        <v>6.0299999999999999E-2</v>
      </c>
      <c r="K456" s="41">
        <v>1.1110999999999999E-2</v>
      </c>
    </row>
    <row r="457" spans="1:11">
      <c r="A457" s="4">
        <v>21</v>
      </c>
      <c r="B457" s="43">
        <v>8.3428000000000002E-2</v>
      </c>
      <c r="C457" s="43">
        <v>1.1140000000000001E-2</v>
      </c>
      <c r="D457" s="43">
        <v>0.105549</v>
      </c>
      <c r="E457" s="43">
        <v>-1.0973E-2</v>
      </c>
      <c r="F457" s="43">
        <v>3.8221999999999999E-2</v>
      </c>
      <c r="G457" s="43">
        <v>0.15131500000000001</v>
      </c>
      <c r="I457" s="41">
        <v>21</v>
      </c>
      <c r="J457" s="41">
        <v>6.0299999999999999E-2</v>
      </c>
      <c r="K457" s="41">
        <v>1.1140000000000001E-2</v>
      </c>
    </row>
    <row r="458" spans="1:11">
      <c r="A458" s="4">
        <v>22</v>
      </c>
      <c r="B458" s="43">
        <v>8.0824999999999994E-2</v>
      </c>
      <c r="C458" s="43">
        <v>1.1081000000000001E-2</v>
      </c>
      <c r="D458" s="43">
        <v>0.105266</v>
      </c>
      <c r="E458" s="43">
        <v>-5.568E-3</v>
      </c>
      <c r="F458" s="43">
        <v>3.8027999999999999E-2</v>
      </c>
      <c r="G458" s="43">
        <v>6.6833000000000004E-2</v>
      </c>
      <c r="I458" s="41">
        <v>22</v>
      </c>
      <c r="J458" s="41">
        <v>6.0299999999999999E-2</v>
      </c>
      <c r="K458" s="41">
        <v>1.1081000000000001E-2</v>
      </c>
    </row>
    <row r="459" spans="1:11">
      <c r="A459" s="4">
        <v>23</v>
      </c>
      <c r="B459" s="43">
        <v>8.0875000000000002E-2</v>
      </c>
      <c r="C459" s="43">
        <v>1.1063999999999999E-2</v>
      </c>
      <c r="D459" s="43">
        <v>0.105187</v>
      </c>
      <c r="E459" s="43">
        <v>-4.052E-3</v>
      </c>
      <c r="F459" s="43">
        <v>3.7968000000000002E-2</v>
      </c>
      <c r="G459" s="43">
        <v>0.18768799999999999</v>
      </c>
      <c r="I459" s="41">
        <v>23</v>
      </c>
      <c r="J459" s="41">
        <v>6.0299999999999999E-2</v>
      </c>
      <c r="K459" s="41">
        <v>1.1063999999999999E-2</v>
      </c>
    </row>
    <row r="460" spans="1:11">
      <c r="A460" s="4">
        <v>24</v>
      </c>
      <c r="B460" s="43">
        <v>8.0876000000000003E-2</v>
      </c>
      <c r="C460" s="43">
        <v>1.1065E-2</v>
      </c>
      <c r="D460" s="43">
        <v>0.105189</v>
      </c>
      <c r="E460" s="43">
        <v>-4.1000000000000003E-3</v>
      </c>
      <c r="F460" s="43">
        <v>3.7969999999999997E-2</v>
      </c>
      <c r="G460" s="43">
        <v>0.18953400000000001</v>
      </c>
      <c r="I460" s="41">
        <v>24</v>
      </c>
      <c r="J460" s="41">
        <v>4.3900000000000002E-2</v>
      </c>
      <c r="K460" s="41">
        <v>1.1065E-2</v>
      </c>
    </row>
    <row r="461" spans="1:11">
      <c r="A461" s="4">
        <v>25</v>
      </c>
      <c r="B461" s="43">
        <v>8.1705E-2</v>
      </c>
      <c r="C461" s="43">
        <v>1.1009E-2</v>
      </c>
      <c r="D461" s="43">
        <v>0.104925</v>
      </c>
      <c r="E461" s="43">
        <v>9.3300000000000002E-4</v>
      </c>
      <c r="F461" s="43">
        <v>3.7774000000000002E-2</v>
      </c>
      <c r="G461" s="43">
        <v>0.16591400000000001</v>
      </c>
      <c r="I461" s="41">
        <v>25</v>
      </c>
      <c r="J461" s="41">
        <v>4.3900000000000002E-2</v>
      </c>
      <c r="K461" s="41">
        <v>1.1009E-2</v>
      </c>
    </row>
    <row r="462" spans="1:11">
      <c r="A462" s="4">
        <v>26</v>
      </c>
      <c r="B462" s="43">
        <v>8.0685000000000007E-2</v>
      </c>
      <c r="C462" s="43">
        <v>1.1128000000000001E-2</v>
      </c>
      <c r="D462" s="43">
        <v>0.10549</v>
      </c>
      <c r="E462" s="43">
        <v>-9.8569999999999994E-3</v>
      </c>
      <c r="F462" s="43">
        <v>3.8198999999999997E-2</v>
      </c>
      <c r="G462" s="43">
        <v>0.17081399999999999</v>
      </c>
      <c r="I462" s="41">
        <v>26</v>
      </c>
      <c r="J462" s="41">
        <v>4.3900000000000002E-2</v>
      </c>
      <c r="K462" s="41">
        <v>1.1128000000000001E-2</v>
      </c>
    </row>
    <row r="463" spans="1:11">
      <c r="A463" s="4">
        <v>27</v>
      </c>
      <c r="B463" s="43">
        <v>8.1412999999999999E-2</v>
      </c>
      <c r="C463" s="43">
        <v>1.1017000000000001E-2</v>
      </c>
      <c r="D463" s="43">
        <v>0.104963</v>
      </c>
      <c r="E463" s="43">
        <v>2.0699999999999999E-4</v>
      </c>
      <c r="F463" s="43">
        <v>3.7802000000000002E-2</v>
      </c>
      <c r="G463" s="43">
        <v>0.14734700000000001</v>
      </c>
      <c r="I463" s="41">
        <v>27</v>
      </c>
      <c r="J463" s="41">
        <v>4.3900000000000002E-2</v>
      </c>
      <c r="K463" s="41">
        <v>1.1017000000000001E-2</v>
      </c>
    </row>
    <row r="464" spans="1:11">
      <c r="A464" s="4">
        <v>28</v>
      </c>
      <c r="B464" s="43">
        <v>8.0809000000000006E-2</v>
      </c>
      <c r="C464" s="43">
        <v>1.1062000000000001E-2</v>
      </c>
      <c r="D464" s="43">
        <v>0.105174</v>
      </c>
      <c r="E464" s="43">
        <v>-3.8059999999999999E-3</v>
      </c>
      <c r="F464" s="43">
        <v>3.7957999999999999E-2</v>
      </c>
      <c r="G464" s="43">
        <v>4.7954999999999998E-2</v>
      </c>
      <c r="I464" s="41">
        <v>28</v>
      </c>
      <c r="J464" s="41">
        <v>4.3900000000000002E-2</v>
      </c>
      <c r="K464" s="41">
        <v>1.1062000000000001E-2</v>
      </c>
    </row>
    <row r="465" spans="1:11">
      <c r="A465" s="4">
        <v>29</v>
      </c>
      <c r="B465" s="43">
        <v>8.1695000000000004E-2</v>
      </c>
      <c r="C465" s="43">
        <v>1.1962E-2</v>
      </c>
      <c r="D465" s="43">
        <v>0.109371</v>
      </c>
      <c r="E465" s="43">
        <v>-8.5531999999999997E-2</v>
      </c>
      <c r="F465" s="43">
        <v>4.1357999999999999E-2</v>
      </c>
      <c r="G465" s="43">
        <v>9.8377999999999993E-2</v>
      </c>
      <c r="I465" s="41">
        <v>29</v>
      </c>
      <c r="J465" s="41">
        <v>4.3900000000000002E-2</v>
      </c>
      <c r="K465" s="41">
        <v>1.1962E-2</v>
      </c>
    </row>
    <row r="466" spans="1:11">
      <c r="A466" s="4">
        <v>30</v>
      </c>
      <c r="B466" s="43">
        <v>8.3471000000000004E-2</v>
      </c>
      <c r="C466" s="43">
        <v>1.1148E-2</v>
      </c>
      <c r="D466" s="43">
        <v>0.105586</v>
      </c>
      <c r="E466" s="43">
        <v>-1.1698E-2</v>
      </c>
      <c r="F466" s="43">
        <v>3.8247999999999997E-2</v>
      </c>
      <c r="G466" s="43">
        <v>9.4709000000000002E-2</v>
      </c>
      <c r="I466" s="41">
        <v>30</v>
      </c>
      <c r="J466" s="41">
        <v>4.3900000000000002E-2</v>
      </c>
      <c r="K466" s="41">
        <v>1.1148E-2</v>
      </c>
    </row>
    <row r="467" spans="1:11">
      <c r="A467" s="4">
        <v>31</v>
      </c>
      <c r="B467" s="43">
        <v>8.0740000000000006E-2</v>
      </c>
      <c r="C467" s="43">
        <v>1.1124E-2</v>
      </c>
      <c r="D467" s="43">
        <v>0.10546999999999999</v>
      </c>
      <c r="E467" s="43">
        <v>-9.4629999999999992E-3</v>
      </c>
      <c r="F467" s="43">
        <v>3.8183000000000002E-2</v>
      </c>
      <c r="G467" s="43">
        <v>0.18040900000000001</v>
      </c>
      <c r="I467" s="41">
        <v>31</v>
      </c>
      <c r="J467" s="41">
        <v>4.3900000000000002E-2</v>
      </c>
      <c r="K467" s="41">
        <v>1.1124E-2</v>
      </c>
    </row>
    <row r="468" spans="1:11">
      <c r="A468" s="4">
        <v>32</v>
      </c>
      <c r="B468" s="43">
        <v>8.0673999999999996E-2</v>
      </c>
      <c r="C468" s="43">
        <v>1.1434E-2</v>
      </c>
      <c r="D468" s="43">
        <v>0.106931</v>
      </c>
      <c r="E468" s="43">
        <v>-3.7628000000000002E-2</v>
      </c>
      <c r="F468" s="43">
        <v>3.9330999999999998E-2</v>
      </c>
      <c r="G468" s="43">
        <v>0.17809700000000001</v>
      </c>
      <c r="I468" s="41">
        <v>32</v>
      </c>
      <c r="J468" s="41">
        <v>3.3300000000000003E-2</v>
      </c>
      <c r="K468" s="41">
        <v>1.1434E-2</v>
      </c>
    </row>
    <row r="469" spans="1:11">
      <c r="A469" s="4">
        <v>33</v>
      </c>
      <c r="B469" s="43">
        <v>8.0666000000000002E-2</v>
      </c>
      <c r="C469" s="43">
        <v>1.1258000000000001E-2</v>
      </c>
      <c r="D469" s="43">
        <v>0.106104</v>
      </c>
      <c r="E469" s="43">
        <v>-2.1648000000000001E-2</v>
      </c>
      <c r="F469" s="43">
        <v>3.8674E-2</v>
      </c>
      <c r="G469" s="43">
        <v>0.185947</v>
      </c>
      <c r="I469" s="41">
        <v>33</v>
      </c>
      <c r="J469" s="41">
        <v>3.3300000000000003E-2</v>
      </c>
      <c r="K469" s="41">
        <v>1.1258000000000001E-2</v>
      </c>
    </row>
    <row r="470" spans="1:11">
      <c r="A470" s="4">
        <v>34</v>
      </c>
      <c r="B470" s="43">
        <v>8.0822000000000005E-2</v>
      </c>
      <c r="C470" s="43">
        <v>1.1553000000000001E-2</v>
      </c>
      <c r="D470" s="43">
        <v>0.107485</v>
      </c>
      <c r="E470" s="43">
        <v>-4.8406999999999999E-2</v>
      </c>
      <c r="F470" s="43">
        <v>3.9780000000000003E-2</v>
      </c>
      <c r="G470" s="43">
        <v>0.17932799999999999</v>
      </c>
      <c r="I470" s="41">
        <v>34</v>
      </c>
      <c r="J470" s="41">
        <v>3.3300000000000003E-2</v>
      </c>
      <c r="K470" s="41">
        <v>1.1553000000000001E-2</v>
      </c>
    </row>
    <row r="471" spans="1:11">
      <c r="A471" s="4">
        <v>35</v>
      </c>
      <c r="B471" s="43">
        <v>8.2263000000000003E-2</v>
      </c>
      <c r="C471" s="43">
        <v>1.1039999999999999E-2</v>
      </c>
      <c r="D471" s="43">
        <v>0.105072</v>
      </c>
      <c r="E471" s="43">
        <v>-1.8580000000000001E-3</v>
      </c>
      <c r="F471" s="43">
        <v>3.7879999999999997E-2</v>
      </c>
      <c r="G471" s="43">
        <v>0.17046800000000001</v>
      </c>
      <c r="I471" s="41">
        <v>35</v>
      </c>
      <c r="J471" s="41">
        <v>3.3300000000000003E-2</v>
      </c>
      <c r="K471" s="41">
        <v>1.1039999999999999E-2</v>
      </c>
    </row>
    <row r="472" spans="1:11">
      <c r="A472" s="4">
        <v>36</v>
      </c>
      <c r="B472" s="43">
        <v>8.1161999999999998E-2</v>
      </c>
      <c r="C472" s="43">
        <v>1.1704000000000001E-2</v>
      </c>
      <c r="D472" s="43">
        <v>0.108184</v>
      </c>
      <c r="E472" s="43">
        <v>-6.2100000000000002E-2</v>
      </c>
      <c r="F472" s="43">
        <v>4.0356000000000003E-2</v>
      </c>
      <c r="G472" s="43">
        <v>0.19417000000000001</v>
      </c>
      <c r="I472" s="41">
        <v>36</v>
      </c>
      <c r="J472" s="41">
        <v>3.3300000000000003E-2</v>
      </c>
      <c r="K472" s="41">
        <v>1.1704000000000001E-2</v>
      </c>
    </row>
    <row r="473" spans="1:11">
      <c r="A473" s="4">
        <v>37</v>
      </c>
      <c r="B473" s="43">
        <v>8.0739000000000005E-2</v>
      </c>
      <c r="C473" s="43">
        <v>1.1124E-2</v>
      </c>
      <c r="D473" s="43">
        <v>0.10546999999999999</v>
      </c>
      <c r="E473" s="43">
        <v>-9.4660000000000005E-3</v>
      </c>
      <c r="F473" s="43">
        <v>3.8183000000000002E-2</v>
      </c>
      <c r="G473" s="43">
        <v>0.217696</v>
      </c>
      <c r="I473" s="41">
        <v>37</v>
      </c>
      <c r="J473" s="41">
        <v>3.3300000000000003E-2</v>
      </c>
      <c r="K473" s="41">
        <v>1.1124E-2</v>
      </c>
    </row>
    <row r="474" spans="1:11">
      <c r="A474" s="4">
        <v>38</v>
      </c>
      <c r="B474" s="43">
        <v>8.1235000000000002E-2</v>
      </c>
      <c r="C474" s="43">
        <v>1.1029000000000001E-2</v>
      </c>
      <c r="D474" s="43">
        <v>0.105021</v>
      </c>
      <c r="E474" s="43">
        <v>-8.8800000000000001E-4</v>
      </c>
      <c r="F474" s="43">
        <v>3.7844000000000003E-2</v>
      </c>
      <c r="G474" s="43">
        <v>0.23471800000000001</v>
      </c>
      <c r="I474" s="41">
        <v>38</v>
      </c>
      <c r="J474" s="41">
        <v>3.3300000000000003E-2</v>
      </c>
      <c r="K474" s="41">
        <v>1.1029000000000001E-2</v>
      </c>
    </row>
    <row r="475" spans="1:11">
      <c r="A475" s="4">
        <v>39</v>
      </c>
      <c r="B475" s="43">
        <v>8.2019999999999996E-2</v>
      </c>
      <c r="C475" s="43">
        <v>1.1028E-2</v>
      </c>
      <c r="D475" s="43">
        <v>0.105014</v>
      </c>
      <c r="E475" s="43">
        <v>-7.5500000000000003E-4</v>
      </c>
      <c r="F475" s="43">
        <v>3.7838999999999998E-2</v>
      </c>
      <c r="G475" s="43">
        <v>0.23303199999999999</v>
      </c>
      <c r="I475" s="41">
        <v>39</v>
      </c>
      <c r="J475" s="41">
        <v>3.3300000000000003E-2</v>
      </c>
      <c r="K475" s="41">
        <v>1.1028E-2</v>
      </c>
    </row>
    <row r="476" spans="1:11">
      <c r="A476" s="4">
        <v>40</v>
      </c>
      <c r="B476" s="43">
        <v>8.1626000000000004E-2</v>
      </c>
      <c r="C476" s="43">
        <v>1.102E-2</v>
      </c>
      <c r="D476" s="43">
        <v>0.104974</v>
      </c>
      <c r="E476" s="43">
        <v>5.0000000000000004E-6</v>
      </c>
      <c r="F476" s="43">
        <v>3.7809000000000002E-2</v>
      </c>
      <c r="G476" s="43">
        <v>0.23948700000000001</v>
      </c>
      <c r="I476" s="41">
        <v>40</v>
      </c>
      <c r="J476" s="41">
        <v>2.8400000000000002E-2</v>
      </c>
      <c r="K476" s="41">
        <v>1.102E-2</v>
      </c>
    </row>
    <row r="477" spans="1:11">
      <c r="A477" s="4">
        <v>41</v>
      </c>
      <c r="B477" s="43">
        <v>8.0950999999999995E-2</v>
      </c>
      <c r="C477" s="43">
        <v>1.1058E-2</v>
      </c>
      <c r="D477" s="43">
        <v>0.105158</v>
      </c>
      <c r="E477" s="43">
        <v>-3.5100000000000001E-3</v>
      </c>
      <c r="F477" s="43">
        <v>3.7947000000000002E-2</v>
      </c>
      <c r="G477" s="43">
        <v>0.23504900000000001</v>
      </c>
      <c r="I477" s="41">
        <v>41</v>
      </c>
      <c r="J477" s="41">
        <v>2.8400000000000002E-2</v>
      </c>
      <c r="K477" s="41">
        <v>1.1058E-2</v>
      </c>
    </row>
    <row r="478" spans="1:11">
      <c r="A478" s="4">
        <v>42</v>
      </c>
      <c r="B478" s="43">
        <v>8.1537999999999999E-2</v>
      </c>
      <c r="C478" s="43">
        <v>1.102E-2</v>
      </c>
      <c r="D478" s="43">
        <v>0.104976</v>
      </c>
      <c r="E478" s="43">
        <v>-2.5999999999999998E-5</v>
      </c>
      <c r="F478" s="43">
        <v>3.7810999999999997E-2</v>
      </c>
      <c r="G478" s="43">
        <v>0.249024</v>
      </c>
      <c r="I478" s="41">
        <v>42</v>
      </c>
      <c r="J478" s="41">
        <v>2.8400000000000002E-2</v>
      </c>
      <c r="K478" s="41">
        <v>1.102E-2</v>
      </c>
    </row>
    <row r="479" spans="1:11">
      <c r="A479" s="4">
        <v>43</v>
      </c>
      <c r="B479" s="43">
        <v>8.2526000000000002E-2</v>
      </c>
      <c r="C479" s="43">
        <v>1.1058E-2</v>
      </c>
      <c r="D479" s="43">
        <v>0.105158</v>
      </c>
      <c r="E479" s="43">
        <v>-3.5119999999999999E-3</v>
      </c>
      <c r="F479" s="43">
        <v>3.7942999999999998E-2</v>
      </c>
      <c r="G479" s="43">
        <v>0.24654200000000001</v>
      </c>
      <c r="I479" s="41">
        <v>43</v>
      </c>
      <c r="J479" s="41">
        <v>2.8400000000000002E-2</v>
      </c>
      <c r="K479" s="41">
        <v>1.1058E-2</v>
      </c>
    </row>
    <row r="480" spans="1:11">
      <c r="A480" s="4">
        <v>44</v>
      </c>
      <c r="B480" s="43">
        <v>8.1059999999999993E-2</v>
      </c>
      <c r="C480" s="43">
        <v>1.1043000000000001E-2</v>
      </c>
      <c r="D480" s="43">
        <v>0.105086</v>
      </c>
      <c r="E480" s="43">
        <v>-2.1380000000000001E-3</v>
      </c>
      <c r="F480" s="43">
        <v>3.7893000000000003E-2</v>
      </c>
      <c r="G480" s="43">
        <v>0.24718200000000001</v>
      </c>
      <c r="I480" s="41">
        <v>44</v>
      </c>
      <c r="J480" s="41">
        <v>2.8400000000000002E-2</v>
      </c>
      <c r="K480" s="41">
        <v>1.1043000000000001E-2</v>
      </c>
    </row>
    <row r="481" spans="1:11">
      <c r="A481" s="4">
        <v>45</v>
      </c>
      <c r="B481" s="43">
        <v>8.4235000000000004E-2</v>
      </c>
      <c r="C481" s="43">
        <v>1.1232000000000001E-2</v>
      </c>
      <c r="D481" s="43">
        <v>0.10598200000000001</v>
      </c>
      <c r="E481" s="43">
        <v>-1.9288E-2</v>
      </c>
      <c r="F481" s="43">
        <v>3.8528E-2</v>
      </c>
      <c r="G481" s="43">
        <v>0.24745700000000001</v>
      </c>
      <c r="I481" s="41">
        <v>45</v>
      </c>
      <c r="J481" s="41">
        <v>2.8400000000000002E-2</v>
      </c>
      <c r="K481" s="41">
        <v>1.1232000000000001E-2</v>
      </c>
    </row>
    <row r="482" spans="1:11">
      <c r="A482" s="4">
        <v>46</v>
      </c>
      <c r="B482" s="43">
        <v>8.1505999999999995E-2</v>
      </c>
      <c r="C482" s="43">
        <v>1.102E-2</v>
      </c>
      <c r="D482" s="43">
        <v>0.104977</v>
      </c>
      <c r="E482" s="43">
        <v>-6.3E-5</v>
      </c>
      <c r="F482" s="43">
        <v>3.7811999999999998E-2</v>
      </c>
      <c r="G482" s="43">
        <v>0.245446</v>
      </c>
      <c r="I482" s="41">
        <v>46</v>
      </c>
      <c r="J482" s="41">
        <v>2.8400000000000002E-2</v>
      </c>
      <c r="K482" s="41">
        <v>1.102E-2</v>
      </c>
    </row>
    <row r="483" spans="1:11">
      <c r="A483" s="4">
        <v>47</v>
      </c>
      <c r="B483" s="43">
        <v>8.1942000000000001E-2</v>
      </c>
      <c r="C483" s="43">
        <v>1.1025E-2</v>
      </c>
      <c r="D483" s="43">
        <v>0.105</v>
      </c>
      <c r="E483" s="43">
        <v>-4.9799999999999996E-4</v>
      </c>
      <c r="F483" s="43">
        <v>3.7829000000000002E-2</v>
      </c>
      <c r="G483" s="43">
        <v>0.24326400000000001</v>
      </c>
      <c r="I483" s="41">
        <v>47</v>
      </c>
      <c r="J483" s="41">
        <v>2.8400000000000002E-2</v>
      </c>
      <c r="K483" s="41">
        <v>1.1025E-2</v>
      </c>
    </row>
    <row r="484" spans="1:11">
      <c r="A484" s="4">
        <v>48</v>
      </c>
      <c r="B484" s="43">
        <v>8.2000000000000003E-2</v>
      </c>
      <c r="C484" s="43">
        <v>1.1027E-2</v>
      </c>
      <c r="D484" s="43">
        <v>0.10501000000000001</v>
      </c>
      <c r="E484" s="43">
        <v>-6.8199999999999999E-4</v>
      </c>
      <c r="F484" s="43">
        <v>3.7836000000000002E-2</v>
      </c>
      <c r="G484" s="43">
        <v>0.248474</v>
      </c>
      <c r="I484" s="41">
        <v>48</v>
      </c>
      <c r="J484" s="41">
        <v>2.53E-2</v>
      </c>
      <c r="K484" s="41">
        <v>1.1027E-2</v>
      </c>
    </row>
    <row r="485" spans="1:11">
      <c r="A485" s="4">
        <v>49</v>
      </c>
      <c r="B485" s="43">
        <v>8.1531999999999993E-2</v>
      </c>
      <c r="C485" s="43">
        <v>1.102E-2</v>
      </c>
      <c r="D485" s="43">
        <v>0.104976</v>
      </c>
      <c r="E485" s="43">
        <v>-3.1999999999999999E-5</v>
      </c>
      <c r="F485" s="43">
        <v>3.7810999999999997E-2</v>
      </c>
      <c r="G485" s="43">
        <v>0.24560999999999999</v>
      </c>
      <c r="I485" s="41">
        <v>49</v>
      </c>
      <c r="J485" s="41">
        <v>2.53E-2</v>
      </c>
      <c r="K485" s="41">
        <v>1.102E-2</v>
      </c>
    </row>
    <row r="486" spans="1:11">
      <c r="A486" s="4">
        <v>50</v>
      </c>
      <c r="B486" s="43">
        <v>8.1604999999999997E-2</v>
      </c>
      <c r="C486" s="43">
        <v>1.102E-2</v>
      </c>
      <c r="D486" s="43">
        <v>0.104974</v>
      </c>
      <c r="E486" s="43">
        <v>6.0000000000000002E-6</v>
      </c>
      <c r="F486" s="43">
        <v>3.7809000000000002E-2</v>
      </c>
      <c r="G486" s="43">
        <v>0.24604599999999999</v>
      </c>
      <c r="I486" s="41">
        <v>50</v>
      </c>
      <c r="J486" s="41">
        <v>2.53E-2</v>
      </c>
      <c r="K486" s="41">
        <v>1.102E-2</v>
      </c>
    </row>
    <row r="487" spans="1:11">
      <c r="B487" s="48">
        <f>MIN(B437:B486)</f>
        <v>8.0643000000000006E-2</v>
      </c>
      <c r="J487"/>
      <c r="K487"/>
    </row>
    <row r="488" spans="1:11">
      <c r="A488" s="64" t="s">
        <v>38</v>
      </c>
      <c r="B488" s="64"/>
      <c r="C488" s="64"/>
      <c r="D488" s="64"/>
      <c r="E488" s="64"/>
      <c r="F488" s="64"/>
      <c r="G488" s="64"/>
      <c r="J488"/>
      <c r="K488"/>
    </row>
    <row r="489" spans="1:11">
      <c r="A489" s="64"/>
      <c r="B489" s="64"/>
      <c r="C489" s="64"/>
      <c r="D489" s="64"/>
      <c r="E489" s="64"/>
      <c r="F489" s="64"/>
      <c r="G489" s="64"/>
      <c r="J489"/>
      <c r="K489"/>
    </row>
    <row r="490" spans="1:11" ht="30">
      <c r="A490" s="3" t="s">
        <v>1</v>
      </c>
      <c r="B490" s="47" t="s">
        <v>2</v>
      </c>
      <c r="C490" s="47" t="s">
        <v>3</v>
      </c>
      <c r="D490" s="47" t="s">
        <v>4</v>
      </c>
      <c r="E490" s="47" t="s">
        <v>5</v>
      </c>
      <c r="F490" s="47" t="s">
        <v>6</v>
      </c>
      <c r="G490" s="47" t="s">
        <v>7</v>
      </c>
      <c r="I490" s="42" t="s">
        <v>1</v>
      </c>
      <c r="J490" s="42" t="s">
        <v>8</v>
      </c>
      <c r="K490" s="42" t="s">
        <v>9</v>
      </c>
    </row>
    <row r="491" spans="1:11">
      <c r="A491" s="4">
        <v>1</v>
      </c>
      <c r="B491" s="43">
        <v>0.105656</v>
      </c>
      <c r="C491" s="43">
        <v>2.0067000000000002E-2</v>
      </c>
      <c r="D491" s="43">
        <v>0.141656</v>
      </c>
      <c r="E491" s="43">
        <v>-0.63031199999999998</v>
      </c>
      <c r="F491" s="43">
        <v>7.4434E-2</v>
      </c>
      <c r="G491" s="43">
        <v>0.394285</v>
      </c>
      <c r="I491" s="41">
        <v>1</v>
      </c>
      <c r="J491" s="41">
        <v>8.0500000000000002E-2</v>
      </c>
      <c r="K491" s="41">
        <v>9.9539999999999993E-3</v>
      </c>
    </row>
    <row r="492" spans="1:11">
      <c r="A492" s="4">
        <v>2</v>
      </c>
      <c r="B492" s="43">
        <v>0.103848</v>
      </c>
      <c r="C492" s="43">
        <v>1.9404999999999999E-2</v>
      </c>
      <c r="D492" s="43">
        <v>0.13930200000000001</v>
      </c>
      <c r="E492" s="43">
        <v>-0.57656600000000002</v>
      </c>
      <c r="F492" s="43">
        <v>7.1579000000000004E-2</v>
      </c>
      <c r="G492" s="43">
        <v>0.42588700000000002</v>
      </c>
      <c r="I492" s="41">
        <v>2</v>
      </c>
      <c r="J492" s="41">
        <v>8.0500000000000002E-2</v>
      </c>
      <c r="K492" s="41">
        <v>1.0966999999999999E-2</v>
      </c>
    </row>
    <row r="493" spans="1:11">
      <c r="A493" s="4">
        <v>3</v>
      </c>
      <c r="B493" s="43">
        <v>8.1531000000000006E-2</v>
      </c>
      <c r="C493" s="43">
        <v>1.2142999999999999E-2</v>
      </c>
      <c r="D493" s="43">
        <v>0.110194</v>
      </c>
      <c r="E493" s="43">
        <v>1.3466000000000001E-2</v>
      </c>
      <c r="F493" s="43">
        <v>3.9996999999999998E-2</v>
      </c>
      <c r="G493" s="43">
        <v>0.45057000000000003</v>
      </c>
      <c r="I493" s="41">
        <v>3</v>
      </c>
      <c r="J493" s="41">
        <v>8.0500000000000002E-2</v>
      </c>
      <c r="K493" s="41">
        <v>9.4560000000000009E-3</v>
      </c>
    </row>
    <row r="494" spans="1:11">
      <c r="A494" s="4">
        <v>4</v>
      </c>
      <c r="B494" s="43">
        <v>8.0634999999999998E-2</v>
      </c>
      <c r="C494" s="43">
        <v>1.1986999999999999E-2</v>
      </c>
      <c r="D494" s="43">
        <v>0.109484</v>
      </c>
      <c r="E494" s="43">
        <v>2.6134000000000001E-2</v>
      </c>
      <c r="F494" s="43">
        <v>3.9421999999999999E-2</v>
      </c>
      <c r="G494" s="43">
        <v>0.49330600000000002</v>
      </c>
      <c r="I494" s="41">
        <v>4</v>
      </c>
      <c r="J494" s="41">
        <v>8.0500000000000002E-2</v>
      </c>
      <c r="K494" s="41">
        <v>9.2940000000000002E-3</v>
      </c>
    </row>
    <row r="495" spans="1:11">
      <c r="A495" s="4">
        <v>5</v>
      </c>
      <c r="B495" s="43">
        <v>7.8733999999999998E-2</v>
      </c>
      <c r="C495" s="43">
        <v>1.1238E-2</v>
      </c>
      <c r="D495" s="43">
        <v>0.10600800000000001</v>
      </c>
      <c r="E495" s="43">
        <v>8.6989999999999998E-2</v>
      </c>
      <c r="F495" s="43">
        <v>3.6644999999999997E-2</v>
      </c>
      <c r="G495" s="43">
        <v>0.52755300000000005</v>
      </c>
      <c r="I495" s="41">
        <v>5</v>
      </c>
      <c r="J495" s="41">
        <v>8.0500000000000002E-2</v>
      </c>
      <c r="K495" s="41">
        <v>9.0480000000000005E-3</v>
      </c>
    </row>
    <row r="496" spans="1:11">
      <c r="A496" s="4">
        <v>6</v>
      </c>
      <c r="B496" s="43">
        <v>8.9993000000000004E-2</v>
      </c>
      <c r="C496" s="43">
        <v>1.5103999999999999E-2</v>
      </c>
      <c r="D496" s="43">
        <v>0.12289700000000001</v>
      </c>
      <c r="E496" s="43">
        <v>-0.22709599999999999</v>
      </c>
      <c r="F496" s="43">
        <v>5.1995E-2</v>
      </c>
      <c r="G496" s="43">
        <v>0.54228799999999999</v>
      </c>
      <c r="I496" s="41">
        <v>6</v>
      </c>
      <c r="J496" s="41">
        <v>8.0500000000000002E-2</v>
      </c>
      <c r="K496" s="41">
        <v>1.5198E-2</v>
      </c>
    </row>
    <row r="497" spans="1:11">
      <c r="A497" s="4">
        <v>7</v>
      </c>
      <c r="B497" s="43">
        <v>8.4274000000000002E-2</v>
      </c>
      <c r="C497" s="43">
        <v>1.3372999999999999E-2</v>
      </c>
      <c r="D497" s="43">
        <v>0.115644</v>
      </c>
      <c r="E497" s="43">
        <v>-8.6531999999999998E-2</v>
      </c>
      <c r="F497" s="43">
        <v>4.4715999999999999E-2</v>
      </c>
      <c r="G497" s="43">
        <v>0.55692799999999998</v>
      </c>
      <c r="I497" s="41">
        <v>7</v>
      </c>
      <c r="J497" s="41">
        <v>8.0500000000000002E-2</v>
      </c>
      <c r="K497" s="41">
        <v>8.5640000000000004E-3</v>
      </c>
    </row>
    <row r="498" spans="1:11">
      <c r="A498" s="4">
        <v>8</v>
      </c>
      <c r="B498" s="43">
        <v>8.3332000000000003E-2</v>
      </c>
      <c r="C498" s="43">
        <v>1.0439E-2</v>
      </c>
      <c r="D498" s="43">
        <v>0.102169</v>
      </c>
      <c r="E498" s="43">
        <v>0.151918</v>
      </c>
      <c r="F498" s="43">
        <v>3.4687000000000003E-2</v>
      </c>
      <c r="G498" s="43">
        <v>0.59340899999999996</v>
      </c>
      <c r="I498" s="41">
        <v>8</v>
      </c>
      <c r="J498" s="41">
        <v>7.9100000000000004E-2</v>
      </c>
      <c r="K498" s="41">
        <v>1.0439E-2</v>
      </c>
    </row>
    <row r="499" spans="1:11">
      <c r="A499" s="4">
        <v>9</v>
      </c>
      <c r="B499" s="43">
        <v>8.0987000000000003E-2</v>
      </c>
      <c r="C499" s="43">
        <v>1.2297000000000001E-2</v>
      </c>
      <c r="D499" s="43">
        <v>0.11089400000000001</v>
      </c>
      <c r="E499" s="43">
        <v>8.9700000000000001E-4</v>
      </c>
      <c r="F499" s="43">
        <v>4.0429E-2</v>
      </c>
      <c r="G499" s="43">
        <v>0.61997899999999995</v>
      </c>
      <c r="I499" s="41">
        <v>9</v>
      </c>
      <c r="J499" s="41">
        <v>7.9100000000000004E-2</v>
      </c>
      <c r="K499" s="41">
        <v>1.2297000000000001E-2</v>
      </c>
    </row>
    <row r="500" spans="1:11">
      <c r="A500" s="4">
        <v>10</v>
      </c>
      <c r="B500" s="43">
        <v>7.7207999999999999E-2</v>
      </c>
      <c r="C500" s="43">
        <v>9.6380000000000007E-3</v>
      </c>
      <c r="D500" s="43">
        <v>9.8170999999999994E-2</v>
      </c>
      <c r="E500" s="43">
        <v>0.216998</v>
      </c>
      <c r="F500" s="43">
        <v>3.1601999999999998E-2</v>
      </c>
      <c r="G500" s="43">
        <v>0.62114599999999998</v>
      </c>
      <c r="I500" s="41">
        <v>10</v>
      </c>
      <c r="J500" s="41">
        <v>7.9100000000000004E-2</v>
      </c>
      <c r="K500" s="41">
        <v>9.6380000000000007E-3</v>
      </c>
    </row>
    <row r="501" spans="1:11">
      <c r="A501" s="4">
        <v>11</v>
      </c>
      <c r="B501" s="43">
        <v>7.5377E-2</v>
      </c>
      <c r="C501" s="43">
        <v>9.6559999999999997E-3</v>
      </c>
      <c r="D501" s="43">
        <v>9.8266000000000006E-2</v>
      </c>
      <c r="E501" s="43">
        <v>0.21548</v>
      </c>
      <c r="F501" s="43">
        <v>3.1295999999999997E-2</v>
      </c>
      <c r="G501" s="43">
        <v>0.64038499999999998</v>
      </c>
      <c r="I501" s="41">
        <v>11</v>
      </c>
      <c r="J501" s="41">
        <v>7.9100000000000004E-2</v>
      </c>
      <c r="K501" s="41">
        <v>9.6559999999999997E-3</v>
      </c>
    </row>
    <row r="502" spans="1:11">
      <c r="A502" s="4">
        <v>12</v>
      </c>
      <c r="B502" s="43">
        <v>7.4769000000000002E-2</v>
      </c>
      <c r="C502" s="43">
        <v>9.7420000000000007E-3</v>
      </c>
      <c r="D502" s="43">
        <v>9.8700999999999997E-2</v>
      </c>
      <c r="E502" s="43">
        <v>0.208513</v>
      </c>
      <c r="F502" s="43">
        <v>3.1433000000000003E-2</v>
      </c>
      <c r="G502" s="43">
        <v>0.65574500000000002</v>
      </c>
      <c r="I502" s="41">
        <v>12</v>
      </c>
      <c r="J502" s="41">
        <v>7.9100000000000004E-2</v>
      </c>
      <c r="K502" s="41">
        <v>9.7420000000000007E-3</v>
      </c>
    </row>
    <row r="503" spans="1:11">
      <c r="A503" s="4">
        <v>13</v>
      </c>
      <c r="B503" s="43">
        <v>7.5832999999999998E-2</v>
      </c>
      <c r="C503" s="43">
        <v>1.0517E-2</v>
      </c>
      <c r="D503" s="43">
        <v>0.10255400000000001</v>
      </c>
      <c r="E503" s="43">
        <v>0.145513</v>
      </c>
      <c r="F503" s="43">
        <v>3.3870999999999998E-2</v>
      </c>
      <c r="G503" s="43">
        <v>0.67168899999999998</v>
      </c>
      <c r="I503" s="41">
        <v>13</v>
      </c>
      <c r="J503" s="41">
        <v>7.9100000000000004E-2</v>
      </c>
      <c r="K503" s="41">
        <v>1.0517E-2</v>
      </c>
    </row>
    <row r="504" spans="1:11">
      <c r="A504" s="4">
        <v>14</v>
      </c>
      <c r="B504" s="43">
        <v>7.8050999999999995E-2</v>
      </c>
      <c r="C504" s="43">
        <v>9.4380000000000002E-3</v>
      </c>
      <c r="D504" s="43">
        <v>9.715E-2</v>
      </c>
      <c r="E504" s="43">
        <v>0.23319300000000001</v>
      </c>
      <c r="F504" s="43">
        <v>3.1257E-2</v>
      </c>
      <c r="G504" s="43">
        <v>0.68127700000000002</v>
      </c>
      <c r="I504" s="41">
        <v>14</v>
      </c>
      <c r="J504" s="41">
        <v>7.9100000000000004E-2</v>
      </c>
      <c r="K504" s="41">
        <v>9.4380000000000002E-3</v>
      </c>
    </row>
    <row r="505" spans="1:11">
      <c r="A505" s="4">
        <v>15</v>
      </c>
      <c r="B505" s="43">
        <v>7.4813000000000004E-2</v>
      </c>
      <c r="C505" s="43">
        <v>9.221E-3</v>
      </c>
      <c r="D505" s="43">
        <v>9.6023999999999998E-2</v>
      </c>
      <c r="E505" s="43">
        <v>0.25087599999999999</v>
      </c>
      <c r="F505" s="43">
        <v>3.0025E-2</v>
      </c>
      <c r="G505" s="43">
        <v>0.70161700000000005</v>
      </c>
      <c r="I505" s="41">
        <v>15</v>
      </c>
      <c r="J505" s="41">
        <v>7.9100000000000004E-2</v>
      </c>
      <c r="K505" s="41">
        <v>9.221E-3</v>
      </c>
    </row>
    <row r="506" spans="1:11">
      <c r="A506" s="4">
        <v>16</v>
      </c>
      <c r="B506" s="43">
        <v>7.5759000000000007E-2</v>
      </c>
      <c r="C506" s="43">
        <v>9.2339999999999992E-3</v>
      </c>
      <c r="D506" s="43">
        <v>9.6093999999999999E-2</v>
      </c>
      <c r="E506" s="43">
        <v>0.249782</v>
      </c>
      <c r="F506" s="43">
        <v>3.0280000000000001E-2</v>
      </c>
      <c r="G506" s="43">
        <v>0.70902399999999999</v>
      </c>
      <c r="I506" s="41">
        <v>16</v>
      </c>
      <c r="J506" s="41">
        <v>5.04E-2</v>
      </c>
      <c r="K506" s="41">
        <v>9.2339999999999992E-3</v>
      </c>
    </row>
    <row r="507" spans="1:11">
      <c r="A507" s="4">
        <v>17</v>
      </c>
      <c r="B507" s="43">
        <v>7.5381000000000004E-2</v>
      </c>
      <c r="C507" s="43">
        <v>9.1909999999999995E-3</v>
      </c>
      <c r="D507" s="43">
        <v>9.5866999999999994E-2</v>
      </c>
      <c r="E507" s="43">
        <v>0.25331100000000001</v>
      </c>
      <c r="F507" s="43">
        <v>3.0092000000000001E-2</v>
      </c>
      <c r="G507" s="43">
        <v>0.70137799999999995</v>
      </c>
      <c r="I507" s="41">
        <v>17</v>
      </c>
      <c r="J507" s="41">
        <v>5.04E-2</v>
      </c>
      <c r="K507" s="41">
        <v>9.1909999999999995E-3</v>
      </c>
    </row>
    <row r="508" spans="1:11">
      <c r="A508" s="4">
        <v>18</v>
      </c>
      <c r="B508" s="43">
        <v>7.7783000000000005E-2</v>
      </c>
      <c r="C508" s="43">
        <v>9.3589999999999993E-3</v>
      </c>
      <c r="D508" s="43">
        <v>9.6740000000000007E-2</v>
      </c>
      <c r="E508" s="43">
        <v>0.23965800000000001</v>
      </c>
      <c r="F508" s="43">
        <v>3.1019000000000001E-2</v>
      </c>
      <c r="G508" s="43">
        <v>0.705731</v>
      </c>
      <c r="I508" s="41">
        <v>18</v>
      </c>
      <c r="J508" s="41">
        <v>5.04E-2</v>
      </c>
      <c r="K508" s="41">
        <v>9.3589999999999993E-3</v>
      </c>
    </row>
    <row r="509" spans="1:11">
      <c r="A509" s="4">
        <v>19</v>
      </c>
      <c r="B509" s="43">
        <v>8.3213999999999996E-2</v>
      </c>
      <c r="C509" s="43">
        <v>1.0126E-2</v>
      </c>
      <c r="D509" s="43">
        <v>0.10062699999999999</v>
      </c>
      <c r="E509" s="43">
        <v>0.17733199999999999</v>
      </c>
      <c r="F509" s="43">
        <v>3.3954999999999999E-2</v>
      </c>
      <c r="G509" s="43">
        <v>0.72764099999999998</v>
      </c>
      <c r="I509" s="41">
        <v>19</v>
      </c>
      <c r="J509" s="41">
        <v>5.04E-2</v>
      </c>
      <c r="K509" s="41">
        <v>1.0126E-2</v>
      </c>
    </row>
    <row r="510" spans="1:11">
      <c r="A510" s="4">
        <v>20</v>
      </c>
      <c r="B510" s="43">
        <v>7.3501999999999998E-2</v>
      </c>
      <c r="C510" s="43">
        <v>9.2619999999999994E-3</v>
      </c>
      <c r="D510" s="43">
        <v>9.6237000000000003E-2</v>
      </c>
      <c r="E510" s="43">
        <v>0.24754200000000001</v>
      </c>
      <c r="F510" s="43">
        <v>2.9843999999999999E-2</v>
      </c>
      <c r="G510" s="43">
        <v>0.73526199999999997</v>
      </c>
      <c r="I510" s="41">
        <v>20</v>
      </c>
      <c r="J510" s="41">
        <v>5.04E-2</v>
      </c>
      <c r="K510" s="41">
        <v>9.2619999999999994E-3</v>
      </c>
    </row>
    <row r="511" spans="1:11">
      <c r="A511" s="4">
        <v>21</v>
      </c>
      <c r="B511" s="43">
        <v>7.3664999999999994E-2</v>
      </c>
      <c r="C511" s="43">
        <v>9.5329999999999998E-3</v>
      </c>
      <c r="D511" s="43">
        <v>9.7637000000000002E-2</v>
      </c>
      <c r="E511" s="43">
        <v>0.225492</v>
      </c>
      <c r="F511" s="43">
        <v>3.0595000000000001E-2</v>
      </c>
      <c r="G511" s="43">
        <v>0.73946999999999996</v>
      </c>
      <c r="I511" s="41">
        <v>21</v>
      </c>
      <c r="J511" s="41">
        <v>5.04E-2</v>
      </c>
      <c r="K511" s="41">
        <v>9.5329999999999998E-3</v>
      </c>
    </row>
    <row r="512" spans="1:11">
      <c r="A512" s="4">
        <v>22</v>
      </c>
      <c r="B512" s="43">
        <v>7.3520000000000002E-2</v>
      </c>
      <c r="C512" s="43">
        <v>9.3790000000000002E-3</v>
      </c>
      <c r="D512" s="43">
        <v>9.6847000000000003E-2</v>
      </c>
      <c r="E512" s="43">
        <v>0.23796900000000001</v>
      </c>
      <c r="F512" s="43">
        <v>3.0157E-2</v>
      </c>
      <c r="G512" s="43">
        <v>0.74107000000000001</v>
      </c>
      <c r="I512" s="41">
        <v>22</v>
      </c>
      <c r="J512" s="41">
        <v>5.04E-2</v>
      </c>
      <c r="K512" s="41">
        <v>9.3790000000000002E-3</v>
      </c>
    </row>
    <row r="513" spans="1:11">
      <c r="A513" s="4">
        <v>23</v>
      </c>
      <c r="B513" s="43">
        <v>7.3937000000000003E-2</v>
      </c>
      <c r="C513" s="43">
        <v>9.1310000000000002E-3</v>
      </c>
      <c r="D513" s="43">
        <v>9.5554E-2</v>
      </c>
      <c r="E513" s="43">
        <v>0.25818400000000002</v>
      </c>
      <c r="F513" s="43">
        <v>2.9607000000000001E-2</v>
      </c>
      <c r="G513" s="43">
        <v>0.74207699999999999</v>
      </c>
      <c r="I513" s="41">
        <v>23</v>
      </c>
      <c r="J513" s="41">
        <v>5.04E-2</v>
      </c>
      <c r="K513" s="41">
        <v>9.1310000000000002E-3</v>
      </c>
    </row>
    <row r="514" spans="1:11">
      <c r="A514" s="4">
        <v>24</v>
      </c>
      <c r="B514" s="43">
        <v>7.5942999999999997E-2</v>
      </c>
      <c r="C514" s="43">
        <v>9.1129999999999996E-3</v>
      </c>
      <c r="D514" s="43">
        <v>9.5460000000000003E-2</v>
      </c>
      <c r="E514" s="43">
        <v>0.25963999999999998</v>
      </c>
      <c r="F514" s="43">
        <v>3.0030999999999999E-2</v>
      </c>
      <c r="G514" s="43">
        <v>0.74675800000000003</v>
      </c>
      <c r="I514" s="41">
        <v>24</v>
      </c>
      <c r="J514" s="41">
        <v>3.4799999999999998E-2</v>
      </c>
      <c r="K514" s="41">
        <v>9.1129999999999996E-3</v>
      </c>
    </row>
    <row r="515" spans="1:11">
      <c r="A515" s="4">
        <v>25</v>
      </c>
      <c r="B515" s="43">
        <v>7.7124999999999999E-2</v>
      </c>
      <c r="C515" s="43">
        <v>9.2230000000000003E-3</v>
      </c>
      <c r="D515" s="43">
        <v>9.6038999999999999E-2</v>
      </c>
      <c r="E515" s="43">
        <v>0.25063600000000003</v>
      </c>
      <c r="F515" s="43">
        <v>3.0551999999999999E-2</v>
      </c>
      <c r="G515" s="43">
        <v>0.73756100000000002</v>
      </c>
      <c r="I515" s="41">
        <v>25</v>
      </c>
      <c r="J515" s="41">
        <v>3.4799999999999998E-2</v>
      </c>
      <c r="K515" s="41">
        <v>9.2230000000000003E-3</v>
      </c>
    </row>
    <row r="516" spans="1:11">
      <c r="A516" s="4">
        <v>26</v>
      </c>
      <c r="B516" s="43">
        <v>7.5104000000000004E-2</v>
      </c>
      <c r="C516" s="43">
        <v>9.051E-3</v>
      </c>
      <c r="D516" s="43">
        <v>9.5139000000000001E-2</v>
      </c>
      <c r="E516" s="43">
        <v>0.26461299999999999</v>
      </c>
      <c r="F516" s="43">
        <v>2.9711000000000001E-2</v>
      </c>
      <c r="G516" s="43">
        <v>0.74501700000000004</v>
      </c>
      <c r="I516" s="41">
        <v>26</v>
      </c>
      <c r="J516" s="41">
        <v>3.4799999999999998E-2</v>
      </c>
      <c r="K516" s="41">
        <v>9.051E-3</v>
      </c>
    </row>
    <row r="517" spans="1:11">
      <c r="A517" s="4">
        <v>27</v>
      </c>
      <c r="B517" s="43">
        <v>8.0234E-2</v>
      </c>
      <c r="C517" s="43">
        <v>9.6069999999999992E-3</v>
      </c>
      <c r="D517" s="43">
        <v>9.8017000000000007E-2</v>
      </c>
      <c r="E517" s="43">
        <v>0.219444</v>
      </c>
      <c r="F517" s="43">
        <v>3.2124E-2</v>
      </c>
      <c r="G517" s="43">
        <v>0.74566500000000002</v>
      </c>
      <c r="I517" s="41">
        <v>27</v>
      </c>
      <c r="J517" s="41">
        <v>3.4799999999999998E-2</v>
      </c>
      <c r="K517" s="41">
        <v>9.6069999999999992E-3</v>
      </c>
    </row>
    <row r="518" spans="1:11">
      <c r="A518" s="4">
        <v>28</v>
      </c>
      <c r="B518" s="43">
        <v>7.4269000000000002E-2</v>
      </c>
      <c r="C518" s="43">
        <v>9.0259999999999993E-3</v>
      </c>
      <c r="D518" s="43">
        <v>9.5004000000000005E-2</v>
      </c>
      <c r="E518" s="43">
        <v>0.26670500000000003</v>
      </c>
      <c r="F518" s="43">
        <v>2.9440999999999998E-2</v>
      </c>
      <c r="G518" s="43">
        <v>0.74536100000000005</v>
      </c>
      <c r="I518" s="41">
        <v>28</v>
      </c>
      <c r="J518" s="41">
        <v>3.4799999999999998E-2</v>
      </c>
      <c r="K518" s="41">
        <v>9.0259999999999993E-3</v>
      </c>
    </row>
    <row r="519" spans="1:11">
      <c r="A519" s="4">
        <v>29</v>
      </c>
      <c r="B519" s="43">
        <v>7.4723999999999999E-2</v>
      </c>
      <c r="C519" s="43">
        <v>8.9960000000000005E-3</v>
      </c>
      <c r="D519" s="43">
        <v>9.4849000000000003E-2</v>
      </c>
      <c r="E519" s="43">
        <v>0.269096</v>
      </c>
      <c r="F519" s="43">
        <v>2.9482999999999999E-2</v>
      </c>
      <c r="G519" s="43">
        <v>0.74635200000000002</v>
      </c>
      <c r="I519" s="41">
        <v>29</v>
      </c>
      <c r="J519" s="41">
        <v>3.4799999999999998E-2</v>
      </c>
      <c r="K519" s="41">
        <v>8.9960000000000005E-3</v>
      </c>
    </row>
    <row r="520" spans="1:11">
      <c r="A520" s="4">
        <v>30</v>
      </c>
      <c r="B520" s="43">
        <v>7.5776999999999997E-2</v>
      </c>
      <c r="C520" s="43">
        <v>9.0530000000000003E-3</v>
      </c>
      <c r="D520" s="43">
        <v>9.5149999999999998E-2</v>
      </c>
      <c r="E520" s="43">
        <v>0.26445099999999999</v>
      </c>
      <c r="F520" s="43">
        <v>2.9853999999999999E-2</v>
      </c>
      <c r="G520" s="43">
        <v>0.74670199999999998</v>
      </c>
      <c r="I520" s="41">
        <v>30</v>
      </c>
      <c r="J520" s="41">
        <v>3.4799999999999998E-2</v>
      </c>
      <c r="K520" s="41">
        <v>9.0530000000000003E-3</v>
      </c>
    </row>
    <row r="521" spans="1:11">
      <c r="A521" s="4">
        <v>31</v>
      </c>
      <c r="B521" s="43">
        <v>7.4661000000000005E-2</v>
      </c>
      <c r="C521" s="43">
        <v>8.9650000000000007E-3</v>
      </c>
      <c r="D521" s="43">
        <v>9.4684000000000004E-2</v>
      </c>
      <c r="E521" s="43">
        <v>0.27162700000000001</v>
      </c>
      <c r="F521" s="43">
        <v>2.9388999999999998E-2</v>
      </c>
      <c r="G521" s="43">
        <v>0.74464300000000005</v>
      </c>
      <c r="I521" s="41">
        <v>31</v>
      </c>
      <c r="J521" s="41">
        <v>3.4799999999999998E-2</v>
      </c>
      <c r="K521" s="41">
        <v>8.9650000000000007E-3</v>
      </c>
    </row>
    <row r="522" spans="1:11">
      <c r="A522" s="4">
        <v>32</v>
      </c>
      <c r="B522" s="43">
        <v>7.4422000000000002E-2</v>
      </c>
      <c r="C522" s="43">
        <v>8.9599999999999992E-3</v>
      </c>
      <c r="D522" s="43">
        <v>9.4658000000000006E-2</v>
      </c>
      <c r="E522" s="43">
        <v>0.272032</v>
      </c>
      <c r="F522" s="43">
        <v>2.9309999999999999E-2</v>
      </c>
      <c r="G522" s="43">
        <v>0.74856599999999995</v>
      </c>
      <c r="I522" s="41">
        <v>32</v>
      </c>
      <c r="J522" s="41">
        <v>2.6100000000000002E-2</v>
      </c>
      <c r="K522" s="41">
        <v>8.9599999999999992E-3</v>
      </c>
    </row>
    <row r="523" spans="1:11">
      <c r="A523" s="4">
        <v>33</v>
      </c>
      <c r="B523" s="43">
        <v>7.954E-2</v>
      </c>
      <c r="C523" s="43">
        <v>9.4959999999999992E-3</v>
      </c>
      <c r="D523" s="43">
        <v>9.7448999999999994E-2</v>
      </c>
      <c r="E523" s="43">
        <v>0.22847200000000001</v>
      </c>
      <c r="F523" s="43">
        <v>3.1730000000000001E-2</v>
      </c>
      <c r="G523" s="43">
        <v>0.75341599999999997</v>
      </c>
      <c r="I523" s="41">
        <v>33</v>
      </c>
      <c r="J523" s="41">
        <v>2.6100000000000002E-2</v>
      </c>
      <c r="K523" s="41">
        <v>9.4959999999999992E-3</v>
      </c>
    </row>
    <row r="524" spans="1:11">
      <c r="A524" s="4">
        <v>34</v>
      </c>
      <c r="B524" s="43">
        <v>7.5603000000000004E-2</v>
      </c>
      <c r="C524" s="43">
        <v>9.0130000000000002E-3</v>
      </c>
      <c r="D524" s="43">
        <v>9.4938999999999996E-2</v>
      </c>
      <c r="E524" s="43">
        <v>0.267702</v>
      </c>
      <c r="F524" s="43">
        <v>2.9715999999999999E-2</v>
      </c>
      <c r="G524" s="43">
        <v>0.75633700000000004</v>
      </c>
      <c r="I524" s="41">
        <v>34</v>
      </c>
      <c r="J524" s="41">
        <v>2.6100000000000002E-2</v>
      </c>
      <c r="K524" s="41">
        <v>9.0130000000000002E-3</v>
      </c>
    </row>
    <row r="525" spans="1:11">
      <c r="A525" s="4">
        <v>35</v>
      </c>
      <c r="B525" s="43">
        <v>7.3353000000000002E-2</v>
      </c>
      <c r="C525" s="43">
        <v>9.0310000000000008E-3</v>
      </c>
      <c r="D525" s="43">
        <v>9.5031000000000004E-2</v>
      </c>
      <c r="E525" s="43">
        <v>0.26628600000000002</v>
      </c>
      <c r="F525" s="43">
        <v>2.9219999999999999E-2</v>
      </c>
      <c r="G525" s="43">
        <v>0.75520900000000002</v>
      </c>
      <c r="I525" s="41">
        <v>35</v>
      </c>
      <c r="J525" s="41">
        <v>2.6100000000000002E-2</v>
      </c>
      <c r="K525" s="41">
        <v>9.0310000000000008E-3</v>
      </c>
    </row>
    <row r="526" spans="1:11">
      <c r="A526" s="4">
        <v>36</v>
      </c>
      <c r="B526" s="43">
        <v>7.9766000000000004E-2</v>
      </c>
      <c r="C526" s="43">
        <v>9.5209999999999999E-3</v>
      </c>
      <c r="D526" s="43">
        <v>9.7575999999999996E-2</v>
      </c>
      <c r="E526" s="43">
        <v>0.226462</v>
      </c>
      <c r="F526" s="43">
        <v>3.1833E-2</v>
      </c>
      <c r="G526" s="43">
        <v>0.75751199999999996</v>
      </c>
      <c r="I526" s="41">
        <v>36</v>
      </c>
      <c r="J526" s="41">
        <v>2.6100000000000002E-2</v>
      </c>
      <c r="K526" s="41">
        <v>9.5209999999999999E-3</v>
      </c>
    </row>
    <row r="527" spans="1:11">
      <c r="A527" s="4">
        <v>37</v>
      </c>
      <c r="B527" s="43">
        <v>7.4882000000000004E-2</v>
      </c>
      <c r="C527" s="43">
        <v>8.9549999999999994E-3</v>
      </c>
      <c r="D527" s="43">
        <v>9.4631999999999994E-2</v>
      </c>
      <c r="E527" s="43">
        <v>0.27242699999999997</v>
      </c>
      <c r="F527" s="43">
        <v>2.9420000000000002E-2</v>
      </c>
      <c r="G527" s="43">
        <v>0.76256999999999997</v>
      </c>
      <c r="I527" s="41">
        <v>37</v>
      </c>
      <c r="J527" s="41">
        <v>2.6100000000000002E-2</v>
      </c>
      <c r="K527" s="41">
        <v>8.9549999999999994E-3</v>
      </c>
    </row>
    <row r="528" spans="1:11">
      <c r="A528" s="4">
        <v>38</v>
      </c>
      <c r="B528" s="43">
        <v>7.5144000000000002E-2</v>
      </c>
      <c r="C528" s="43">
        <v>8.9639999999999997E-3</v>
      </c>
      <c r="D528" s="43">
        <v>9.4676999999999997E-2</v>
      </c>
      <c r="E528" s="43">
        <v>0.27174300000000001</v>
      </c>
      <c r="F528" s="43">
        <v>2.9502E-2</v>
      </c>
      <c r="G528" s="43">
        <v>0.76090899999999995</v>
      </c>
      <c r="I528" s="41">
        <v>38</v>
      </c>
      <c r="J528" s="41">
        <v>2.6100000000000002E-2</v>
      </c>
      <c r="K528" s="41">
        <v>8.9639999999999997E-3</v>
      </c>
    </row>
    <row r="529" spans="1:11">
      <c r="A529" s="4">
        <v>39</v>
      </c>
      <c r="B529" s="43">
        <v>7.3677000000000006E-2</v>
      </c>
      <c r="C529" s="43">
        <v>8.9420000000000003E-3</v>
      </c>
      <c r="D529" s="43">
        <v>9.4563999999999995E-2</v>
      </c>
      <c r="E529" s="43">
        <v>0.273478</v>
      </c>
      <c r="F529" s="43">
        <v>2.9093999999999998E-2</v>
      </c>
      <c r="G529" s="43">
        <v>0.76169799999999999</v>
      </c>
      <c r="I529" s="41">
        <v>39</v>
      </c>
      <c r="J529" s="41">
        <v>2.6100000000000002E-2</v>
      </c>
      <c r="K529" s="41">
        <v>8.9420000000000003E-3</v>
      </c>
    </row>
    <row r="530" spans="1:11">
      <c r="A530" s="4">
        <v>40</v>
      </c>
      <c r="B530" s="43">
        <v>7.3720999999999995E-2</v>
      </c>
      <c r="C530" s="43">
        <v>8.94E-3</v>
      </c>
      <c r="D530" s="43">
        <v>9.4550999999999996E-2</v>
      </c>
      <c r="E530" s="43">
        <v>0.27367799999999998</v>
      </c>
      <c r="F530" s="43">
        <v>2.9100000000000001E-2</v>
      </c>
      <c r="G530" s="43">
        <v>0.76440399999999997</v>
      </c>
      <c r="I530" s="41">
        <v>40</v>
      </c>
      <c r="J530" s="41">
        <v>2.1999999999999999E-2</v>
      </c>
      <c r="K530" s="41">
        <v>8.94E-3</v>
      </c>
    </row>
    <row r="531" spans="1:11">
      <c r="A531" s="4">
        <v>41</v>
      </c>
      <c r="B531" s="43">
        <v>7.4736999999999998E-2</v>
      </c>
      <c r="C531" s="43">
        <v>8.9540000000000002E-3</v>
      </c>
      <c r="D531" s="43">
        <v>9.4622999999999999E-2</v>
      </c>
      <c r="E531" s="43">
        <v>0.27256599999999997</v>
      </c>
      <c r="F531" s="43">
        <v>2.9385999999999999E-2</v>
      </c>
      <c r="G531" s="43">
        <v>0.76436899999999997</v>
      </c>
      <c r="I531" s="41">
        <v>41</v>
      </c>
      <c r="J531" s="41">
        <v>2.1999999999999999E-2</v>
      </c>
      <c r="K531" s="41">
        <v>8.9540000000000002E-3</v>
      </c>
    </row>
    <row r="532" spans="1:11">
      <c r="A532" s="4">
        <v>42</v>
      </c>
      <c r="B532" s="43">
        <v>7.4801999999999993E-2</v>
      </c>
      <c r="C532" s="43">
        <v>8.9460000000000008E-3</v>
      </c>
      <c r="D532" s="43">
        <v>9.4583E-2</v>
      </c>
      <c r="E532" s="43">
        <v>0.27317799999999998</v>
      </c>
      <c r="F532" s="43">
        <v>2.9385999999999999E-2</v>
      </c>
      <c r="G532" s="43">
        <v>0.76178000000000001</v>
      </c>
      <c r="I532" s="41">
        <v>42</v>
      </c>
      <c r="J532" s="41">
        <v>2.1999999999999999E-2</v>
      </c>
      <c r="K532" s="41">
        <v>8.9460000000000008E-3</v>
      </c>
    </row>
    <row r="533" spans="1:11">
      <c r="A533" s="4">
        <v>43</v>
      </c>
      <c r="B533" s="43">
        <v>7.3858999999999994E-2</v>
      </c>
      <c r="C533" s="43">
        <v>8.9280000000000002E-3</v>
      </c>
      <c r="D533" s="43">
        <v>9.4488000000000003E-2</v>
      </c>
      <c r="E533" s="43">
        <v>0.274644</v>
      </c>
      <c r="F533" s="43">
        <v>2.9103E-2</v>
      </c>
      <c r="G533" s="43">
        <v>0.76205199999999995</v>
      </c>
      <c r="I533" s="41">
        <v>43</v>
      </c>
      <c r="J533" s="41">
        <v>2.1999999999999999E-2</v>
      </c>
      <c r="K533" s="41">
        <v>8.9280000000000002E-3</v>
      </c>
    </row>
    <row r="534" spans="1:11">
      <c r="A534" s="4">
        <v>44</v>
      </c>
      <c r="B534" s="43">
        <v>7.3709999999999998E-2</v>
      </c>
      <c r="C534" s="43">
        <v>8.9250000000000006E-3</v>
      </c>
      <c r="D534" s="43">
        <v>9.4470999999999999E-2</v>
      </c>
      <c r="E534" s="43">
        <v>0.27489999999999998</v>
      </c>
      <c r="F534" s="43">
        <v>2.9061E-2</v>
      </c>
      <c r="G534" s="43">
        <v>0.76226300000000002</v>
      </c>
      <c r="I534" s="41">
        <v>44</v>
      </c>
      <c r="J534" s="41">
        <v>2.1999999999999999E-2</v>
      </c>
      <c r="K534" s="41">
        <v>8.9250000000000006E-3</v>
      </c>
    </row>
    <row r="535" spans="1:11">
      <c r="A535" s="4">
        <v>45</v>
      </c>
      <c r="B535" s="43">
        <v>7.3546E-2</v>
      </c>
      <c r="C535" s="43">
        <v>8.9269999999999992E-3</v>
      </c>
      <c r="D535" s="43">
        <v>9.4485E-2</v>
      </c>
      <c r="E535" s="43">
        <v>0.27468999999999999</v>
      </c>
      <c r="F535" s="43">
        <v>2.9027000000000001E-2</v>
      </c>
      <c r="G535" s="43">
        <v>0.76403600000000005</v>
      </c>
      <c r="I535" s="41">
        <v>45</v>
      </c>
      <c r="J535" s="41">
        <v>2.1999999999999999E-2</v>
      </c>
      <c r="K535" s="41">
        <v>8.9269999999999992E-3</v>
      </c>
    </row>
    <row r="536" spans="1:11">
      <c r="A536" s="4">
        <v>46</v>
      </c>
      <c r="B536" s="43">
        <v>7.4257000000000004E-2</v>
      </c>
      <c r="C536" s="43">
        <v>8.9130000000000008E-3</v>
      </c>
      <c r="D536" s="43">
        <v>9.4409000000000007E-2</v>
      </c>
      <c r="E536" s="43">
        <v>0.27585900000000002</v>
      </c>
      <c r="F536" s="43">
        <v>2.9173000000000001E-2</v>
      </c>
      <c r="G536" s="43">
        <v>0.76430500000000001</v>
      </c>
      <c r="I536" s="41">
        <v>46</v>
      </c>
      <c r="J536" s="41">
        <v>2.1999999999999999E-2</v>
      </c>
      <c r="K536" s="41">
        <v>8.9130000000000008E-3</v>
      </c>
    </row>
    <row r="537" spans="1:11">
      <c r="A537" s="4">
        <v>47</v>
      </c>
      <c r="B537" s="43">
        <v>7.4102000000000001E-2</v>
      </c>
      <c r="C537" s="43">
        <v>8.9049999999999997E-3</v>
      </c>
      <c r="D537" s="43">
        <v>9.4367999999999994E-2</v>
      </c>
      <c r="E537" s="43">
        <v>0.27649299999999999</v>
      </c>
      <c r="F537" s="43">
        <v>2.9114999999999999E-2</v>
      </c>
      <c r="G537" s="43">
        <v>0.76408799999999999</v>
      </c>
      <c r="I537" s="41">
        <v>47</v>
      </c>
      <c r="J537" s="41">
        <v>2.1999999999999999E-2</v>
      </c>
      <c r="K537" s="41">
        <v>8.9049999999999997E-3</v>
      </c>
    </row>
    <row r="538" spans="1:11">
      <c r="A538" s="4">
        <v>48</v>
      </c>
      <c r="B538" s="43">
        <v>7.3361999999999997E-2</v>
      </c>
      <c r="C538" s="43">
        <v>8.9320000000000007E-3</v>
      </c>
      <c r="D538" s="43">
        <v>9.4506999999999994E-2</v>
      </c>
      <c r="E538" s="43">
        <v>0.27435700000000002</v>
      </c>
      <c r="F538" s="43">
        <v>2.8992E-2</v>
      </c>
      <c r="G538" s="43">
        <v>0.76445700000000005</v>
      </c>
      <c r="I538" s="41">
        <v>48</v>
      </c>
      <c r="J538" s="41">
        <v>2.0199999999999999E-2</v>
      </c>
      <c r="K538" s="41">
        <v>8.9320000000000007E-3</v>
      </c>
    </row>
    <row r="539" spans="1:11">
      <c r="A539" s="4">
        <v>49</v>
      </c>
      <c r="B539" s="43">
        <v>7.3233999999999994E-2</v>
      </c>
      <c r="C539" s="43">
        <v>8.9519999999999999E-3</v>
      </c>
      <c r="D539" s="43">
        <v>9.4614000000000004E-2</v>
      </c>
      <c r="E539" s="43">
        <v>0.27270299999999997</v>
      </c>
      <c r="F539" s="43">
        <v>2.9009E-2</v>
      </c>
      <c r="G539" s="43">
        <v>0.76405999999999996</v>
      </c>
      <c r="I539" s="41">
        <v>49</v>
      </c>
      <c r="J539" s="41">
        <v>2.0199999999999999E-2</v>
      </c>
      <c r="K539" s="41">
        <v>8.9519999999999999E-3</v>
      </c>
    </row>
    <row r="540" spans="1:11">
      <c r="A540" s="4">
        <v>50</v>
      </c>
      <c r="B540" s="43">
        <v>7.3126999999999998E-2</v>
      </c>
      <c r="C540" s="43">
        <v>8.9820000000000004E-3</v>
      </c>
      <c r="D540" s="43">
        <v>9.4773999999999997E-2</v>
      </c>
      <c r="E540" s="43">
        <v>0.27024399999999998</v>
      </c>
      <c r="F540" s="43">
        <v>2.9054E-2</v>
      </c>
      <c r="G540" s="43">
        <v>0.76408200000000004</v>
      </c>
      <c r="I540" s="41">
        <v>50</v>
      </c>
      <c r="J540" s="41">
        <v>2.0199999999999999E-2</v>
      </c>
      <c r="K540" s="41">
        <v>8.9820000000000004E-3</v>
      </c>
    </row>
    <row r="541" spans="1:11">
      <c r="B541" s="48">
        <f>MIN(B491:B540)</f>
        <v>7.3126999999999998E-2</v>
      </c>
    </row>
  </sheetData>
  <mergeCells count="10">
    <mergeCell ref="A2:G3"/>
    <mergeCell ref="A56:G57"/>
    <mergeCell ref="A110:G111"/>
    <mergeCell ref="A164:G165"/>
    <mergeCell ref="A218:G219"/>
    <mergeCell ref="A434:G435"/>
    <mergeCell ref="A488:G489"/>
    <mergeCell ref="A272:G273"/>
    <mergeCell ref="A326:G327"/>
    <mergeCell ref="A380:G381"/>
  </mergeCells>
  <conditionalFormatting sqref="B5:B54">
    <cfRule type="cellIs" dxfId="45" priority="12" operator="equal">
      <formula>$B$55</formula>
    </cfRule>
  </conditionalFormatting>
  <conditionalFormatting sqref="B59:B108">
    <cfRule type="cellIs" dxfId="44" priority="10" operator="equal">
      <formula>$B$109</formula>
    </cfRule>
  </conditionalFormatting>
  <conditionalFormatting sqref="B113:B162">
    <cfRule type="cellIs" dxfId="43" priority="9" operator="equal">
      <formula>$B$163</formula>
    </cfRule>
  </conditionalFormatting>
  <conditionalFormatting sqref="B167:B216">
    <cfRule type="cellIs" dxfId="42" priority="8" operator="equal">
      <formula>$B$217</formula>
    </cfRule>
  </conditionalFormatting>
  <conditionalFormatting sqref="B221:B270">
    <cfRule type="cellIs" dxfId="41" priority="7" operator="equal">
      <formula>$B$271</formula>
    </cfRule>
  </conditionalFormatting>
  <conditionalFormatting sqref="B275:B324">
    <cfRule type="cellIs" dxfId="40" priority="6" operator="equal">
      <formula>$B$325</formula>
    </cfRule>
  </conditionalFormatting>
  <conditionalFormatting sqref="B329:B378">
    <cfRule type="cellIs" dxfId="39" priority="5" operator="equal">
      <formula>$B$379</formula>
    </cfRule>
  </conditionalFormatting>
  <conditionalFormatting sqref="B383:B432">
    <cfRule type="cellIs" dxfId="38" priority="4" operator="equal">
      <formula>$B$433</formula>
    </cfRule>
  </conditionalFormatting>
  <conditionalFormatting sqref="B437:B486">
    <cfRule type="cellIs" dxfId="37" priority="3" operator="equal">
      <formula>$B$487</formula>
    </cfRule>
  </conditionalFormatting>
  <conditionalFormatting sqref="B491:B540">
    <cfRule type="cellIs" dxfId="36" priority="1" operator="equal">
      <formula>$B$541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EE119-4AEC-43FB-87CC-EBE0919A237E}">
  <dimension ref="A2:K325"/>
  <sheetViews>
    <sheetView topLeftCell="A55" zoomScale="90" zoomScaleNormal="90" workbookViewId="0">
      <selection activeCell="K280" sqref="K280"/>
    </sheetView>
  </sheetViews>
  <sheetFormatPr defaultColWidth="11.42578125" defaultRowHeight="15"/>
  <cols>
    <col min="1" max="1" width="9" customWidth="1"/>
    <col min="2" max="7" width="12" customWidth="1"/>
    <col min="9" max="9" width="7" style="17" customWidth="1"/>
    <col min="10" max="10" width="11.42578125" style="1"/>
    <col min="11" max="11" width="12" style="1" customWidth="1"/>
  </cols>
  <sheetData>
    <row r="2" spans="1:11">
      <c r="A2" s="64" t="s">
        <v>39</v>
      </c>
      <c r="B2" s="64"/>
      <c r="C2" s="64"/>
      <c r="D2" s="64"/>
      <c r="E2" s="64"/>
      <c r="F2" s="64"/>
      <c r="G2" s="64"/>
    </row>
    <row r="3" spans="1:11">
      <c r="A3" s="64"/>
      <c r="B3" s="64"/>
      <c r="C3" s="64"/>
      <c r="D3" s="64"/>
      <c r="E3" s="64"/>
      <c r="F3" s="64"/>
      <c r="G3" s="64"/>
    </row>
    <row r="4" spans="1:11" ht="25.5" customHeight="1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I4" s="42" t="s">
        <v>1</v>
      </c>
      <c r="J4" s="42" t="s">
        <v>8</v>
      </c>
      <c r="K4" s="42" t="s">
        <v>9</v>
      </c>
    </row>
    <row r="5" spans="1:11">
      <c r="A5" s="4">
        <v>1</v>
      </c>
      <c r="B5" s="43">
        <v>0.10342800000000001</v>
      </c>
      <c r="C5" s="43">
        <v>1.9726E-2</v>
      </c>
      <c r="D5" s="43">
        <v>0.14044799999999999</v>
      </c>
      <c r="E5" s="43">
        <v>-5.9621E-2</v>
      </c>
      <c r="F5" s="43">
        <v>6.3843999999999998E-2</v>
      </c>
      <c r="G5" s="43">
        <v>0.43284899999999998</v>
      </c>
      <c r="I5" s="41">
        <v>1</v>
      </c>
      <c r="J5" s="41">
        <v>5.1200000000000002E-2</v>
      </c>
      <c r="K5" s="41">
        <v>1.9726E-2</v>
      </c>
    </row>
    <row r="6" spans="1:11">
      <c r="A6" s="4">
        <v>2</v>
      </c>
      <c r="B6" s="43">
        <v>0.103884</v>
      </c>
      <c r="C6" s="43">
        <v>1.6438000000000001E-2</v>
      </c>
      <c r="D6" s="43">
        <v>0.12821099999999999</v>
      </c>
      <c r="E6" s="43">
        <v>0.116984</v>
      </c>
      <c r="F6" s="43">
        <v>5.3444999999999999E-2</v>
      </c>
      <c r="G6" s="43">
        <v>0.56163099999999999</v>
      </c>
      <c r="I6" s="41">
        <v>2</v>
      </c>
      <c r="J6" s="41">
        <v>5.1200000000000002E-2</v>
      </c>
      <c r="K6" s="41">
        <v>1.6438000000000001E-2</v>
      </c>
    </row>
    <row r="7" spans="1:11">
      <c r="A7" s="4">
        <v>3</v>
      </c>
      <c r="B7" s="43">
        <v>8.7603E-2</v>
      </c>
      <c r="C7" s="43">
        <v>1.2246E-2</v>
      </c>
      <c r="D7" s="43">
        <v>0.110663</v>
      </c>
      <c r="E7" s="43">
        <v>0.34215000000000001</v>
      </c>
      <c r="F7" s="43">
        <v>4.0197999999999998E-2</v>
      </c>
      <c r="G7" s="43">
        <v>0.64239900000000005</v>
      </c>
      <c r="I7" s="41">
        <v>3</v>
      </c>
      <c r="J7" s="41">
        <v>4.2099999999999999E-2</v>
      </c>
      <c r="K7" s="41">
        <v>1.2246E-2</v>
      </c>
    </row>
    <row r="8" spans="1:11">
      <c r="A8" s="4">
        <v>4</v>
      </c>
      <c r="B8" s="43">
        <v>7.7403E-2</v>
      </c>
      <c r="C8" s="43">
        <v>9.9089999999999994E-3</v>
      </c>
      <c r="D8" s="43">
        <v>9.9544999999999995E-2</v>
      </c>
      <c r="E8" s="43">
        <v>0.46770200000000001</v>
      </c>
      <c r="F8" s="43">
        <v>3.3668999999999998E-2</v>
      </c>
      <c r="G8" s="43">
        <v>0.69450599999999996</v>
      </c>
      <c r="I8" s="41">
        <v>4</v>
      </c>
      <c r="J8" s="41">
        <v>4.2099999999999999E-2</v>
      </c>
      <c r="K8" s="41">
        <v>9.9089999999999994E-3</v>
      </c>
    </row>
    <row r="9" spans="1:11">
      <c r="A9" s="4">
        <v>5</v>
      </c>
      <c r="B9" s="43">
        <v>8.6063000000000001E-2</v>
      </c>
      <c r="C9" s="43">
        <v>1.274E-2</v>
      </c>
      <c r="D9" s="43">
        <v>0.112869</v>
      </c>
      <c r="E9" s="43">
        <v>0.31566100000000002</v>
      </c>
      <c r="F9" s="43">
        <v>4.0965000000000001E-2</v>
      </c>
      <c r="G9" s="43">
        <v>0.68873300000000004</v>
      </c>
      <c r="I9" s="41">
        <v>5</v>
      </c>
      <c r="J9" s="41">
        <v>4.2099999999999999E-2</v>
      </c>
      <c r="K9" s="41">
        <v>1.274E-2</v>
      </c>
    </row>
    <row r="10" spans="1:11">
      <c r="A10" s="4">
        <v>6</v>
      </c>
      <c r="B10" s="43">
        <v>7.7143000000000003E-2</v>
      </c>
      <c r="C10" s="43">
        <v>9.9170000000000005E-3</v>
      </c>
      <c r="D10" s="43">
        <v>9.9583000000000005E-2</v>
      </c>
      <c r="E10" s="43">
        <v>0.46729500000000002</v>
      </c>
      <c r="F10" s="43">
        <v>3.3773999999999998E-2</v>
      </c>
      <c r="G10" s="43">
        <v>0.69565999999999995</v>
      </c>
      <c r="I10" s="41">
        <v>6</v>
      </c>
      <c r="J10" s="41">
        <v>2.5399999999999999E-2</v>
      </c>
      <c r="K10" s="41">
        <v>9.9170000000000005E-3</v>
      </c>
    </row>
    <row r="11" spans="1:11">
      <c r="A11" s="4">
        <v>7</v>
      </c>
      <c r="B11" s="43">
        <v>7.5047000000000003E-2</v>
      </c>
      <c r="C11" s="43">
        <v>9.2709999999999997E-3</v>
      </c>
      <c r="D11" s="43">
        <v>9.6285999999999997E-2</v>
      </c>
      <c r="E11" s="43">
        <v>0.50197800000000004</v>
      </c>
      <c r="F11" s="43">
        <v>3.2183999999999997E-2</v>
      </c>
      <c r="G11" s="43">
        <v>0.71137499999999998</v>
      </c>
      <c r="I11" s="41">
        <v>7</v>
      </c>
      <c r="J11" s="41">
        <v>2.5399999999999999E-2</v>
      </c>
      <c r="K11" s="41">
        <v>9.2709999999999997E-3</v>
      </c>
    </row>
    <row r="12" spans="1:11">
      <c r="A12" s="4">
        <v>8</v>
      </c>
      <c r="B12" s="43">
        <v>8.6385000000000003E-2</v>
      </c>
      <c r="C12" s="43">
        <v>1.217E-2</v>
      </c>
      <c r="D12" s="43">
        <v>0.110318</v>
      </c>
      <c r="E12" s="43">
        <v>0.34625099999999998</v>
      </c>
      <c r="F12" s="43">
        <v>4.1332000000000001E-2</v>
      </c>
      <c r="G12" s="43">
        <v>0.65242900000000004</v>
      </c>
      <c r="I12" s="41">
        <v>8</v>
      </c>
      <c r="J12" s="41">
        <v>2.5399999999999999E-2</v>
      </c>
      <c r="K12" s="41">
        <v>1.217E-2</v>
      </c>
    </row>
    <row r="13" spans="1:11">
      <c r="A13" s="4">
        <v>9</v>
      </c>
      <c r="B13" s="43">
        <v>7.4819999999999998E-2</v>
      </c>
      <c r="C13" s="43">
        <v>8.9709999999999998E-3</v>
      </c>
      <c r="D13" s="43">
        <v>9.4717999999999997E-2</v>
      </c>
      <c r="E13" s="43">
        <v>0.51807599999999998</v>
      </c>
      <c r="F13" s="43">
        <v>3.1182000000000001E-2</v>
      </c>
      <c r="G13" s="43">
        <v>0.75435600000000003</v>
      </c>
      <c r="I13" s="41">
        <v>9</v>
      </c>
      <c r="J13" s="41">
        <v>1.9300000000000001E-2</v>
      </c>
      <c r="K13" s="41">
        <v>8.9709999999999998E-3</v>
      </c>
    </row>
    <row r="14" spans="1:11">
      <c r="A14" s="4">
        <v>10</v>
      </c>
      <c r="B14" s="43">
        <v>7.6527999999999999E-2</v>
      </c>
      <c r="C14" s="43">
        <v>9.4999999999999998E-3</v>
      </c>
      <c r="D14" s="43">
        <v>9.7466999999999998E-2</v>
      </c>
      <c r="E14" s="43">
        <v>0.48969600000000002</v>
      </c>
      <c r="F14" s="43">
        <v>3.2062E-2</v>
      </c>
      <c r="G14" s="43">
        <v>0.73420300000000005</v>
      </c>
      <c r="I14" s="41">
        <v>10</v>
      </c>
      <c r="J14" s="41">
        <v>1.9300000000000001E-2</v>
      </c>
      <c r="K14" s="41">
        <v>9.4999999999999998E-3</v>
      </c>
    </row>
    <row r="15" spans="1:11">
      <c r="A15" s="4">
        <v>11</v>
      </c>
      <c r="B15" s="43">
        <v>8.4437999999999999E-2</v>
      </c>
      <c r="C15" s="43">
        <v>1.2074E-2</v>
      </c>
      <c r="D15" s="43">
        <v>0.10988299999999999</v>
      </c>
      <c r="E15" s="43">
        <v>0.35139599999999999</v>
      </c>
      <c r="F15" s="43">
        <v>4.2473999999999998E-2</v>
      </c>
      <c r="G15" s="43">
        <v>0.639351</v>
      </c>
      <c r="I15" s="41">
        <v>11</v>
      </c>
      <c r="J15" s="41">
        <v>1.6400000000000001E-2</v>
      </c>
      <c r="K15" s="41">
        <v>1.2074E-2</v>
      </c>
    </row>
    <row r="16" spans="1:11">
      <c r="A16" s="4">
        <v>12</v>
      </c>
      <c r="B16" s="43">
        <v>7.0305999999999993E-2</v>
      </c>
      <c r="C16" s="43">
        <v>7.8890000000000002E-3</v>
      </c>
      <c r="D16" s="43">
        <v>8.8818999999999995E-2</v>
      </c>
      <c r="E16" s="43">
        <v>0.57622600000000002</v>
      </c>
      <c r="F16" s="43">
        <v>2.7786000000000002E-2</v>
      </c>
      <c r="G16" s="43">
        <v>0.77080000000000004</v>
      </c>
      <c r="I16" s="41">
        <v>12</v>
      </c>
      <c r="J16" s="41">
        <v>1.6400000000000001E-2</v>
      </c>
      <c r="K16" s="41">
        <v>7.8890000000000002E-3</v>
      </c>
    </row>
    <row r="17" spans="1:11">
      <c r="A17" s="4">
        <v>13</v>
      </c>
      <c r="B17" s="43">
        <v>7.3382000000000003E-2</v>
      </c>
      <c r="C17" s="43">
        <v>9.1050000000000002E-3</v>
      </c>
      <c r="D17" s="43">
        <v>9.5422000000000007E-2</v>
      </c>
      <c r="E17" s="43">
        <v>0.51088100000000003</v>
      </c>
      <c r="F17" s="43">
        <v>3.1217000000000002E-2</v>
      </c>
      <c r="G17" s="43">
        <v>0.75041400000000003</v>
      </c>
      <c r="I17" s="41">
        <v>13</v>
      </c>
      <c r="J17" s="41">
        <v>1.6400000000000001E-2</v>
      </c>
      <c r="K17" s="41">
        <v>9.1050000000000002E-3</v>
      </c>
    </row>
    <row r="18" spans="1:11">
      <c r="A18" s="4">
        <v>14</v>
      </c>
      <c r="B18" s="43">
        <v>6.8893999999999997E-2</v>
      </c>
      <c r="C18" s="43">
        <v>7.7889999999999999E-3</v>
      </c>
      <c r="D18" s="43">
        <v>8.8256000000000001E-2</v>
      </c>
      <c r="E18" s="43">
        <v>0.58158600000000005</v>
      </c>
      <c r="F18" s="43">
        <v>2.7525999999999998E-2</v>
      </c>
      <c r="G18" s="43">
        <v>0.76334199999999996</v>
      </c>
      <c r="I18" s="41">
        <v>14</v>
      </c>
      <c r="J18" s="41">
        <v>1.3899999999999999E-2</v>
      </c>
      <c r="K18" s="41">
        <v>7.7889999999999999E-3</v>
      </c>
    </row>
    <row r="19" spans="1:11">
      <c r="A19" s="4">
        <v>15</v>
      </c>
      <c r="B19" s="43">
        <v>6.9714999999999999E-2</v>
      </c>
      <c r="C19" s="43">
        <v>8.1370000000000001E-3</v>
      </c>
      <c r="D19" s="43">
        <v>9.0204000000000006E-2</v>
      </c>
      <c r="E19" s="43">
        <v>0.56291000000000002</v>
      </c>
      <c r="F19" s="43">
        <v>2.8295000000000001E-2</v>
      </c>
      <c r="G19" s="43">
        <v>0.75934800000000002</v>
      </c>
      <c r="I19" s="41">
        <v>15</v>
      </c>
      <c r="J19" s="41">
        <v>1.3899999999999999E-2</v>
      </c>
      <c r="K19" s="41">
        <v>8.1370000000000001E-3</v>
      </c>
    </row>
    <row r="20" spans="1:11">
      <c r="A20" s="4">
        <v>16</v>
      </c>
      <c r="B20" s="43">
        <v>7.2283E-2</v>
      </c>
      <c r="C20" s="43">
        <v>9.0139999999999994E-3</v>
      </c>
      <c r="D20" s="43">
        <v>9.4945000000000002E-2</v>
      </c>
      <c r="E20" s="43">
        <v>0.51576299999999997</v>
      </c>
      <c r="F20" s="43">
        <v>3.0922999999999999E-2</v>
      </c>
      <c r="G20" s="43">
        <v>0.754332</v>
      </c>
      <c r="I20" s="41">
        <v>16</v>
      </c>
      <c r="J20" s="41">
        <v>1.3899999999999999E-2</v>
      </c>
      <c r="K20" s="41">
        <v>9.0139999999999994E-3</v>
      </c>
    </row>
    <row r="21" spans="1:11">
      <c r="A21" s="4">
        <v>17</v>
      </c>
      <c r="B21" s="43">
        <v>6.9800000000000001E-2</v>
      </c>
      <c r="C21" s="43">
        <v>8.0009999999999994E-3</v>
      </c>
      <c r="D21" s="43">
        <v>8.9448E-2</v>
      </c>
      <c r="E21" s="43">
        <v>0.57020800000000005</v>
      </c>
      <c r="F21" s="43">
        <v>2.8014000000000001E-2</v>
      </c>
      <c r="G21" s="43">
        <v>0.76471299999999998</v>
      </c>
      <c r="I21" s="41">
        <v>17</v>
      </c>
      <c r="J21" s="41">
        <v>1.11E-2</v>
      </c>
      <c r="K21" s="41">
        <v>8.0009999999999994E-3</v>
      </c>
    </row>
    <row r="22" spans="1:11">
      <c r="A22" s="4">
        <v>18</v>
      </c>
      <c r="B22" s="43">
        <v>6.9523000000000001E-2</v>
      </c>
      <c r="C22" s="43">
        <v>7.8949999999999992E-3</v>
      </c>
      <c r="D22" s="43">
        <v>8.8855000000000003E-2</v>
      </c>
      <c r="E22" s="43">
        <v>0.57588300000000003</v>
      </c>
      <c r="F22" s="43">
        <v>2.7567000000000001E-2</v>
      </c>
      <c r="G22" s="43">
        <v>0.76297899999999996</v>
      </c>
      <c r="I22" s="41">
        <v>18</v>
      </c>
      <c r="J22" s="41">
        <v>1.11E-2</v>
      </c>
      <c r="K22" s="41">
        <v>7.8949999999999992E-3</v>
      </c>
    </row>
    <row r="23" spans="1:11">
      <c r="A23" s="4">
        <v>19</v>
      </c>
      <c r="B23" s="43">
        <v>7.1666999999999995E-2</v>
      </c>
      <c r="C23" s="43">
        <v>8.7620000000000007E-3</v>
      </c>
      <c r="D23" s="43">
        <v>9.3603000000000006E-2</v>
      </c>
      <c r="E23" s="43">
        <v>0.52934899999999996</v>
      </c>
      <c r="F23" s="43">
        <v>3.1196000000000002E-2</v>
      </c>
      <c r="G23" s="43">
        <v>0.75670599999999999</v>
      </c>
      <c r="I23" s="41">
        <v>19</v>
      </c>
      <c r="J23" s="41">
        <v>9.9000000000000008E-3</v>
      </c>
      <c r="K23" s="41">
        <v>8.7620000000000007E-3</v>
      </c>
    </row>
    <row r="24" spans="1:11">
      <c r="A24" s="4">
        <v>20</v>
      </c>
      <c r="B24" s="43">
        <v>6.7831000000000002E-2</v>
      </c>
      <c r="C24" s="43">
        <v>7.5750000000000001E-3</v>
      </c>
      <c r="D24" s="43">
        <v>8.7035000000000001E-2</v>
      </c>
      <c r="E24" s="43">
        <v>0.59308700000000003</v>
      </c>
      <c r="F24" s="43">
        <v>2.6818000000000002E-2</v>
      </c>
      <c r="G24" s="43">
        <v>0.77058599999999999</v>
      </c>
      <c r="I24" s="41">
        <v>20</v>
      </c>
      <c r="J24" s="41">
        <v>9.9000000000000008E-3</v>
      </c>
      <c r="K24" s="41">
        <v>7.5750000000000001E-3</v>
      </c>
    </row>
    <row r="25" spans="1:11">
      <c r="A25" s="4">
        <v>21</v>
      </c>
      <c r="B25" s="43">
        <v>6.8906999999999996E-2</v>
      </c>
      <c r="C25" s="43">
        <v>8.0099999999999998E-3</v>
      </c>
      <c r="D25" s="43">
        <v>8.9496000000000006E-2</v>
      </c>
      <c r="E25" s="43">
        <v>0.56974599999999997</v>
      </c>
      <c r="F25" s="43">
        <v>2.8334000000000002E-2</v>
      </c>
      <c r="G25" s="43">
        <v>0.76377099999999998</v>
      </c>
      <c r="I25" s="41">
        <v>21</v>
      </c>
      <c r="J25" s="41">
        <v>9.9000000000000008E-3</v>
      </c>
      <c r="K25" s="41">
        <v>8.0099999999999998E-3</v>
      </c>
    </row>
    <row r="26" spans="1:11">
      <c r="A26" s="4">
        <v>22</v>
      </c>
      <c r="B26" s="43">
        <v>7.0152999999999993E-2</v>
      </c>
      <c r="C26" s="43">
        <v>8.4390000000000003E-3</v>
      </c>
      <c r="D26" s="43">
        <v>9.1861999999999999E-2</v>
      </c>
      <c r="E26" s="43">
        <v>0.54669100000000004</v>
      </c>
      <c r="F26" s="43">
        <v>2.9739000000000002E-2</v>
      </c>
      <c r="G26" s="43">
        <v>0.75826000000000005</v>
      </c>
      <c r="I26" s="41">
        <v>22</v>
      </c>
      <c r="J26" s="41">
        <v>8.8000000000000005E-3</v>
      </c>
      <c r="K26" s="41">
        <v>8.4390000000000003E-3</v>
      </c>
    </row>
    <row r="27" spans="1:11">
      <c r="A27" s="4">
        <v>23</v>
      </c>
      <c r="B27" s="43">
        <v>7.1201E-2</v>
      </c>
      <c r="C27" s="43">
        <v>8.3580000000000008E-3</v>
      </c>
      <c r="D27" s="43">
        <v>9.1420000000000001E-2</v>
      </c>
      <c r="E27" s="43">
        <v>0.55104699999999995</v>
      </c>
      <c r="F27" s="43">
        <v>2.9182E-2</v>
      </c>
      <c r="G27" s="43">
        <v>0.76407999999999998</v>
      </c>
      <c r="I27" s="41">
        <v>23</v>
      </c>
      <c r="J27" s="41">
        <v>8.8000000000000005E-3</v>
      </c>
      <c r="K27" s="41">
        <v>8.3580000000000008E-3</v>
      </c>
    </row>
    <row r="28" spans="1:11">
      <c r="A28" s="4">
        <v>24</v>
      </c>
      <c r="B28" s="43">
        <v>7.0924000000000001E-2</v>
      </c>
      <c r="C28" s="43">
        <v>8.5050000000000004E-3</v>
      </c>
      <c r="D28" s="43">
        <v>9.2219999999999996E-2</v>
      </c>
      <c r="E28" s="43">
        <v>0.54315100000000005</v>
      </c>
      <c r="F28" s="43">
        <v>3.0010999999999999E-2</v>
      </c>
      <c r="G28" s="43">
        <v>0.75314700000000001</v>
      </c>
      <c r="I28" s="41">
        <v>24</v>
      </c>
      <c r="J28" s="41">
        <v>8.8000000000000005E-3</v>
      </c>
      <c r="K28" s="41">
        <v>8.5050000000000004E-3</v>
      </c>
    </row>
    <row r="29" spans="1:11">
      <c r="A29" s="4">
        <v>25</v>
      </c>
      <c r="B29" s="43">
        <v>6.8732000000000001E-2</v>
      </c>
      <c r="C29" s="43">
        <v>7.8189999999999996E-3</v>
      </c>
      <c r="D29" s="43">
        <v>8.8428000000000007E-2</v>
      </c>
      <c r="E29" s="43">
        <v>0.57995600000000003</v>
      </c>
      <c r="F29" s="43">
        <v>2.7465E-2</v>
      </c>
      <c r="G29" s="43">
        <v>0.76658800000000005</v>
      </c>
      <c r="I29" s="41">
        <v>25</v>
      </c>
      <c r="J29" s="41">
        <v>7.6E-3</v>
      </c>
      <c r="K29" s="41">
        <v>7.8189999999999996E-3</v>
      </c>
    </row>
    <row r="30" spans="1:11">
      <c r="A30" s="4">
        <v>26</v>
      </c>
      <c r="B30" s="43">
        <v>6.8607000000000001E-2</v>
      </c>
      <c r="C30" s="43">
        <v>7.7749999999999998E-3</v>
      </c>
      <c r="D30" s="43">
        <v>8.8175000000000003E-2</v>
      </c>
      <c r="E30" s="43">
        <v>0.58235400000000004</v>
      </c>
      <c r="F30" s="43">
        <v>2.7494999999999999E-2</v>
      </c>
      <c r="G30" s="43">
        <v>0.76865600000000001</v>
      </c>
      <c r="I30" s="41">
        <v>26</v>
      </c>
      <c r="J30" s="41">
        <v>7.6E-3</v>
      </c>
      <c r="K30" s="41">
        <v>7.7749999999999998E-3</v>
      </c>
    </row>
    <row r="31" spans="1:11">
      <c r="A31" s="4">
        <v>27</v>
      </c>
      <c r="B31" s="43">
        <v>7.2195999999999996E-2</v>
      </c>
      <c r="C31" s="43">
        <v>8.7779999999999993E-3</v>
      </c>
      <c r="D31" s="43">
        <v>9.3688999999999995E-2</v>
      </c>
      <c r="E31" s="43">
        <v>0.52848600000000001</v>
      </c>
      <c r="F31" s="43">
        <v>3.1215E-2</v>
      </c>
      <c r="G31" s="43">
        <v>0.75458199999999997</v>
      </c>
      <c r="I31" s="41">
        <v>27</v>
      </c>
      <c r="J31" s="41">
        <v>6.7999999999999996E-3</v>
      </c>
      <c r="K31" s="41">
        <v>8.7779999999999993E-3</v>
      </c>
    </row>
    <row r="32" spans="1:11">
      <c r="A32" s="4">
        <v>28</v>
      </c>
      <c r="B32" s="43">
        <v>7.0355000000000001E-2</v>
      </c>
      <c r="C32" s="43">
        <v>8.1349999999999999E-3</v>
      </c>
      <c r="D32" s="43">
        <v>9.0191999999999994E-2</v>
      </c>
      <c r="E32" s="43">
        <v>0.563025</v>
      </c>
      <c r="F32" s="43">
        <v>2.8546999999999999E-2</v>
      </c>
      <c r="G32" s="43">
        <v>0.76022500000000004</v>
      </c>
      <c r="I32" s="41">
        <v>28</v>
      </c>
      <c r="J32" s="41">
        <v>6.7999999999999996E-3</v>
      </c>
      <c r="K32" s="41">
        <v>8.1349999999999999E-3</v>
      </c>
    </row>
    <row r="33" spans="1:11">
      <c r="A33" s="4">
        <v>29</v>
      </c>
      <c r="B33" s="43">
        <v>7.2747999999999993E-2</v>
      </c>
      <c r="C33" s="43">
        <v>8.8929999999999999E-3</v>
      </c>
      <c r="D33" s="43">
        <v>9.4305E-2</v>
      </c>
      <c r="E33" s="43">
        <v>0.52226499999999998</v>
      </c>
      <c r="F33" s="43">
        <v>3.0661999999999998E-2</v>
      </c>
      <c r="G33" s="43">
        <v>0.75711200000000001</v>
      </c>
      <c r="I33" s="41">
        <v>29</v>
      </c>
      <c r="J33" s="41">
        <v>6.7999999999999996E-3</v>
      </c>
      <c r="K33" s="41">
        <v>8.8929999999999999E-3</v>
      </c>
    </row>
    <row r="34" spans="1:11">
      <c r="A34" s="4">
        <v>30</v>
      </c>
      <c r="B34" s="43">
        <v>7.1401000000000006E-2</v>
      </c>
      <c r="C34" s="43">
        <v>8.4250000000000002E-3</v>
      </c>
      <c r="D34" s="43">
        <v>9.1789999999999997E-2</v>
      </c>
      <c r="E34" s="43">
        <v>0.54740900000000003</v>
      </c>
      <c r="F34" s="43">
        <v>2.9522E-2</v>
      </c>
      <c r="G34" s="43">
        <v>0.75843300000000002</v>
      </c>
      <c r="I34" s="41">
        <v>30</v>
      </c>
      <c r="J34" s="41">
        <v>6.4000000000000003E-3</v>
      </c>
      <c r="K34" s="41">
        <v>8.4250000000000002E-3</v>
      </c>
    </row>
    <row r="35" spans="1:11">
      <c r="A35" s="4">
        <v>31</v>
      </c>
      <c r="B35" s="43">
        <v>7.0854E-2</v>
      </c>
      <c r="C35" s="43">
        <v>8.3829999999999998E-3</v>
      </c>
      <c r="D35" s="43">
        <v>9.1561000000000003E-2</v>
      </c>
      <c r="E35" s="43">
        <v>0.54966400000000004</v>
      </c>
      <c r="F35" s="43">
        <v>2.9069000000000001E-2</v>
      </c>
      <c r="G35" s="43">
        <v>0.75673000000000001</v>
      </c>
      <c r="I35" s="41">
        <v>31</v>
      </c>
      <c r="J35" s="41">
        <v>6.4000000000000003E-3</v>
      </c>
      <c r="K35" s="41">
        <v>8.3829999999999998E-3</v>
      </c>
    </row>
    <row r="36" spans="1:11">
      <c r="A36" s="4">
        <v>32</v>
      </c>
      <c r="B36" s="43">
        <v>7.1701000000000001E-2</v>
      </c>
      <c r="C36" s="43">
        <v>8.4119999999999993E-3</v>
      </c>
      <c r="D36" s="43">
        <v>9.1717999999999994E-2</v>
      </c>
      <c r="E36" s="43">
        <v>0.54811200000000004</v>
      </c>
      <c r="F36" s="43">
        <v>2.9537000000000001E-2</v>
      </c>
      <c r="G36" s="43">
        <v>0.763517</v>
      </c>
      <c r="I36" s="41">
        <v>32</v>
      </c>
      <c r="J36" s="41">
        <v>6.4000000000000003E-3</v>
      </c>
      <c r="K36" s="41">
        <v>8.4119999999999993E-3</v>
      </c>
    </row>
    <row r="37" spans="1:11">
      <c r="A37" s="4">
        <v>33</v>
      </c>
      <c r="B37" s="43">
        <v>7.195E-2</v>
      </c>
      <c r="C37" s="43">
        <v>8.7469999999999996E-3</v>
      </c>
      <c r="D37" s="43">
        <v>9.3528E-2</v>
      </c>
      <c r="E37" s="43">
        <v>0.53010400000000002</v>
      </c>
      <c r="F37" s="43">
        <v>3.0332999999999999E-2</v>
      </c>
      <c r="G37" s="43">
        <v>0.74950499999999998</v>
      </c>
      <c r="I37" s="41">
        <v>33</v>
      </c>
      <c r="J37" s="41">
        <v>5.4999999999999997E-3</v>
      </c>
      <c r="K37" s="41">
        <v>8.7469999999999996E-3</v>
      </c>
    </row>
    <row r="38" spans="1:11">
      <c r="A38" s="4">
        <v>34</v>
      </c>
      <c r="B38" s="43">
        <v>7.2444999999999996E-2</v>
      </c>
      <c r="C38" s="43">
        <v>8.5950000000000002E-3</v>
      </c>
      <c r="D38" s="43">
        <v>9.2711000000000002E-2</v>
      </c>
      <c r="E38" s="43">
        <v>0.53827599999999998</v>
      </c>
      <c r="F38" s="43">
        <v>3.0098E-2</v>
      </c>
      <c r="G38" s="43">
        <v>0.75800000000000001</v>
      </c>
      <c r="I38" s="41">
        <v>34</v>
      </c>
      <c r="J38" s="41">
        <v>5.4999999999999997E-3</v>
      </c>
      <c r="K38" s="41">
        <v>8.5950000000000002E-3</v>
      </c>
    </row>
    <row r="39" spans="1:11">
      <c r="A39" s="4">
        <v>35</v>
      </c>
      <c r="B39" s="43">
        <v>7.0636000000000004E-2</v>
      </c>
      <c r="C39" s="43">
        <v>8.2620000000000002E-3</v>
      </c>
      <c r="D39" s="43">
        <v>9.0897000000000006E-2</v>
      </c>
      <c r="E39" s="43">
        <v>0.55616600000000005</v>
      </c>
      <c r="F39" s="43">
        <v>2.9107999999999998E-2</v>
      </c>
      <c r="G39" s="43">
        <v>0.75937600000000005</v>
      </c>
      <c r="I39" s="41">
        <v>35</v>
      </c>
      <c r="J39" s="41">
        <v>5.1999999999999998E-3</v>
      </c>
      <c r="K39" s="41">
        <v>8.2620000000000002E-3</v>
      </c>
    </row>
    <row r="40" spans="1:11">
      <c r="A40" s="4">
        <v>36</v>
      </c>
      <c r="B40" s="43">
        <v>7.2755E-2</v>
      </c>
      <c r="C40" s="43">
        <v>8.5830000000000004E-3</v>
      </c>
      <c r="D40" s="43">
        <v>9.2642000000000002E-2</v>
      </c>
      <c r="E40" s="43">
        <v>0.53895999999999999</v>
      </c>
      <c r="F40" s="43">
        <v>2.9873E-2</v>
      </c>
      <c r="G40" s="43">
        <v>0.75903799999999999</v>
      </c>
      <c r="I40" s="41">
        <v>36</v>
      </c>
      <c r="J40" s="41">
        <v>5.1999999999999998E-3</v>
      </c>
      <c r="K40" s="41">
        <v>8.5830000000000004E-3</v>
      </c>
    </row>
    <row r="41" spans="1:11">
      <c r="A41" s="4">
        <v>37</v>
      </c>
      <c r="B41" s="43">
        <v>7.0944999999999994E-2</v>
      </c>
      <c r="C41" s="43">
        <v>8.2579999999999997E-3</v>
      </c>
      <c r="D41" s="43">
        <v>9.0875999999999998E-2</v>
      </c>
      <c r="E41" s="43">
        <v>0.55637700000000001</v>
      </c>
      <c r="F41" s="43">
        <v>2.954E-2</v>
      </c>
      <c r="G41" s="43">
        <v>0.76451199999999997</v>
      </c>
      <c r="I41" s="41">
        <v>37</v>
      </c>
      <c r="J41" s="41">
        <v>5.1999999999999998E-3</v>
      </c>
      <c r="K41" s="41">
        <v>8.2579999999999997E-3</v>
      </c>
    </row>
    <row r="42" spans="1:11">
      <c r="A42" s="4">
        <v>38</v>
      </c>
      <c r="B42" s="43">
        <v>7.1724999999999997E-2</v>
      </c>
      <c r="C42" s="43">
        <v>8.4700000000000001E-3</v>
      </c>
      <c r="D42" s="43">
        <v>9.2031000000000002E-2</v>
      </c>
      <c r="E42" s="43">
        <v>0.54502300000000004</v>
      </c>
      <c r="F42" s="43">
        <v>3.0117999999999999E-2</v>
      </c>
      <c r="G42" s="43">
        <v>0.75942600000000005</v>
      </c>
      <c r="I42" s="41">
        <v>38</v>
      </c>
      <c r="J42" s="41">
        <v>4.7999999999999996E-3</v>
      </c>
      <c r="K42" s="41">
        <v>8.4700000000000001E-3</v>
      </c>
    </row>
    <row r="43" spans="1:11">
      <c r="A43" s="4">
        <v>39</v>
      </c>
      <c r="B43" s="43">
        <v>7.0538000000000003E-2</v>
      </c>
      <c r="C43" s="43">
        <v>8.1630000000000001E-3</v>
      </c>
      <c r="D43" s="43">
        <v>9.035E-2</v>
      </c>
      <c r="E43" s="43">
        <v>0.56149099999999996</v>
      </c>
      <c r="F43" s="43">
        <v>2.8982000000000001E-2</v>
      </c>
      <c r="G43" s="43">
        <v>0.75950499999999999</v>
      </c>
      <c r="I43" s="41">
        <v>39</v>
      </c>
      <c r="J43" s="41">
        <v>4.7999999999999996E-3</v>
      </c>
      <c r="K43" s="41">
        <v>8.1630000000000001E-3</v>
      </c>
    </row>
    <row r="44" spans="1:11">
      <c r="A44" s="4">
        <v>40</v>
      </c>
      <c r="B44" s="43">
        <v>7.1632000000000001E-2</v>
      </c>
      <c r="C44" s="43">
        <v>8.4130000000000003E-3</v>
      </c>
      <c r="D44" s="43">
        <v>9.1721999999999998E-2</v>
      </c>
      <c r="E44" s="43">
        <v>0.54807700000000004</v>
      </c>
      <c r="F44" s="43">
        <v>2.9956E-2</v>
      </c>
      <c r="G44" s="43">
        <v>0.75924899999999995</v>
      </c>
      <c r="I44" s="41">
        <v>40</v>
      </c>
      <c r="J44" s="41">
        <v>4.7999999999999996E-3</v>
      </c>
      <c r="K44" s="41">
        <v>8.4130000000000003E-3</v>
      </c>
    </row>
    <row r="45" spans="1:11">
      <c r="A45" s="4">
        <v>41</v>
      </c>
      <c r="B45" s="43">
        <v>7.2885000000000005E-2</v>
      </c>
      <c r="C45" s="43">
        <v>8.7489999999999998E-3</v>
      </c>
      <c r="D45" s="43">
        <v>9.3536999999999995E-2</v>
      </c>
      <c r="E45" s="43">
        <v>0.53001500000000001</v>
      </c>
      <c r="F45" s="43">
        <v>3.0134000000000001E-2</v>
      </c>
      <c r="G45" s="43">
        <v>0.75625299999999995</v>
      </c>
      <c r="I45" s="41">
        <v>41</v>
      </c>
      <c r="J45" s="41">
        <v>4.4999999999999997E-3</v>
      </c>
      <c r="K45" s="41">
        <v>8.7489999999999998E-3</v>
      </c>
    </row>
    <row r="46" spans="1:11">
      <c r="A46" s="4">
        <v>42</v>
      </c>
      <c r="B46" s="43">
        <v>7.0785000000000001E-2</v>
      </c>
      <c r="C46" s="43">
        <v>8.2170000000000003E-3</v>
      </c>
      <c r="D46" s="43">
        <v>9.0648999999999993E-2</v>
      </c>
      <c r="E46" s="43">
        <v>0.55859199999999998</v>
      </c>
      <c r="F46" s="43">
        <v>2.9284000000000001E-2</v>
      </c>
      <c r="G46" s="43">
        <v>0.759795</v>
      </c>
      <c r="I46" s="41">
        <v>42</v>
      </c>
      <c r="J46" s="41">
        <v>4.4999999999999997E-3</v>
      </c>
      <c r="K46" s="41">
        <v>8.2170000000000003E-3</v>
      </c>
    </row>
    <row r="47" spans="1:11">
      <c r="A47" s="4">
        <v>43</v>
      </c>
      <c r="B47" s="43">
        <v>7.2831999999999994E-2</v>
      </c>
      <c r="C47" s="43">
        <v>8.5760000000000003E-3</v>
      </c>
      <c r="D47" s="43">
        <v>9.2607999999999996E-2</v>
      </c>
      <c r="E47" s="43">
        <v>0.53930400000000001</v>
      </c>
      <c r="F47" s="43">
        <v>3.0557000000000001E-2</v>
      </c>
      <c r="G47" s="43">
        <v>0.75770599999999999</v>
      </c>
      <c r="I47" s="41">
        <v>43</v>
      </c>
      <c r="J47" s="41">
        <v>3.8999999999999998E-3</v>
      </c>
      <c r="K47" s="41">
        <v>8.5760000000000003E-3</v>
      </c>
    </row>
    <row r="48" spans="1:11">
      <c r="A48" s="4">
        <v>44</v>
      </c>
      <c r="B48" s="43">
        <v>7.2220000000000006E-2</v>
      </c>
      <c r="C48" s="43">
        <v>8.4460000000000004E-3</v>
      </c>
      <c r="D48" s="43">
        <v>9.1904E-2</v>
      </c>
      <c r="E48" s="43">
        <v>0.54628299999999996</v>
      </c>
      <c r="F48" s="43">
        <v>2.9488E-2</v>
      </c>
      <c r="G48" s="43">
        <v>0.75932999999999995</v>
      </c>
      <c r="I48" s="41">
        <v>44</v>
      </c>
      <c r="J48" s="41">
        <v>3.8999999999999998E-3</v>
      </c>
      <c r="K48" s="41">
        <v>8.4460000000000004E-3</v>
      </c>
    </row>
    <row r="49" spans="1:11">
      <c r="A49" s="4">
        <v>45</v>
      </c>
      <c r="B49" s="43">
        <v>7.2591000000000003E-2</v>
      </c>
      <c r="C49" s="43">
        <v>8.5850000000000006E-3</v>
      </c>
      <c r="D49" s="43">
        <v>9.2657000000000003E-2</v>
      </c>
      <c r="E49" s="43">
        <v>0.53881500000000004</v>
      </c>
      <c r="F49" s="43">
        <v>3.0088E-2</v>
      </c>
      <c r="G49" s="43">
        <v>0.75832299999999997</v>
      </c>
      <c r="I49" s="41">
        <v>45</v>
      </c>
      <c r="J49" s="41">
        <v>3.8999999999999998E-3</v>
      </c>
      <c r="K49" s="41">
        <v>8.5850000000000006E-3</v>
      </c>
    </row>
    <row r="50" spans="1:11">
      <c r="A50" s="4">
        <v>46</v>
      </c>
      <c r="B50" s="43">
        <v>7.1475999999999998E-2</v>
      </c>
      <c r="C50" s="43">
        <v>8.3499999999999998E-3</v>
      </c>
      <c r="D50" s="43">
        <v>9.1378000000000001E-2</v>
      </c>
      <c r="E50" s="43">
        <v>0.55146200000000001</v>
      </c>
      <c r="F50" s="43">
        <v>2.9873E-2</v>
      </c>
      <c r="G50" s="43">
        <v>0.759328</v>
      </c>
      <c r="I50" s="41">
        <v>46</v>
      </c>
      <c r="J50" s="41">
        <v>3.8E-3</v>
      </c>
      <c r="K50" s="41">
        <v>8.3499999999999998E-3</v>
      </c>
    </row>
    <row r="51" spans="1:11">
      <c r="A51" s="4">
        <v>47</v>
      </c>
      <c r="B51" s="43">
        <v>7.0784E-2</v>
      </c>
      <c r="C51" s="43">
        <v>8.1440000000000002E-3</v>
      </c>
      <c r="D51" s="43">
        <v>9.0243000000000004E-2</v>
      </c>
      <c r="E51" s="43">
        <v>0.56253500000000001</v>
      </c>
      <c r="F51" s="43">
        <v>2.9194999999999999E-2</v>
      </c>
      <c r="G51" s="43">
        <v>0.75878999999999996</v>
      </c>
      <c r="I51" s="41">
        <v>47</v>
      </c>
      <c r="J51" s="41">
        <v>3.8E-3</v>
      </c>
      <c r="K51" s="41">
        <v>8.1440000000000002E-3</v>
      </c>
    </row>
    <row r="52" spans="1:11">
      <c r="A52" s="4">
        <v>48</v>
      </c>
      <c r="B52" s="43">
        <v>7.1984000000000006E-2</v>
      </c>
      <c r="C52" s="43">
        <v>8.3879999999999996E-3</v>
      </c>
      <c r="D52" s="43">
        <v>9.1589000000000004E-2</v>
      </c>
      <c r="E52" s="43">
        <v>0.54939000000000004</v>
      </c>
      <c r="F52" s="43">
        <v>2.9694999999999999E-2</v>
      </c>
      <c r="G52" s="43">
        <v>0.75844999999999996</v>
      </c>
      <c r="I52" s="41">
        <v>48</v>
      </c>
      <c r="J52" s="41">
        <v>3.8E-3</v>
      </c>
      <c r="K52" s="41">
        <v>8.3879999999999996E-3</v>
      </c>
    </row>
    <row r="53" spans="1:11">
      <c r="A53" s="4">
        <v>49</v>
      </c>
      <c r="B53" s="43">
        <v>7.3173000000000002E-2</v>
      </c>
      <c r="C53" s="43">
        <v>8.6009999999999993E-3</v>
      </c>
      <c r="D53" s="43">
        <v>9.2740000000000003E-2</v>
      </c>
      <c r="E53" s="43">
        <v>0.53798500000000005</v>
      </c>
      <c r="F53" s="43">
        <v>3.0630000000000001E-2</v>
      </c>
      <c r="G53" s="43">
        <v>0.756185</v>
      </c>
      <c r="I53" s="41">
        <v>49</v>
      </c>
      <c r="J53" s="41">
        <v>3.5000000000000001E-3</v>
      </c>
      <c r="K53" s="41">
        <v>8.6009999999999993E-3</v>
      </c>
    </row>
    <row r="54" spans="1:11">
      <c r="A54" s="4">
        <v>50</v>
      </c>
      <c r="B54" s="43">
        <v>7.1623000000000006E-2</v>
      </c>
      <c r="C54" s="43">
        <v>8.3230000000000005E-3</v>
      </c>
      <c r="D54" s="43">
        <v>9.1232999999999995E-2</v>
      </c>
      <c r="E54" s="43">
        <v>0.55288499999999996</v>
      </c>
      <c r="F54" s="43">
        <v>2.9999000000000001E-2</v>
      </c>
      <c r="G54" s="43">
        <v>0.75683699999999998</v>
      </c>
      <c r="I54" s="41">
        <v>50</v>
      </c>
      <c r="J54" s="41">
        <v>3.5000000000000001E-3</v>
      </c>
      <c r="K54" s="41">
        <v>8.3230000000000005E-3</v>
      </c>
    </row>
    <row r="55" spans="1:11">
      <c r="B55" s="44">
        <f>MIN(B5:B54)</f>
        <v>6.7831000000000002E-2</v>
      </c>
    </row>
    <row r="56" spans="1:11" ht="15" customHeight="1">
      <c r="A56" s="64" t="s">
        <v>40</v>
      </c>
      <c r="B56" s="64"/>
      <c r="C56" s="64"/>
      <c r="D56" s="64"/>
      <c r="E56" s="64"/>
      <c r="F56" s="64"/>
      <c r="G56" s="64"/>
    </row>
    <row r="57" spans="1:11">
      <c r="A57" s="64"/>
      <c r="B57" s="64"/>
      <c r="C57" s="64"/>
      <c r="D57" s="64"/>
      <c r="E57" s="64"/>
      <c r="F57" s="64"/>
      <c r="G57" s="64"/>
    </row>
    <row r="58" spans="1:11" ht="24.75" customHeight="1">
      <c r="A58" s="3" t="s">
        <v>1</v>
      </c>
      <c r="B58" s="3" t="s">
        <v>2</v>
      </c>
      <c r="C58" s="3" t="s">
        <v>3</v>
      </c>
      <c r="D58" s="3" t="s">
        <v>4</v>
      </c>
      <c r="E58" s="3" t="s">
        <v>5</v>
      </c>
      <c r="F58" s="3" t="s">
        <v>6</v>
      </c>
      <c r="G58" s="3" t="s">
        <v>7</v>
      </c>
      <c r="I58" s="42" t="s">
        <v>1</v>
      </c>
      <c r="J58" s="42" t="s">
        <v>8</v>
      </c>
      <c r="K58" s="42" t="s">
        <v>9</v>
      </c>
    </row>
    <row r="59" spans="1:11">
      <c r="A59" s="4">
        <v>1</v>
      </c>
      <c r="B59" s="43">
        <v>8.6355000000000001E-2</v>
      </c>
      <c r="C59" s="43">
        <v>1.2926E-2</v>
      </c>
      <c r="D59" s="43">
        <v>0.113691</v>
      </c>
      <c r="E59" s="43">
        <v>0.248527</v>
      </c>
      <c r="F59" s="43">
        <v>4.1857999999999999E-2</v>
      </c>
      <c r="G59" s="43">
        <v>0.71038800000000002</v>
      </c>
      <c r="I59" s="41">
        <v>1</v>
      </c>
      <c r="J59" s="41">
        <v>4.1500000000000002E-2</v>
      </c>
      <c r="K59" s="41">
        <v>1.2926E-2</v>
      </c>
    </row>
    <row r="60" spans="1:11">
      <c r="A60" s="4">
        <v>2</v>
      </c>
      <c r="B60" s="43">
        <v>9.3522999999999995E-2</v>
      </c>
      <c r="C60" s="43">
        <v>1.2873000000000001E-2</v>
      </c>
      <c r="D60" s="43">
        <v>0.11346100000000001</v>
      </c>
      <c r="E60" s="43">
        <v>0.25155300000000003</v>
      </c>
      <c r="F60" s="43">
        <v>4.3860000000000003E-2</v>
      </c>
      <c r="G60" s="43">
        <v>0.70749200000000001</v>
      </c>
      <c r="I60" s="41">
        <v>2</v>
      </c>
      <c r="J60" s="41">
        <v>4.1500000000000002E-2</v>
      </c>
      <c r="K60" s="41">
        <v>1.2873000000000001E-2</v>
      </c>
    </row>
    <row r="61" spans="1:11">
      <c r="A61" s="4">
        <v>3</v>
      </c>
      <c r="B61" s="43">
        <v>8.1689999999999999E-2</v>
      </c>
      <c r="C61" s="43">
        <v>1.1960999999999999E-2</v>
      </c>
      <c r="D61" s="43">
        <v>0.10936700000000001</v>
      </c>
      <c r="E61" s="43">
        <v>0.30459999999999998</v>
      </c>
      <c r="F61" s="43">
        <v>3.9139E-2</v>
      </c>
      <c r="G61" s="43">
        <v>0.73138400000000003</v>
      </c>
      <c r="I61" s="41">
        <v>3</v>
      </c>
      <c r="J61" s="41">
        <v>3.3799999999999997E-2</v>
      </c>
      <c r="K61" s="41">
        <v>1.1960999999999999E-2</v>
      </c>
    </row>
    <row r="62" spans="1:11">
      <c r="A62" s="4">
        <v>4</v>
      </c>
      <c r="B62" s="43">
        <v>6.7252000000000006E-2</v>
      </c>
      <c r="C62" s="43">
        <v>7.5160000000000001E-3</v>
      </c>
      <c r="D62" s="43">
        <v>8.6694999999999994E-2</v>
      </c>
      <c r="E62" s="43">
        <v>0.56302700000000006</v>
      </c>
      <c r="F62" s="43">
        <v>2.5914E-2</v>
      </c>
      <c r="G62" s="43">
        <v>0.75438799999999995</v>
      </c>
      <c r="I62" s="41">
        <v>4</v>
      </c>
      <c r="J62" s="41">
        <v>3.3799999999999997E-2</v>
      </c>
      <c r="K62" s="41">
        <v>7.5160000000000001E-3</v>
      </c>
    </row>
    <row r="63" spans="1:11">
      <c r="A63" s="4">
        <v>5</v>
      </c>
      <c r="B63" s="43">
        <v>7.3173000000000002E-2</v>
      </c>
      <c r="C63" s="43">
        <v>9.2219999999999993E-3</v>
      </c>
      <c r="D63" s="43">
        <v>9.6032999999999993E-2</v>
      </c>
      <c r="E63" s="43">
        <v>0.46382299999999999</v>
      </c>
      <c r="F63" s="43">
        <v>3.1321000000000002E-2</v>
      </c>
      <c r="G63" s="43">
        <v>0.72251100000000001</v>
      </c>
      <c r="I63" s="41">
        <v>5</v>
      </c>
      <c r="J63" s="41">
        <v>3.3799999999999997E-2</v>
      </c>
      <c r="K63" s="41">
        <v>9.2219999999999993E-3</v>
      </c>
    </row>
    <row r="64" spans="1:11">
      <c r="A64" s="4">
        <v>6</v>
      </c>
      <c r="B64" s="43">
        <v>6.9092000000000001E-2</v>
      </c>
      <c r="C64" s="43">
        <v>8.0239999999999999E-3</v>
      </c>
      <c r="D64" s="43">
        <v>8.9579000000000006E-2</v>
      </c>
      <c r="E64" s="43">
        <v>0.53346899999999997</v>
      </c>
      <c r="F64" s="43">
        <v>2.6551000000000002E-2</v>
      </c>
      <c r="G64" s="43">
        <v>0.76706300000000005</v>
      </c>
      <c r="I64" s="41">
        <v>6</v>
      </c>
      <c r="J64" s="41">
        <v>2.3E-2</v>
      </c>
      <c r="K64" s="41">
        <v>8.0239999999999999E-3</v>
      </c>
    </row>
    <row r="65" spans="1:11">
      <c r="A65" s="4">
        <v>7</v>
      </c>
      <c r="B65" s="43">
        <v>6.5779000000000004E-2</v>
      </c>
      <c r="C65" s="43">
        <v>7.5589999999999997E-3</v>
      </c>
      <c r="D65" s="43">
        <v>8.6942000000000005E-2</v>
      </c>
      <c r="E65" s="43">
        <v>0.56053600000000003</v>
      </c>
      <c r="F65" s="43">
        <v>2.6228000000000001E-2</v>
      </c>
      <c r="G65" s="43">
        <v>0.76630799999999999</v>
      </c>
      <c r="I65" s="41">
        <v>7</v>
      </c>
      <c r="J65" s="41">
        <v>2.3E-2</v>
      </c>
      <c r="K65" s="41">
        <v>7.5589999999999997E-3</v>
      </c>
    </row>
    <row r="66" spans="1:11">
      <c r="A66" s="4">
        <v>8</v>
      </c>
      <c r="B66" s="43">
        <v>6.8084000000000006E-2</v>
      </c>
      <c r="C66" s="43">
        <v>8.3569999999999998E-3</v>
      </c>
      <c r="D66" s="43">
        <v>9.1414999999999996E-2</v>
      </c>
      <c r="E66" s="43">
        <v>0.51415299999999997</v>
      </c>
      <c r="F66" s="43">
        <v>2.6377000000000001E-2</v>
      </c>
      <c r="G66" s="43">
        <v>0.74778500000000003</v>
      </c>
      <c r="I66" s="41">
        <v>8</v>
      </c>
      <c r="J66" s="41">
        <v>2.3E-2</v>
      </c>
      <c r="K66" s="41">
        <v>8.3569999999999998E-3</v>
      </c>
    </row>
    <row r="67" spans="1:11">
      <c r="A67" s="4">
        <v>9</v>
      </c>
      <c r="B67" s="43">
        <v>6.8594000000000002E-2</v>
      </c>
      <c r="C67" s="43">
        <v>7.5760000000000003E-3</v>
      </c>
      <c r="D67" s="43">
        <v>8.7041999999999994E-2</v>
      </c>
      <c r="E67" s="43">
        <v>0.55951899999999999</v>
      </c>
      <c r="F67" s="43">
        <v>2.6986E-2</v>
      </c>
      <c r="G67" s="43">
        <v>0.77018399999999998</v>
      </c>
      <c r="I67" s="41">
        <v>9</v>
      </c>
      <c r="J67" s="41">
        <v>1.8100000000000002E-2</v>
      </c>
      <c r="K67" s="41">
        <v>7.5760000000000003E-3</v>
      </c>
    </row>
    <row r="68" spans="1:11">
      <c r="A68" s="4">
        <v>10</v>
      </c>
      <c r="B68" s="43">
        <v>6.4416000000000001E-2</v>
      </c>
      <c r="C68" s="43">
        <v>7.1130000000000004E-3</v>
      </c>
      <c r="D68" s="43">
        <v>8.4335999999999994E-2</v>
      </c>
      <c r="E68" s="43">
        <v>0.58648900000000004</v>
      </c>
      <c r="F68" s="43">
        <v>2.4721E-2</v>
      </c>
      <c r="G68" s="43">
        <v>0.767154</v>
      </c>
      <c r="I68" s="41">
        <v>10</v>
      </c>
      <c r="J68" s="41">
        <v>1.8100000000000002E-2</v>
      </c>
      <c r="K68" s="41">
        <v>7.1130000000000004E-3</v>
      </c>
    </row>
    <row r="69" spans="1:11">
      <c r="A69" s="4">
        <v>11</v>
      </c>
      <c r="B69" s="43">
        <v>6.3713000000000006E-2</v>
      </c>
      <c r="C69" s="43">
        <v>6.8979999999999996E-3</v>
      </c>
      <c r="D69" s="43">
        <v>8.3057000000000006E-2</v>
      </c>
      <c r="E69" s="43">
        <v>0.59893300000000005</v>
      </c>
      <c r="F69" s="43">
        <v>2.3873999999999999E-2</v>
      </c>
      <c r="G69" s="43">
        <v>0.78166400000000003</v>
      </c>
      <c r="I69" s="41">
        <v>11</v>
      </c>
      <c r="J69" s="41">
        <v>1.44E-2</v>
      </c>
      <c r="K69" s="41">
        <v>6.8979999999999996E-3</v>
      </c>
    </row>
    <row r="70" spans="1:11">
      <c r="A70" s="4">
        <v>12</v>
      </c>
      <c r="B70" s="43">
        <v>6.3786999999999996E-2</v>
      </c>
      <c r="C70" s="43">
        <v>6.9249999999999997E-3</v>
      </c>
      <c r="D70" s="43">
        <v>8.3220000000000002E-2</v>
      </c>
      <c r="E70" s="43">
        <v>0.59736100000000003</v>
      </c>
      <c r="F70" s="43">
        <v>2.4565E-2</v>
      </c>
      <c r="G70" s="43">
        <v>0.78707700000000003</v>
      </c>
      <c r="I70" s="41">
        <v>12</v>
      </c>
      <c r="J70" s="41">
        <v>1.44E-2</v>
      </c>
      <c r="K70" s="41">
        <v>6.9249999999999997E-3</v>
      </c>
    </row>
    <row r="71" spans="1:11">
      <c r="A71" s="4">
        <v>13</v>
      </c>
      <c r="B71" s="43">
        <v>6.4163999999999999E-2</v>
      </c>
      <c r="C71" s="43">
        <v>6.8069999999999997E-3</v>
      </c>
      <c r="D71" s="43">
        <v>8.2502000000000006E-2</v>
      </c>
      <c r="E71" s="43">
        <v>0.60427600000000004</v>
      </c>
      <c r="F71" s="43">
        <v>2.4656999999999998E-2</v>
      </c>
      <c r="G71" s="43">
        <v>0.78155300000000005</v>
      </c>
      <c r="I71" s="41">
        <v>13</v>
      </c>
      <c r="J71" s="41">
        <v>1.44E-2</v>
      </c>
      <c r="K71" s="41">
        <v>6.8069999999999997E-3</v>
      </c>
    </row>
    <row r="72" spans="1:11">
      <c r="A72" s="4">
        <v>14</v>
      </c>
      <c r="B72" s="43">
        <v>6.6863000000000006E-2</v>
      </c>
      <c r="C72" s="43">
        <v>7.7210000000000004E-3</v>
      </c>
      <c r="D72" s="43">
        <v>8.7869000000000003E-2</v>
      </c>
      <c r="E72" s="43">
        <v>0.55111699999999997</v>
      </c>
      <c r="F72" s="43">
        <v>2.7608000000000001E-2</v>
      </c>
      <c r="G72" s="43">
        <v>0.77972300000000005</v>
      </c>
      <c r="I72" s="41">
        <v>14</v>
      </c>
      <c r="J72" s="41">
        <v>1.2699999999999999E-2</v>
      </c>
      <c r="K72" s="41">
        <v>7.7210000000000004E-3</v>
      </c>
    </row>
    <row r="73" spans="1:11">
      <c r="A73" s="4">
        <v>15</v>
      </c>
      <c r="B73" s="43">
        <v>6.2189000000000001E-2</v>
      </c>
      <c r="C73" s="43">
        <v>6.5960000000000003E-3</v>
      </c>
      <c r="D73" s="43">
        <v>8.1212999999999994E-2</v>
      </c>
      <c r="E73" s="43">
        <v>0.61654200000000003</v>
      </c>
      <c r="F73" s="43">
        <v>2.3654999999999999E-2</v>
      </c>
      <c r="G73" s="43">
        <v>0.78617700000000001</v>
      </c>
      <c r="I73" s="41">
        <v>15</v>
      </c>
      <c r="J73" s="41">
        <v>1.2699999999999999E-2</v>
      </c>
      <c r="K73" s="41">
        <v>6.5960000000000003E-3</v>
      </c>
    </row>
    <row r="74" spans="1:11">
      <c r="A74" s="4">
        <v>16</v>
      </c>
      <c r="B74" s="43">
        <v>6.5930000000000002E-2</v>
      </c>
      <c r="C74" s="43">
        <v>7.6410000000000002E-3</v>
      </c>
      <c r="D74" s="43">
        <v>8.7415999999999994E-2</v>
      </c>
      <c r="E74" s="43">
        <v>0.55573399999999995</v>
      </c>
      <c r="F74" s="43">
        <v>2.5132000000000002E-2</v>
      </c>
      <c r="G74" s="43">
        <v>0.77700499999999995</v>
      </c>
      <c r="I74" s="41">
        <v>16</v>
      </c>
      <c r="J74" s="41">
        <v>1.2699999999999999E-2</v>
      </c>
      <c r="K74" s="41">
        <v>7.6410000000000002E-3</v>
      </c>
    </row>
    <row r="75" spans="1:11">
      <c r="A75" s="4">
        <v>17</v>
      </c>
      <c r="B75" s="43">
        <v>6.3420000000000004E-2</v>
      </c>
      <c r="C75" s="43">
        <v>6.875E-3</v>
      </c>
      <c r="D75" s="43">
        <v>8.2913000000000001E-2</v>
      </c>
      <c r="E75" s="43">
        <v>0.60032099999999999</v>
      </c>
      <c r="F75" s="43">
        <v>2.4188999999999999E-2</v>
      </c>
      <c r="G75" s="43">
        <v>0.781725</v>
      </c>
      <c r="I75" s="41">
        <v>17</v>
      </c>
      <c r="J75" s="41">
        <v>1.0699999999999999E-2</v>
      </c>
      <c r="K75" s="41">
        <v>6.875E-3</v>
      </c>
    </row>
    <row r="76" spans="1:11">
      <c r="A76" s="4">
        <v>18</v>
      </c>
      <c r="B76" s="43">
        <v>6.1636000000000003E-2</v>
      </c>
      <c r="C76" s="43">
        <v>6.5110000000000003E-3</v>
      </c>
      <c r="D76" s="43">
        <v>8.0688999999999997E-2</v>
      </c>
      <c r="E76" s="43">
        <v>0.62147600000000003</v>
      </c>
      <c r="F76" s="43">
        <v>2.3199999999999998E-2</v>
      </c>
      <c r="G76" s="43">
        <v>0.78916299999999995</v>
      </c>
      <c r="I76" s="41">
        <v>18</v>
      </c>
      <c r="J76" s="41">
        <v>1.0699999999999999E-2</v>
      </c>
      <c r="K76" s="41">
        <v>6.5110000000000003E-3</v>
      </c>
    </row>
    <row r="77" spans="1:11">
      <c r="A77" s="4">
        <v>19</v>
      </c>
      <c r="B77" s="43">
        <v>6.2867000000000006E-2</v>
      </c>
      <c r="C77" s="43">
        <v>6.5700000000000003E-3</v>
      </c>
      <c r="D77" s="43">
        <v>8.1056000000000003E-2</v>
      </c>
      <c r="E77" s="43">
        <v>0.61802699999999999</v>
      </c>
      <c r="F77" s="43">
        <v>2.3397999999999999E-2</v>
      </c>
      <c r="G77" s="43">
        <v>0.79199799999999998</v>
      </c>
      <c r="I77" s="41">
        <v>19</v>
      </c>
      <c r="J77" s="41">
        <v>8.8999999999999999E-3</v>
      </c>
      <c r="K77" s="41">
        <v>6.5700000000000003E-3</v>
      </c>
    </row>
    <row r="78" spans="1:11">
      <c r="A78" s="4">
        <v>20</v>
      </c>
      <c r="B78" s="43">
        <v>6.5903000000000003E-2</v>
      </c>
      <c r="C78" s="43">
        <v>7.5630000000000003E-3</v>
      </c>
      <c r="D78" s="43">
        <v>8.6964E-2</v>
      </c>
      <c r="E78" s="43">
        <v>0.56031799999999998</v>
      </c>
      <c r="F78" s="43">
        <v>2.5319999999999999E-2</v>
      </c>
      <c r="G78" s="43">
        <v>0.777003</v>
      </c>
      <c r="I78" s="41">
        <v>20</v>
      </c>
      <c r="J78" s="41">
        <v>8.8999999999999999E-3</v>
      </c>
      <c r="K78" s="41">
        <v>7.5630000000000003E-3</v>
      </c>
    </row>
    <row r="79" spans="1:11">
      <c r="A79" s="4">
        <v>21</v>
      </c>
      <c r="B79" s="43">
        <v>6.3524999999999998E-2</v>
      </c>
      <c r="C79" s="43">
        <v>6.8789999999999997E-3</v>
      </c>
      <c r="D79" s="43">
        <v>8.2941000000000001E-2</v>
      </c>
      <c r="E79" s="43">
        <v>0.60004800000000003</v>
      </c>
      <c r="F79" s="43">
        <v>2.4421999999999999E-2</v>
      </c>
      <c r="G79" s="43">
        <v>0.78304099999999999</v>
      </c>
      <c r="I79" s="41">
        <v>21</v>
      </c>
      <c r="J79" s="41">
        <v>8.8999999999999999E-3</v>
      </c>
      <c r="K79" s="41">
        <v>6.8789999999999997E-3</v>
      </c>
    </row>
    <row r="80" spans="1:11">
      <c r="A80" s="4">
        <v>22</v>
      </c>
      <c r="B80" s="43">
        <v>6.2469999999999998E-2</v>
      </c>
      <c r="C80" s="43">
        <v>6.5440000000000003E-3</v>
      </c>
      <c r="D80" s="43">
        <v>8.0896999999999997E-2</v>
      </c>
      <c r="E80" s="43">
        <v>0.61952700000000005</v>
      </c>
      <c r="F80" s="43">
        <v>2.3682000000000002E-2</v>
      </c>
      <c r="G80" s="43">
        <v>0.79108999999999996</v>
      </c>
      <c r="I80" s="41">
        <v>22</v>
      </c>
      <c r="J80" s="41">
        <v>8.0999999999999996E-3</v>
      </c>
      <c r="K80" s="41">
        <v>6.5440000000000003E-3</v>
      </c>
    </row>
    <row r="81" spans="1:11">
      <c r="A81" s="4">
        <v>23</v>
      </c>
      <c r="B81" s="43">
        <v>6.9433999999999996E-2</v>
      </c>
      <c r="C81" s="43">
        <v>8.4130000000000003E-3</v>
      </c>
      <c r="D81" s="43">
        <v>9.1724E-2</v>
      </c>
      <c r="E81" s="43">
        <v>0.51085999999999998</v>
      </c>
      <c r="F81" s="43">
        <v>2.6759999999999999E-2</v>
      </c>
      <c r="G81" s="43">
        <v>0.77742999999999995</v>
      </c>
      <c r="I81" s="41">
        <v>23</v>
      </c>
      <c r="J81" s="41">
        <v>8.0999999999999996E-3</v>
      </c>
      <c r="K81" s="41">
        <v>8.4130000000000003E-3</v>
      </c>
    </row>
    <row r="82" spans="1:11">
      <c r="A82" s="4">
        <v>24</v>
      </c>
      <c r="B82" s="43">
        <v>6.3820000000000002E-2</v>
      </c>
      <c r="C82" s="43">
        <v>6.783E-3</v>
      </c>
      <c r="D82" s="43">
        <v>8.2360000000000003E-2</v>
      </c>
      <c r="E82" s="43">
        <v>0.60564099999999998</v>
      </c>
      <c r="F82" s="43">
        <v>2.4015999999999999E-2</v>
      </c>
      <c r="G82" s="43">
        <v>0.78467799999999999</v>
      </c>
      <c r="I82" s="41">
        <v>24</v>
      </c>
      <c r="J82" s="41">
        <v>8.0999999999999996E-3</v>
      </c>
      <c r="K82" s="41">
        <v>6.783E-3</v>
      </c>
    </row>
    <row r="83" spans="1:11">
      <c r="A83" s="4">
        <v>25</v>
      </c>
      <c r="B83" s="43">
        <v>6.3525999999999999E-2</v>
      </c>
      <c r="C83" s="43">
        <v>6.711E-3</v>
      </c>
      <c r="D83" s="43">
        <v>8.1920999999999994E-2</v>
      </c>
      <c r="E83" s="43">
        <v>0.60982800000000004</v>
      </c>
      <c r="F83" s="43">
        <v>2.3945000000000001E-2</v>
      </c>
      <c r="G83" s="43">
        <v>0.78808100000000003</v>
      </c>
      <c r="I83" s="41">
        <v>25</v>
      </c>
      <c r="J83" s="41">
        <v>7.1999999999999998E-3</v>
      </c>
      <c r="K83" s="41">
        <v>6.711E-3</v>
      </c>
    </row>
    <row r="84" spans="1:11">
      <c r="A84" s="4">
        <v>26</v>
      </c>
      <c r="B84" s="43">
        <v>6.6054000000000002E-2</v>
      </c>
      <c r="C84" s="43">
        <v>7.3980000000000001E-3</v>
      </c>
      <c r="D84" s="43">
        <v>8.6012000000000005E-2</v>
      </c>
      <c r="E84" s="43">
        <v>0.56989100000000004</v>
      </c>
      <c r="F84" s="43">
        <v>2.6610000000000002E-2</v>
      </c>
      <c r="G84" s="43">
        <v>0.78107199999999999</v>
      </c>
      <c r="I84" s="41">
        <v>26</v>
      </c>
      <c r="J84" s="41">
        <v>7.1999999999999998E-3</v>
      </c>
      <c r="K84" s="41">
        <v>7.3980000000000001E-3</v>
      </c>
    </row>
    <row r="85" spans="1:11">
      <c r="A85" s="4">
        <v>27</v>
      </c>
      <c r="B85" s="43">
        <v>6.7388000000000003E-2</v>
      </c>
      <c r="C85" s="43">
        <v>7.5500000000000003E-3</v>
      </c>
      <c r="D85" s="43">
        <v>8.6890999999999996E-2</v>
      </c>
      <c r="E85" s="43">
        <v>0.56104600000000004</v>
      </c>
      <c r="F85" s="43">
        <v>2.5593000000000001E-2</v>
      </c>
      <c r="G85" s="43">
        <v>0.77194499999999999</v>
      </c>
      <c r="I85" s="41">
        <v>27</v>
      </c>
      <c r="J85" s="41">
        <v>6.4000000000000003E-3</v>
      </c>
      <c r="K85" s="41">
        <v>7.5500000000000003E-3</v>
      </c>
    </row>
    <row r="86" spans="1:11">
      <c r="A86" s="4">
        <v>28</v>
      </c>
      <c r="B86" s="43">
        <v>6.9846000000000005E-2</v>
      </c>
      <c r="C86" s="43">
        <v>8.0909999999999992E-3</v>
      </c>
      <c r="D86" s="43">
        <v>8.9952000000000004E-2</v>
      </c>
      <c r="E86" s="43">
        <v>0.529582</v>
      </c>
      <c r="F86" s="43">
        <v>2.9075E-2</v>
      </c>
      <c r="G86" s="43">
        <v>0.78331300000000004</v>
      </c>
      <c r="I86" s="41">
        <v>28</v>
      </c>
      <c r="J86" s="41">
        <v>6.4000000000000003E-3</v>
      </c>
      <c r="K86" s="41">
        <v>8.0909999999999992E-3</v>
      </c>
    </row>
    <row r="87" spans="1:11">
      <c r="A87" s="4">
        <v>29</v>
      </c>
      <c r="B87" s="43">
        <v>6.6954E-2</v>
      </c>
      <c r="C87" s="43">
        <v>7.2570000000000004E-3</v>
      </c>
      <c r="D87" s="43">
        <v>8.5188E-2</v>
      </c>
      <c r="E87" s="43">
        <v>0.57809100000000002</v>
      </c>
      <c r="F87" s="43">
        <v>2.5682E-2</v>
      </c>
      <c r="G87" s="43">
        <v>0.77942500000000003</v>
      </c>
      <c r="I87" s="41">
        <v>29</v>
      </c>
      <c r="J87" s="41">
        <v>6.4000000000000003E-3</v>
      </c>
      <c r="K87" s="41">
        <v>7.2570000000000004E-3</v>
      </c>
    </row>
    <row r="88" spans="1:11">
      <c r="A88" s="4">
        <v>30</v>
      </c>
      <c r="B88" s="43">
        <v>6.5785999999999997E-2</v>
      </c>
      <c r="C88" s="43">
        <v>7.358E-3</v>
      </c>
      <c r="D88" s="43">
        <v>8.5779999999999995E-2</v>
      </c>
      <c r="E88" s="43">
        <v>0.57220000000000004</v>
      </c>
      <c r="F88" s="43">
        <v>2.5675E-2</v>
      </c>
      <c r="G88" s="43">
        <v>0.76568899999999995</v>
      </c>
      <c r="I88" s="41">
        <v>30</v>
      </c>
      <c r="J88" s="41">
        <v>5.7000000000000002E-3</v>
      </c>
      <c r="K88" s="41">
        <v>7.358E-3</v>
      </c>
    </row>
    <row r="89" spans="1:11">
      <c r="A89" s="4">
        <v>31</v>
      </c>
      <c r="B89" s="43">
        <v>6.6242999999999996E-2</v>
      </c>
      <c r="C89" s="43">
        <v>7.2859999999999999E-3</v>
      </c>
      <c r="D89" s="43">
        <v>8.5361000000000006E-2</v>
      </c>
      <c r="E89" s="43">
        <v>0.576376</v>
      </c>
      <c r="F89" s="43">
        <v>2.5391E-2</v>
      </c>
      <c r="G89" s="43">
        <v>0.78173199999999998</v>
      </c>
      <c r="I89" s="41">
        <v>31</v>
      </c>
      <c r="J89" s="41">
        <v>5.7000000000000002E-3</v>
      </c>
      <c r="K89" s="41">
        <v>7.2859999999999999E-3</v>
      </c>
    </row>
    <row r="90" spans="1:11">
      <c r="A90" s="4">
        <v>32</v>
      </c>
      <c r="B90" s="43">
        <v>6.7549999999999999E-2</v>
      </c>
      <c r="C90" s="43">
        <v>7.437E-3</v>
      </c>
      <c r="D90" s="43">
        <v>8.6237999999999995E-2</v>
      </c>
      <c r="E90" s="43">
        <v>0.56762800000000002</v>
      </c>
      <c r="F90" s="43">
        <v>2.6596000000000002E-2</v>
      </c>
      <c r="G90" s="43">
        <v>0.78308100000000003</v>
      </c>
      <c r="I90" s="41">
        <v>32</v>
      </c>
      <c r="J90" s="41">
        <v>5.7000000000000002E-3</v>
      </c>
      <c r="K90" s="41">
        <v>7.437E-3</v>
      </c>
    </row>
    <row r="91" spans="1:11">
      <c r="A91" s="4">
        <v>33</v>
      </c>
      <c r="B91" s="43">
        <v>6.7083000000000004E-2</v>
      </c>
      <c r="C91" s="43">
        <v>7.4079999999999997E-3</v>
      </c>
      <c r="D91" s="43">
        <v>8.6069000000000007E-2</v>
      </c>
      <c r="E91" s="43">
        <v>0.56931799999999999</v>
      </c>
      <c r="F91" s="43">
        <v>2.5746000000000002E-2</v>
      </c>
      <c r="G91" s="43">
        <v>0.78239000000000003</v>
      </c>
      <c r="I91" s="41">
        <v>33</v>
      </c>
      <c r="J91" s="41">
        <v>4.7999999999999996E-3</v>
      </c>
      <c r="K91" s="41">
        <v>7.4079999999999997E-3</v>
      </c>
    </row>
    <row r="92" spans="1:11">
      <c r="A92" s="4">
        <v>34</v>
      </c>
      <c r="B92" s="43">
        <v>6.6347000000000003E-2</v>
      </c>
      <c r="C92" s="43">
        <v>7.273E-3</v>
      </c>
      <c r="D92" s="43">
        <v>8.5283999999999999E-2</v>
      </c>
      <c r="E92" s="43">
        <v>0.57713899999999996</v>
      </c>
      <c r="F92" s="43">
        <v>2.6255000000000001E-2</v>
      </c>
      <c r="G92" s="43">
        <v>0.77825900000000003</v>
      </c>
      <c r="I92" s="41">
        <v>34</v>
      </c>
      <c r="J92" s="41">
        <v>4.7999999999999996E-3</v>
      </c>
      <c r="K92" s="41">
        <v>7.273E-3</v>
      </c>
    </row>
    <row r="93" spans="1:11">
      <c r="A93" s="4">
        <v>35</v>
      </c>
      <c r="B93" s="43">
        <v>6.7000000000000004E-2</v>
      </c>
      <c r="C93" s="43">
        <v>7.3410000000000003E-3</v>
      </c>
      <c r="D93" s="43">
        <v>8.5678000000000004E-2</v>
      </c>
      <c r="E93" s="43">
        <v>0.57322099999999998</v>
      </c>
      <c r="F93" s="43">
        <v>2.5947999999999999E-2</v>
      </c>
      <c r="G93" s="43">
        <v>0.78127800000000003</v>
      </c>
      <c r="I93" s="41">
        <v>35</v>
      </c>
      <c r="J93" s="41">
        <v>4.5999999999999999E-3</v>
      </c>
      <c r="K93" s="41">
        <v>7.3410000000000003E-3</v>
      </c>
    </row>
    <row r="94" spans="1:11">
      <c r="A94" s="4">
        <v>36</v>
      </c>
      <c r="B94" s="43">
        <v>6.6234000000000001E-2</v>
      </c>
      <c r="C94" s="43">
        <v>7.2890000000000003E-3</v>
      </c>
      <c r="D94" s="43">
        <v>8.5377999999999996E-2</v>
      </c>
      <c r="E94" s="43">
        <v>0.57620300000000002</v>
      </c>
      <c r="F94" s="43">
        <v>2.5477E-2</v>
      </c>
      <c r="G94" s="43">
        <v>0.77707000000000004</v>
      </c>
      <c r="I94" s="41">
        <v>36</v>
      </c>
      <c r="J94" s="41">
        <v>4.5999999999999999E-3</v>
      </c>
      <c r="K94" s="41">
        <v>7.2890000000000003E-3</v>
      </c>
    </row>
    <row r="95" spans="1:11">
      <c r="A95" s="4">
        <v>37</v>
      </c>
      <c r="B95" s="43">
        <v>6.7025000000000001E-2</v>
      </c>
      <c r="C95" s="43">
        <v>7.4260000000000003E-3</v>
      </c>
      <c r="D95" s="43">
        <v>8.6171999999999999E-2</v>
      </c>
      <c r="E95" s="43">
        <v>0.56828199999999995</v>
      </c>
      <c r="F95" s="43">
        <v>2.6862E-2</v>
      </c>
      <c r="G95" s="43">
        <v>0.77730100000000002</v>
      </c>
      <c r="I95" s="41">
        <v>37</v>
      </c>
      <c r="J95" s="41">
        <v>4.5999999999999999E-3</v>
      </c>
      <c r="K95" s="41">
        <v>7.4260000000000003E-3</v>
      </c>
    </row>
    <row r="96" spans="1:11">
      <c r="A96" s="4">
        <v>38</v>
      </c>
      <c r="B96" s="43">
        <v>6.5124000000000001E-2</v>
      </c>
      <c r="C96" s="43">
        <v>7.123E-3</v>
      </c>
      <c r="D96" s="43">
        <v>8.4397E-2</v>
      </c>
      <c r="E96" s="43">
        <v>0.58589100000000005</v>
      </c>
      <c r="F96" s="43">
        <v>2.5270000000000001E-2</v>
      </c>
      <c r="G96" s="43">
        <v>0.78027999999999997</v>
      </c>
      <c r="I96" s="41">
        <v>38</v>
      </c>
      <c r="J96" s="41">
        <v>4.1000000000000003E-3</v>
      </c>
      <c r="K96" s="41">
        <v>7.123E-3</v>
      </c>
    </row>
    <row r="97" spans="1:11">
      <c r="A97" s="4">
        <v>39</v>
      </c>
      <c r="B97" s="43">
        <v>6.7651000000000003E-2</v>
      </c>
      <c r="C97" s="43">
        <v>7.6870000000000003E-3</v>
      </c>
      <c r="D97" s="43">
        <v>8.7678000000000006E-2</v>
      </c>
      <c r="E97" s="43">
        <v>0.55306699999999998</v>
      </c>
      <c r="F97" s="43">
        <v>2.6436000000000001E-2</v>
      </c>
      <c r="G97" s="43">
        <v>0.77553700000000003</v>
      </c>
      <c r="I97" s="41">
        <v>39</v>
      </c>
      <c r="J97" s="41">
        <v>4.1000000000000003E-3</v>
      </c>
      <c r="K97" s="41">
        <v>7.6870000000000003E-3</v>
      </c>
    </row>
    <row r="98" spans="1:11">
      <c r="A98" s="4">
        <v>40</v>
      </c>
      <c r="B98" s="43">
        <v>6.7422999999999997E-2</v>
      </c>
      <c r="C98" s="43">
        <v>7.6119999999999998E-3</v>
      </c>
      <c r="D98" s="43">
        <v>8.7246000000000004E-2</v>
      </c>
      <c r="E98" s="43">
        <v>0.55745400000000001</v>
      </c>
      <c r="F98" s="43">
        <v>2.6386E-2</v>
      </c>
      <c r="G98" s="43">
        <v>0.77542100000000003</v>
      </c>
      <c r="I98" s="41">
        <v>40</v>
      </c>
      <c r="J98" s="41">
        <v>4.1000000000000003E-3</v>
      </c>
      <c r="K98" s="41">
        <v>7.6119999999999998E-3</v>
      </c>
    </row>
    <row r="99" spans="1:11">
      <c r="A99" s="4">
        <v>41</v>
      </c>
      <c r="B99" s="43">
        <v>7.2214E-2</v>
      </c>
      <c r="C99" s="43">
        <v>8.5400000000000007E-3</v>
      </c>
      <c r="D99" s="43">
        <v>9.2411999999999994E-2</v>
      </c>
      <c r="E99" s="43">
        <v>0.50349600000000005</v>
      </c>
      <c r="F99" s="43">
        <v>2.8384E-2</v>
      </c>
      <c r="G99" s="43">
        <v>0.77600999999999998</v>
      </c>
      <c r="I99" s="41">
        <v>41</v>
      </c>
      <c r="J99" s="41">
        <v>3.7000000000000002E-3</v>
      </c>
      <c r="K99" s="41">
        <v>8.5400000000000007E-3</v>
      </c>
    </row>
    <row r="100" spans="1:11">
      <c r="A100" s="4">
        <v>42</v>
      </c>
      <c r="B100" s="43">
        <v>7.2895000000000001E-2</v>
      </c>
      <c r="C100" s="43">
        <v>8.6110000000000006E-3</v>
      </c>
      <c r="D100" s="43">
        <v>9.2797000000000004E-2</v>
      </c>
      <c r="E100" s="43">
        <v>0.49934699999999999</v>
      </c>
      <c r="F100" s="43">
        <v>2.8823000000000001E-2</v>
      </c>
      <c r="G100" s="43">
        <v>0.77676699999999999</v>
      </c>
      <c r="I100" s="41">
        <v>42</v>
      </c>
      <c r="J100" s="41">
        <v>3.7000000000000002E-3</v>
      </c>
      <c r="K100" s="41">
        <v>8.6110000000000006E-3</v>
      </c>
    </row>
    <row r="101" spans="1:11">
      <c r="A101" s="4">
        <v>43</v>
      </c>
      <c r="B101" s="43">
        <v>7.0070999999999994E-2</v>
      </c>
      <c r="C101" s="43">
        <v>8.1670000000000006E-3</v>
      </c>
      <c r="D101" s="43">
        <v>9.0371999999999994E-2</v>
      </c>
      <c r="E101" s="43">
        <v>0.52517800000000003</v>
      </c>
      <c r="F101" s="43">
        <v>2.7748999999999999E-2</v>
      </c>
      <c r="G101" s="43">
        <v>0.77301900000000001</v>
      </c>
      <c r="I101" s="41">
        <v>43</v>
      </c>
      <c r="J101" s="41">
        <v>3.5999999999999999E-3</v>
      </c>
      <c r="K101" s="41">
        <v>8.1670000000000006E-3</v>
      </c>
    </row>
    <row r="102" spans="1:11">
      <c r="A102" s="4">
        <v>44</v>
      </c>
      <c r="B102" s="43">
        <v>7.0791000000000007E-2</v>
      </c>
      <c r="C102" s="43">
        <v>8.1880000000000008E-3</v>
      </c>
      <c r="D102" s="43">
        <v>9.0487999999999999E-2</v>
      </c>
      <c r="E102" s="43">
        <v>0.52395599999999998</v>
      </c>
      <c r="F102" s="43">
        <v>2.818E-2</v>
      </c>
      <c r="G102" s="43">
        <v>0.77453799999999995</v>
      </c>
      <c r="I102" s="41">
        <v>44</v>
      </c>
      <c r="J102" s="41">
        <v>3.5999999999999999E-3</v>
      </c>
      <c r="K102" s="41">
        <v>8.1880000000000008E-3</v>
      </c>
    </row>
    <row r="103" spans="1:11">
      <c r="A103" s="4">
        <v>45</v>
      </c>
      <c r="B103" s="43">
        <v>6.8090999999999999E-2</v>
      </c>
      <c r="C103" s="43">
        <v>7.6119999999999998E-3</v>
      </c>
      <c r="D103" s="43">
        <v>8.7247000000000005E-2</v>
      </c>
      <c r="E103" s="43">
        <v>0.55744199999999999</v>
      </c>
      <c r="F103" s="43">
        <v>2.7354E-2</v>
      </c>
      <c r="G103" s="43">
        <v>0.77238799999999996</v>
      </c>
      <c r="I103" s="41">
        <v>45</v>
      </c>
      <c r="J103" s="41">
        <v>3.5999999999999999E-3</v>
      </c>
      <c r="K103" s="41">
        <v>7.6119999999999998E-3</v>
      </c>
    </row>
    <row r="104" spans="1:11">
      <c r="A104" s="4">
        <v>46</v>
      </c>
      <c r="B104" s="43">
        <v>6.7223000000000005E-2</v>
      </c>
      <c r="C104" s="43">
        <v>7.5529999999999998E-3</v>
      </c>
      <c r="D104" s="43">
        <v>8.6910000000000001E-2</v>
      </c>
      <c r="E104" s="43">
        <v>0.56085600000000002</v>
      </c>
      <c r="F104" s="43">
        <v>2.6556E-2</v>
      </c>
      <c r="G104" s="43">
        <v>0.77321799999999996</v>
      </c>
      <c r="I104" s="41">
        <v>46</v>
      </c>
      <c r="J104" s="41">
        <v>3.2000000000000002E-3</v>
      </c>
      <c r="K104" s="41">
        <v>7.5529999999999998E-3</v>
      </c>
    </row>
    <row r="105" spans="1:11">
      <c r="A105" s="4">
        <v>47</v>
      </c>
      <c r="B105" s="43">
        <v>6.8000000000000005E-2</v>
      </c>
      <c r="C105" s="43">
        <v>7.6699999999999997E-3</v>
      </c>
      <c r="D105" s="43">
        <v>8.7578000000000003E-2</v>
      </c>
      <c r="E105" s="43">
        <v>0.55408500000000005</v>
      </c>
      <c r="F105" s="43">
        <v>2.6925000000000001E-2</v>
      </c>
      <c r="G105" s="43">
        <v>0.77200800000000003</v>
      </c>
      <c r="I105" s="41">
        <v>47</v>
      </c>
      <c r="J105" s="41">
        <v>3.2000000000000002E-3</v>
      </c>
      <c r="K105" s="41">
        <v>7.6699999999999997E-3</v>
      </c>
    </row>
    <row r="106" spans="1:11">
      <c r="A106" s="4">
        <v>48</v>
      </c>
      <c r="B106" s="43">
        <v>6.8171999999999996E-2</v>
      </c>
      <c r="C106" s="43">
        <v>7.6080000000000002E-3</v>
      </c>
      <c r="D106" s="43">
        <v>8.7223999999999996E-2</v>
      </c>
      <c r="E106" s="43">
        <v>0.55768200000000001</v>
      </c>
      <c r="F106" s="43">
        <v>2.7134999999999999E-2</v>
      </c>
      <c r="G106" s="43">
        <v>0.773312</v>
      </c>
      <c r="I106" s="41">
        <v>48</v>
      </c>
      <c r="J106" s="41">
        <v>3.2000000000000002E-3</v>
      </c>
      <c r="K106" s="41">
        <v>7.6080000000000002E-3</v>
      </c>
    </row>
    <row r="107" spans="1:11">
      <c r="A107" s="4">
        <v>49</v>
      </c>
      <c r="B107" s="43">
        <v>6.6589999999999996E-2</v>
      </c>
      <c r="C107" s="43">
        <v>7.3709999999999999E-3</v>
      </c>
      <c r="D107" s="43">
        <v>8.5855000000000001E-2</v>
      </c>
      <c r="E107" s="43">
        <v>0.57145699999999999</v>
      </c>
      <c r="F107" s="43">
        <v>2.6518E-2</v>
      </c>
      <c r="G107" s="43">
        <v>0.77217100000000005</v>
      </c>
      <c r="I107" s="41">
        <v>49</v>
      </c>
      <c r="J107" s="41">
        <v>3.0999999999999999E-3</v>
      </c>
      <c r="K107" s="41">
        <v>7.3709999999999999E-3</v>
      </c>
    </row>
    <row r="108" spans="1:11">
      <c r="A108" s="4">
        <v>50</v>
      </c>
      <c r="B108" s="43">
        <v>6.6964999999999997E-2</v>
      </c>
      <c r="C108" s="43">
        <v>7.4250000000000002E-3</v>
      </c>
      <c r="D108" s="43">
        <v>8.6168999999999996E-2</v>
      </c>
      <c r="E108" s="43">
        <v>0.56831200000000004</v>
      </c>
      <c r="F108" s="43">
        <v>2.6766000000000002E-2</v>
      </c>
      <c r="G108" s="43">
        <v>0.77237100000000003</v>
      </c>
      <c r="I108" s="41">
        <v>50</v>
      </c>
      <c r="J108" s="41">
        <v>3.0999999999999999E-3</v>
      </c>
      <c r="K108" s="41">
        <v>7.4250000000000002E-3</v>
      </c>
    </row>
    <row r="109" spans="1:11">
      <c r="B109" s="44">
        <f>MIN(B59:B108)</f>
        <v>6.1636000000000003E-2</v>
      </c>
    </row>
    <row r="110" spans="1:11" ht="15" customHeight="1">
      <c r="A110" s="64" t="s">
        <v>41</v>
      </c>
      <c r="B110" s="64"/>
      <c r="C110" s="64"/>
      <c r="D110" s="64"/>
      <c r="E110" s="64"/>
      <c r="F110" s="64"/>
      <c r="G110" s="64"/>
    </row>
    <row r="111" spans="1:11">
      <c r="A111" s="64"/>
      <c r="B111" s="64"/>
      <c r="C111" s="64"/>
      <c r="D111" s="64"/>
      <c r="E111" s="64"/>
      <c r="F111" s="64"/>
      <c r="G111" s="64"/>
    </row>
    <row r="112" spans="1:11" ht="30">
      <c r="A112" s="3" t="s">
        <v>1</v>
      </c>
      <c r="B112" s="3" t="s">
        <v>2</v>
      </c>
      <c r="C112" s="3" t="s">
        <v>3</v>
      </c>
      <c r="D112" s="3" t="s">
        <v>4</v>
      </c>
      <c r="E112" s="3" t="s">
        <v>5</v>
      </c>
      <c r="F112" s="3" t="s">
        <v>6</v>
      </c>
      <c r="G112" s="3" t="s">
        <v>7</v>
      </c>
      <c r="I112" s="42" t="s">
        <v>1</v>
      </c>
      <c r="J112" s="42" t="s">
        <v>8</v>
      </c>
      <c r="K112" s="42" t="s">
        <v>9</v>
      </c>
    </row>
    <row r="113" spans="1:11">
      <c r="A113" s="4">
        <v>1</v>
      </c>
      <c r="B113" s="43">
        <v>0.104729</v>
      </c>
      <c r="C113" s="43">
        <v>1.9993E-2</v>
      </c>
      <c r="D113" s="43">
        <v>0.141398</v>
      </c>
      <c r="E113" s="43">
        <v>-6.7768999999999996E-2</v>
      </c>
      <c r="F113" s="43">
        <v>6.5490999999999994E-2</v>
      </c>
      <c r="G113" s="43">
        <v>2.247E-2</v>
      </c>
      <c r="I113" s="41">
        <v>1</v>
      </c>
      <c r="J113" s="41">
        <v>0.1036</v>
      </c>
      <c r="K113" s="41">
        <v>1.7259E-2</v>
      </c>
    </row>
    <row r="114" spans="1:11">
      <c r="A114" s="4">
        <v>2</v>
      </c>
      <c r="B114" s="43">
        <v>0.106546</v>
      </c>
      <c r="C114" s="43">
        <v>1.8723E-2</v>
      </c>
      <c r="D114" s="43">
        <v>0.13683100000000001</v>
      </c>
      <c r="E114" s="43">
        <v>8.8999999999999995E-5</v>
      </c>
      <c r="F114" s="43">
        <v>6.0919000000000001E-2</v>
      </c>
      <c r="G114" s="43">
        <v>7.0415000000000005E-2</v>
      </c>
      <c r="I114" s="41">
        <v>2</v>
      </c>
      <c r="J114" s="41">
        <v>0.1036</v>
      </c>
      <c r="K114" s="41">
        <v>2.3099999999999999E-2</v>
      </c>
    </row>
    <row r="115" spans="1:11">
      <c r="A115" s="4">
        <v>3</v>
      </c>
      <c r="B115" s="43">
        <v>0.11310000000000001</v>
      </c>
      <c r="C115" s="43">
        <v>1.9519000000000002E-2</v>
      </c>
      <c r="D115" s="43">
        <v>0.139711</v>
      </c>
      <c r="E115" s="43">
        <v>-4.2446999999999999E-2</v>
      </c>
      <c r="F115" s="43">
        <v>6.3404000000000002E-2</v>
      </c>
      <c r="G115" s="43">
        <v>4.6401999999999999E-2</v>
      </c>
      <c r="I115" s="41">
        <v>3</v>
      </c>
      <c r="J115" s="41">
        <v>9.74E-2</v>
      </c>
      <c r="K115" s="41">
        <v>1.9519000000000002E-2</v>
      </c>
    </row>
    <row r="116" spans="1:11">
      <c r="A116" s="4">
        <v>4</v>
      </c>
      <c r="B116" s="43">
        <v>0.12379</v>
      </c>
      <c r="C116" s="43">
        <v>2.1940999999999999E-2</v>
      </c>
      <c r="D116" s="43">
        <v>0.14812400000000001</v>
      </c>
      <c r="E116" s="43">
        <v>-0.17176</v>
      </c>
      <c r="F116" s="43">
        <v>7.0406999999999997E-2</v>
      </c>
      <c r="G116" s="43">
        <v>1.2109E-2</v>
      </c>
      <c r="I116" s="41">
        <v>4</v>
      </c>
      <c r="J116" s="41">
        <v>9.74E-2</v>
      </c>
      <c r="K116" s="41">
        <v>2.1940999999999999E-2</v>
      </c>
    </row>
    <row r="117" spans="1:11">
      <c r="A117" s="4">
        <v>5</v>
      </c>
      <c r="B117" s="43">
        <v>0.118838</v>
      </c>
      <c r="C117" s="43">
        <v>2.0726999999999999E-2</v>
      </c>
      <c r="D117" s="43">
        <v>0.14396900000000001</v>
      </c>
      <c r="E117" s="43">
        <v>-0.106959</v>
      </c>
      <c r="F117" s="43">
        <v>6.6968E-2</v>
      </c>
      <c r="G117" s="43">
        <v>-2.2702E-2</v>
      </c>
      <c r="I117" s="41">
        <v>5</v>
      </c>
      <c r="J117" s="41">
        <v>9.74E-2</v>
      </c>
      <c r="K117" s="41">
        <v>2.0726999999999999E-2</v>
      </c>
    </row>
    <row r="118" spans="1:11">
      <c r="A118" s="4">
        <v>6</v>
      </c>
      <c r="B118" s="43">
        <v>0.110267</v>
      </c>
      <c r="C118" s="43">
        <v>1.9059E-2</v>
      </c>
      <c r="D118" s="43">
        <v>0.13805300000000001</v>
      </c>
      <c r="E118" s="43">
        <v>-1.7853999999999998E-2</v>
      </c>
      <c r="F118" s="43">
        <v>6.1989000000000002E-2</v>
      </c>
      <c r="G118" s="43">
        <v>-8.0730000000000003E-3</v>
      </c>
      <c r="I118" s="41">
        <v>6</v>
      </c>
      <c r="J118" s="41">
        <v>6.4699999999999994E-2</v>
      </c>
      <c r="K118" s="41">
        <v>1.9059E-2</v>
      </c>
    </row>
    <row r="119" spans="1:11">
      <c r="A119" s="4">
        <v>7</v>
      </c>
      <c r="B119" s="43">
        <v>0.104892</v>
      </c>
      <c r="C119" s="43">
        <v>2.0125000000000001E-2</v>
      </c>
      <c r="D119" s="43">
        <v>0.14186299999999999</v>
      </c>
      <c r="E119" s="43">
        <v>-7.4805999999999997E-2</v>
      </c>
      <c r="F119" s="43">
        <v>6.5987000000000004E-2</v>
      </c>
      <c r="G119" s="43">
        <v>-1.4685999999999999E-2</v>
      </c>
      <c r="I119" s="41">
        <v>7</v>
      </c>
      <c r="J119" s="41">
        <v>6.4699999999999994E-2</v>
      </c>
      <c r="K119" s="41">
        <v>2.0125000000000001E-2</v>
      </c>
    </row>
    <row r="120" spans="1:11">
      <c r="A120" s="4">
        <v>8</v>
      </c>
      <c r="B120" s="43">
        <v>0.106735</v>
      </c>
      <c r="C120" s="43">
        <v>1.8728000000000002E-2</v>
      </c>
      <c r="D120" s="43">
        <v>0.136851</v>
      </c>
      <c r="E120" s="43">
        <v>-1.9699999999999999E-4</v>
      </c>
      <c r="F120" s="43">
        <v>6.0936999999999998E-2</v>
      </c>
      <c r="G120" s="43">
        <v>-4.0552999999999999E-2</v>
      </c>
      <c r="I120" s="41">
        <v>8</v>
      </c>
      <c r="J120" s="41">
        <v>6.4699999999999994E-2</v>
      </c>
      <c r="K120" s="41">
        <v>1.8728000000000002E-2</v>
      </c>
    </row>
    <row r="121" spans="1:11">
      <c r="A121" s="4">
        <v>9</v>
      </c>
      <c r="B121" s="43">
        <v>0.104353</v>
      </c>
      <c r="C121" s="43">
        <v>1.9258000000000001E-2</v>
      </c>
      <c r="D121" s="43">
        <v>0.13877400000000001</v>
      </c>
      <c r="E121" s="43">
        <v>-2.8507000000000001E-2</v>
      </c>
      <c r="F121" s="43">
        <v>6.2788999999999998E-2</v>
      </c>
      <c r="G121" s="43">
        <v>-1.1875999999999999E-2</v>
      </c>
      <c r="I121" s="41">
        <v>9</v>
      </c>
      <c r="J121" s="41">
        <v>4.5499999999999999E-2</v>
      </c>
      <c r="K121" s="41">
        <v>1.9258000000000001E-2</v>
      </c>
    </row>
    <row r="122" spans="1:11">
      <c r="A122" s="4">
        <v>10</v>
      </c>
      <c r="B122" s="43">
        <v>0.10743</v>
      </c>
      <c r="C122" s="43">
        <v>1.8756999999999999E-2</v>
      </c>
      <c r="D122" s="43">
        <v>0.136957</v>
      </c>
      <c r="E122" s="43">
        <v>-1.748E-3</v>
      </c>
      <c r="F122" s="43">
        <v>6.1032000000000003E-2</v>
      </c>
      <c r="G122" s="43">
        <v>-6.6519999999999999E-3</v>
      </c>
      <c r="I122" s="41">
        <v>10</v>
      </c>
      <c r="J122" s="41">
        <v>4.5499999999999999E-2</v>
      </c>
      <c r="K122" s="41">
        <v>1.8756999999999999E-2</v>
      </c>
    </row>
    <row r="123" spans="1:11">
      <c r="A123" s="4">
        <v>11</v>
      </c>
      <c r="B123" s="43">
        <v>0.10961700000000001</v>
      </c>
      <c r="C123" s="43">
        <v>1.8970999999999998E-2</v>
      </c>
      <c r="D123" s="43">
        <v>0.137734</v>
      </c>
      <c r="E123" s="43">
        <v>-1.3145E-2</v>
      </c>
      <c r="F123" s="43">
        <v>6.1712999999999997E-2</v>
      </c>
      <c r="G123" s="43">
        <v>-1.7913999999999999E-2</v>
      </c>
      <c r="I123" s="41">
        <v>11</v>
      </c>
      <c r="J123" s="41">
        <v>3.4099999999999998E-2</v>
      </c>
      <c r="K123" s="41">
        <v>1.8970999999999998E-2</v>
      </c>
    </row>
    <row r="124" spans="1:11">
      <c r="A124" s="4">
        <v>12</v>
      </c>
      <c r="B124" s="43">
        <v>0.106628</v>
      </c>
      <c r="C124" s="43">
        <v>1.8726E-2</v>
      </c>
      <c r="D124" s="43">
        <v>0.13684299999999999</v>
      </c>
      <c r="E124" s="43">
        <v>-8.7999999999999998E-5</v>
      </c>
      <c r="F124" s="43">
        <v>6.0929999999999998E-2</v>
      </c>
      <c r="G124" s="43">
        <v>-2.2693000000000001E-2</v>
      </c>
      <c r="I124" s="41">
        <v>12</v>
      </c>
      <c r="J124" s="41">
        <v>3.4099999999999998E-2</v>
      </c>
      <c r="K124" s="41">
        <v>1.8726E-2</v>
      </c>
    </row>
    <row r="125" spans="1:11">
      <c r="A125" s="4">
        <v>13</v>
      </c>
      <c r="B125" s="43">
        <v>0.10581500000000001</v>
      </c>
      <c r="C125" s="43">
        <v>1.8744E-2</v>
      </c>
      <c r="D125" s="43">
        <v>0.136907</v>
      </c>
      <c r="E125" s="43">
        <v>-1.0189999999999999E-3</v>
      </c>
      <c r="F125" s="43">
        <v>6.0989000000000002E-2</v>
      </c>
      <c r="G125" s="43">
        <v>-4.6732000000000003E-2</v>
      </c>
      <c r="I125" s="41">
        <v>13</v>
      </c>
      <c r="J125" s="41">
        <v>3.4099999999999998E-2</v>
      </c>
      <c r="K125" s="41">
        <v>1.8744E-2</v>
      </c>
    </row>
    <row r="126" spans="1:11">
      <c r="A126" s="4">
        <v>14</v>
      </c>
      <c r="B126" s="43">
        <v>0.107238</v>
      </c>
      <c r="C126" s="43">
        <v>1.8747E-2</v>
      </c>
      <c r="D126" s="43">
        <v>0.13691800000000001</v>
      </c>
      <c r="E126" s="43">
        <v>-1.1850000000000001E-3</v>
      </c>
      <c r="F126" s="43">
        <v>6.0997999999999997E-2</v>
      </c>
      <c r="G126" s="43">
        <v>3.3889000000000002E-2</v>
      </c>
      <c r="I126" s="41">
        <v>14</v>
      </c>
      <c r="J126" s="41">
        <v>2.7799999999999998E-2</v>
      </c>
      <c r="K126" s="41">
        <v>1.8747E-2</v>
      </c>
    </row>
    <row r="127" spans="1:11">
      <c r="A127" s="4">
        <v>15</v>
      </c>
      <c r="B127" s="43">
        <v>0.11333500000000001</v>
      </c>
      <c r="C127" s="43">
        <v>1.9562E-2</v>
      </c>
      <c r="D127" s="43">
        <v>0.13986499999999999</v>
      </c>
      <c r="E127" s="43">
        <v>-4.4742999999999998E-2</v>
      </c>
      <c r="F127" s="43">
        <v>6.3533999999999993E-2</v>
      </c>
      <c r="G127" s="43">
        <v>-1.3917000000000001E-2</v>
      </c>
      <c r="I127" s="41">
        <v>15</v>
      </c>
      <c r="J127" s="41">
        <v>2.7799999999999998E-2</v>
      </c>
      <c r="K127" s="41">
        <v>1.9562E-2</v>
      </c>
    </row>
    <row r="128" spans="1:11">
      <c r="A128" s="4">
        <v>16</v>
      </c>
      <c r="B128" s="43">
        <v>0.110037</v>
      </c>
      <c r="C128" s="43">
        <v>1.9026999999999999E-2</v>
      </c>
      <c r="D128" s="43">
        <v>0.13793800000000001</v>
      </c>
      <c r="E128" s="43">
        <v>-1.6157000000000001E-2</v>
      </c>
      <c r="F128" s="43">
        <v>6.1890000000000001E-2</v>
      </c>
      <c r="G128" s="43">
        <v>6.6799999999999997E-4</v>
      </c>
      <c r="I128" s="41">
        <v>16</v>
      </c>
      <c r="J128" s="41">
        <v>2.7799999999999998E-2</v>
      </c>
      <c r="K128" s="41">
        <v>1.9026999999999999E-2</v>
      </c>
    </row>
    <row r="129" spans="1:11">
      <c r="A129" s="4">
        <v>17</v>
      </c>
      <c r="B129" s="43">
        <v>0.10628</v>
      </c>
      <c r="C129" s="43">
        <v>1.8724999999999999E-2</v>
      </c>
      <c r="D129" s="43">
        <v>0.13684099999999999</v>
      </c>
      <c r="E129" s="43">
        <v>-4.6999999999999997E-5</v>
      </c>
      <c r="F129" s="43">
        <v>6.0928000000000003E-2</v>
      </c>
      <c r="G129" s="43">
        <v>-1.6140000000000002E-2</v>
      </c>
      <c r="I129" s="41">
        <v>17</v>
      </c>
      <c r="J129" s="41">
        <v>2.4E-2</v>
      </c>
      <c r="K129" s="41">
        <v>1.8724999999999999E-2</v>
      </c>
    </row>
    <row r="130" spans="1:11">
      <c r="A130" s="4">
        <v>18</v>
      </c>
      <c r="B130" s="43">
        <v>0.105281</v>
      </c>
      <c r="C130" s="43">
        <v>1.8807000000000001E-2</v>
      </c>
      <c r="D130" s="43">
        <v>0.13714000000000001</v>
      </c>
      <c r="E130" s="43">
        <v>-4.4289999999999998E-3</v>
      </c>
      <c r="F130" s="43">
        <v>6.1205000000000002E-2</v>
      </c>
      <c r="G130" s="43">
        <v>-2.5922000000000001E-2</v>
      </c>
      <c r="I130" s="41">
        <v>18</v>
      </c>
      <c r="J130" s="41">
        <v>2.4E-2</v>
      </c>
      <c r="K130" s="41">
        <v>1.8807000000000001E-2</v>
      </c>
    </row>
    <row r="131" spans="1:11">
      <c r="A131" s="4">
        <v>19</v>
      </c>
      <c r="B131" s="43">
        <v>0.111621</v>
      </c>
      <c r="C131" s="43">
        <v>1.9265000000000001E-2</v>
      </c>
      <c r="D131" s="43">
        <v>0.138798</v>
      </c>
      <c r="E131" s="43">
        <v>-2.8864000000000001E-2</v>
      </c>
      <c r="F131" s="43">
        <v>6.2628000000000003E-2</v>
      </c>
      <c r="G131" s="43">
        <v>-3.4868000000000003E-2</v>
      </c>
      <c r="I131" s="41">
        <v>19</v>
      </c>
      <c r="J131" s="41">
        <v>2.18E-2</v>
      </c>
      <c r="K131" s="41">
        <v>1.9265000000000001E-2</v>
      </c>
    </row>
    <row r="132" spans="1:11">
      <c r="A132" s="4">
        <v>20</v>
      </c>
      <c r="B132" s="43">
        <v>0.111606</v>
      </c>
      <c r="C132" s="43">
        <v>1.9262999999999999E-2</v>
      </c>
      <c r="D132" s="43">
        <v>0.13879</v>
      </c>
      <c r="E132" s="43">
        <v>-2.8736999999999999E-2</v>
      </c>
      <c r="F132" s="43">
        <v>6.2620999999999996E-2</v>
      </c>
      <c r="G132" s="43">
        <v>1.9812E-2</v>
      </c>
      <c r="I132" s="41">
        <v>20</v>
      </c>
      <c r="J132" s="41">
        <v>2.18E-2</v>
      </c>
      <c r="K132" s="41">
        <v>1.9262999999999999E-2</v>
      </c>
    </row>
    <row r="133" spans="1:11">
      <c r="A133" s="4">
        <v>21</v>
      </c>
      <c r="B133" s="43">
        <v>0.108028</v>
      </c>
      <c r="C133" s="43">
        <v>1.8800000000000001E-2</v>
      </c>
      <c r="D133" s="43">
        <v>0.13711400000000001</v>
      </c>
      <c r="E133" s="43">
        <v>-4.0489999999999996E-3</v>
      </c>
      <c r="F133" s="43">
        <v>6.1171000000000003E-2</v>
      </c>
      <c r="G133" s="43">
        <v>-4.3983000000000001E-2</v>
      </c>
      <c r="I133" s="41">
        <v>21</v>
      </c>
      <c r="J133" s="41">
        <v>2.18E-2</v>
      </c>
      <c r="K133" s="41">
        <v>1.8800000000000001E-2</v>
      </c>
    </row>
    <row r="134" spans="1:11">
      <c r="A134" s="4">
        <v>22</v>
      </c>
      <c r="B134" s="43">
        <v>0.106929</v>
      </c>
      <c r="C134" s="43">
        <v>1.8734000000000001E-2</v>
      </c>
      <c r="D134" s="43">
        <v>0.13687099999999999</v>
      </c>
      <c r="E134" s="43">
        <v>-4.8799999999999999E-4</v>
      </c>
      <c r="F134" s="43">
        <v>6.0955000000000002E-2</v>
      </c>
      <c r="G134" s="43">
        <v>4.0416000000000001E-2</v>
      </c>
      <c r="I134" s="41">
        <v>22</v>
      </c>
      <c r="J134" s="41">
        <v>2.1299999999999999E-2</v>
      </c>
      <c r="K134" s="41">
        <v>1.8734000000000001E-2</v>
      </c>
    </row>
    <row r="135" spans="1:11">
      <c r="A135" s="4">
        <v>23</v>
      </c>
      <c r="B135" s="43">
        <v>0.111025</v>
      </c>
      <c r="C135" s="43">
        <v>1.9171000000000001E-2</v>
      </c>
      <c r="D135" s="43">
        <v>0.13846</v>
      </c>
      <c r="E135" s="43">
        <v>-2.3855000000000001E-2</v>
      </c>
      <c r="F135" s="43">
        <v>6.2338999999999999E-2</v>
      </c>
      <c r="G135" s="43">
        <v>-5.0119999999999998E-2</v>
      </c>
      <c r="I135" s="41">
        <v>23</v>
      </c>
      <c r="J135" s="41">
        <v>2.1299999999999999E-2</v>
      </c>
      <c r="K135" s="41">
        <v>1.9171000000000001E-2</v>
      </c>
    </row>
    <row r="136" spans="1:11">
      <c r="A136" s="4">
        <v>24</v>
      </c>
      <c r="B136" s="43">
        <v>0.10974399999999999</v>
      </c>
      <c r="C136" s="43">
        <v>1.8987E-2</v>
      </c>
      <c r="D136" s="43">
        <v>0.137794</v>
      </c>
      <c r="E136" s="43">
        <v>-1.4029E-2</v>
      </c>
      <c r="F136" s="43">
        <v>6.1765E-2</v>
      </c>
      <c r="G136" s="43">
        <v>0.13280400000000001</v>
      </c>
      <c r="I136" s="41">
        <v>24</v>
      </c>
      <c r="J136" s="41">
        <v>2.1299999999999999E-2</v>
      </c>
      <c r="K136" s="41">
        <v>1.8987E-2</v>
      </c>
    </row>
    <row r="137" spans="1:11">
      <c r="A137" s="4">
        <v>25</v>
      </c>
      <c r="B137" s="43">
        <v>0.10915999999999999</v>
      </c>
      <c r="C137" s="43">
        <v>1.8915000000000001E-2</v>
      </c>
      <c r="D137" s="43">
        <v>0.13753099999999999</v>
      </c>
      <c r="E137" s="43">
        <v>-1.0161E-2</v>
      </c>
      <c r="F137" s="43">
        <v>6.1537000000000001E-2</v>
      </c>
      <c r="G137" s="43">
        <v>-1.9851000000000001E-2</v>
      </c>
      <c r="I137" s="41">
        <v>25</v>
      </c>
      <c r="J137" s="41">
        <v>2.0199999999999999E-2</v>
      </c>
      <c r="K137" s="41">
        <v>1.8915000000000001E-2</v>
      </c>
    </row>
    <row r="138" spans="1:11">
      <c r="A138" s="4">
        <v>26</v>
      </c>
      <c r="B138" s="43">
        <v>0.10639800000000001</v>
      </c>
      <c r="C138" s="43">
        <v>1.8724000000000001E-2</v>
      </c>
      <c r="D138" s="43">
        <v>0.13683699999999999</v>
      </c>
      <c r="E138" s="43">
        <v>-1.9999999999999999E-6</v>
      </c>
      <c r="F138" s="43">
        <v>6.0925E-2</v>
      </c>
      <c r="G138" s="43">
        <v>4.2875999999999997E-2</v>
      </c>
      <c r="I138" s="41">
        <v>26</v>
      </c>
      <c r="J138" s="41">
        <v>2.0199999999999999E-2</v>
      </c>
      <c r="K138" s="41">
        <v>1.8724000000000001E-2</v>
      </c>
    </row>
    <row r="139" spans="1:11">
      <c r="A139" s="4">
        <v>27</v>
      </c>
      <c r="B139" s="43">
        <v>0.11121399999999999</v>
      </c>
      <c r="C139" s="43">
        <v>1.9200999999999999E-2</v>
      </c>
      <c r="D139" s="43">
        <v>0.13856599999999999</v>
      </c>
      <c r="E139" s="43">
        <v>-2.5427000000000002E-2</v>
      </c>
      <c r="F139" s="43">
        <v>6.2429999999999999E-2</v>
      </c>
      <c r="G139" s="43">
        <v>-8.3070000000000001E-3</v>
      </c>
      <c r="I139" s="41">
        <v>27</v>
      </c>
      <c r="J139" s="41">
        <v>1.9599999999999999E-2</v>
      </c>
      <c r="K139" s="41">
        <v>1.9200999999999999E-2</v>
      </c>
    </row>
    <row r="140" spans="1:11">
      <c r="A140" s="4">
        <v>28</v>
      </c>
      <c r="B140" s="43">
        <v>0.107254</v>
      </c>
      <c r="C140" s="43">
        <v>1.8747E-2</v>
      </c>
      <c r="D140" s="43">
        <v>0.13692099999999999</v>
      </c>
      <c r="E140" s="43">
        <v>-1.227E-3</v>
      </c>
      <c r="F140" s="43">
        <v>6.0999999999999999E-2</v>
      </c>
      <c r="G140" s="43">
        <v>4.7093999999999997E-2</v>
      </c>
      <c r="I140" s="41">
        <v>28</v>
      </c>
      <c r="J140" s="41">
        <v>1.9599999999999999E-2</v>
      </c>
      <c r="K140" s="41">
        <v>1.8747E-2</v>
      </c>
    </row>
    <row r="141" spans="1:11">
      <c r="A141" s="4">
        <v>29</v>
      </c>
      <c r="B141" s="43">
        <v>0.106783</v>
      </c>
      <c r="C141" s="43">
        <v>1.8728999999999999E-2</v>
      </c>
      <c r="D141" s="43">
        <v>0.136855</v>
      </c>
      <c r="E141" s="43">
        <v>-2.5700000000000001E-4</v>
      </c>
      <c r="F141" s="43">
        <v>6.0941000000000002E-2</v>
      </c>
      <c r="G141" s="43">
        <v>3.7060999999999997E-2</v>
      </c>
      <c r="I141" s="41">
        <v>29</v>
      </c>
      <c r="J141" s="41">
        <v>1.9599999999999999E-2</v>
      </c>
      <c r="K141" s="41">
        <v>1.8728999999999999E-2</v>
      </c>
    </row>
    <row r="142" spans="1:11">
      <c r="A142" s="4">
        <v>30</v>
      </c>
      <c r="B142" s="43">
        <v>0.108561</v>
      </c>
      <c r="C142" s="43">
        <v>1.8849999999999999E-2</v>
      </c>
      <c r="D142" s="43">
        <v>0.137294</v>
      </c>
      <c r="E142" s="43">
        <v>-6.6889999999999996E-3</v>
      </c>
      <c r="F142" s="43">
        <v>6.1330000000000003E-2</v>
      </c>
      <c r="G142" s="43">
        <v>6.9824999999999998E-2</v>
      </c>
      <c r="I142" s="41">
        <v>30</v>
      </c>
      <c r="J142" s="41">
        <v>1.95E-2</v>
      </c>
      <c r="K142" s="41">
        <v>1.8849999999999999E-2</v>
      </c>
    </row>
    <row r="143" spans="1:11">
      <c r="A143" s="4">
        <v>31</v>
      </c>
      <c r="B143" s="43">
        <v>0.10721</v>
      </c>
      <c r="C143" s="43">
        <v>1.8745000000000001E-2</v>
      </c>
      <c r="D143" s="43">
        <v>0.13691300000000001</v>
      </c>
      <c r="E143" s="43">
        <v>-1.111E-3</v>
      </c>
      <c r="F143" s="43">
        <v>6.0992999999999999E-2</v>
      </c>
      <c r="G143" s="43">
        <v>2.4553999999999999E-2</v>
      </c>
      <c r="I143" s="41">
        <v>31</v>
      </c>
      <c r="J143" s="41">
        <v>1.95E-2</v>
      </c>
      <c r="K143" s="41">
        <v>1.8745000000000001E-2</v>
      </c>
    </row>
    <row r="144" spans="1:11">
      <c r="A144" s="4">
        <v>32</v>
      </c>
      <c r="B144" s="43">
        <v>0.106202</v>
      </c>
      <c r="C144" s="43">
        <v>1.8727000000000001E-2</v>
      </c>
      <c r="D144" s="43">
        <v>0.13684499999999999</v>
      </c>
      <c r="E144" s="43">
        <v>-1.11E-4</v>
      </c>
      <c r="F144" s="43">
        <v>6.0932E-2</v>
      </c>
      <c r="G144" s="43">
        <v>5.4599999999999996E-3</v>
      </c>
      <c r="I144" s="41">
        <v>32</v>
      </c>
      <c r="J144" s="41">
        <v>1.95E-2</v>
      </c>
      <c r="K144" s="41">
        <v>1.8727000000000001E-2</v>
      </c>
    </row>
    <row r="145" spans="1:11">
      <c r="A145" s="4">
        <v>33</v>
      </c>
      <c r="B145" s="43">
        <v>0.108705</v>
      </c>
      <c r="C145" s="43">
        <v>1.8863999999999999E-2</v>
      </c>
      <c r="D145" s="43">
        <v>0.137347</v>
      </c>
      <c r="E145" s="43">
        <v>-7.4619999999999999E-3</v>
      </c>
      <c r="F145" s="43">
        <v>6.1376E-2</v>
      </c>
      <c r="G145" s="43">
        <v>1.7905999999999998E-2</v>
      </c>
      <c r="I145" s="41">
        <v>33</v>
      </c>
      <c r="J145" s="41">
        <v>1.9199999999999998E-2</v>
      </c>
      <c r="K145" s="41">
        <v>1.8863999999999999E-2</v>
      </c>
    </row>
    <row r="146" spans="1:11">
      <c r="A146" s="4">
        <v>34</v>
      </c>
      <c r="B146" s="43">
        <v>0.10897900000000001</v>
      </c>
      <c r="C146" s="43">
        <v>1.8894000000000001E-2</v>
      </c>
      <c r="D146" s="43">
        <v>0.13745499999999999</v>
      </c>
      <c r="E146" s="43">
        <v>-9.0430000000000007E-3</v>
      </c>
      <c r="F146" s="43">
        <v>6.1469999999999997E-2</v>
      </c>
      <c r="G146" s="43">
        <v>-2.8971E-2</v>
      </c>
      <c r="I146" s="41">
        <v>34</v>
      </c>
      <c r="J146" s="41">
        <v>1.9199999999999998E-2</v>
      </c>
      <c r="K146" s="41">
        <v>1.8894000000000001E-2</v>
      </c>
    </row>
    <row r="147" spans="1:11">
      <c r="A147" s="4">
        <v>35</v>
      </c>
      <c r="B147" s="43">
        <v>0.107913</v>
      </c>
      <c r="C147" s="43">
        <v>1.8790999999999999E-2</v>
      </c>
      <c r="D147" s="43">
        <v>0.13708000000000001</v>
      </c>
      <c r="E147" s="43">
        <v>-3.5560000000000001E-3</v>
      </c>
      <c r="F147" s="43">
        <v>6.1142000000000002E-2</v>
      </c>
      <c r="G147" s="43">
        <v>3.6234000000000002E-2</v>
      </c>
      <c r="I147" s="41">
        <v>35</v>
      </c>
      <c r="J147" s="41">
        <v>1.8800000000000001E-2</v>
      </c>
      <c r="K147" s="41">
        <v>1.8790999999999999E-2</v>
      </c>
    </row>
    <row r="148" spans="1:11">
      <c r="A148" s="4">
        <v>36</v>
      </c>
      <c r="B148" s="43">
        <v>0.108026</v>
      </c>
      <c r="C148" s="43">
        <v>1.8800000000000001E-2</v>
      </c>
      <c r="D148" s="43">
        <v>0.13711300000000001</v>
      </c>
      <c r="E148" s="43">
        <v>-4.0390000000000001E-3</v>
      </c>
      <c r="F148" s="43">
        <v>6.1171000000000003E-2</v>
      </c>
      <c r="G148" s="43">
        <v>1.8459E-2</v>
      </c>
      <c r="I148" s="41">
        <v>36</v>
      </c>
      <c r="J148" s="41">
        <v>1.8800000000000001E-2</v>
      </c>
      <c r="K148" s="41">
        <v>1.8800000000000001E-2</v>
      </c>
    </row>
    <row r="149" spans="1:11">
      <c r="A149" s="4">
        <v>37</v>
      </c>
      <c r="B149" s="43">
        <v>0.10804</v>
      </c>
      <c r="C149" s="43">
        <v>1.8800999999999998E-2</v>
      </c>
      <c r="D149" s="43">
        <v>0.13711799999999999</v>
      </c>
      <c r="E149" s="43">
        <v>-4.104E-3</v>
      </c>
      <c r="F149" s="43">
        <v>6.1175E-2</v>
      </c>
      <c r="G149" s="43">
        <v>-3.6685000000000002E-2</v>
      </c>
      <c r="I149" s="41">
        <v>37</v>
      </c>
      <c r="J149" s="41">
        <v>1.8800000000000001E-2</v>
      </c>
      <c r="K149" s="41">
        <v>1.8800999999999998E-2</v>
      </c>
    </row>
    <row r="150" spans="1:11">
      <c r="A150" s="4">
        <v>38</v>
      </c>
      <c r="B150" s="43">
        <v>0.107543</v>
      </c>
      <c r="C150" s="43">
        <v>1.8763999999999999E-2</v>
      </c>
      <c r="D150" s="43">
        <v>0.13698299999999999</v>
      </c>
      <c r="E150" s="43">
        <v>-2.1320000000000002E-3</v>
      </c>
      <c r="F150" s="43">
        <v>6.1054999999999998E-2</v>
      </c>
      <c r="G150" s="43">
        <v>-3.7983000000000003E-2</v>
      </c>
      <c r="I150" s="41">
        <v>38</v>
      </c>
      <c r="J150" s="41">
        <v>1.89E-2</v>
      </c>
      <c r="K150" s="41">
        <v>1.8763999999999999E-2</v>
      </c>
    </row>
    <row r="151" spans="1:11">
      <c r="A151" s="4">
        <v>39</v>
      </c>
      <c r="B151" s="43">
        <v>0.108066</v>
      </c>
      <c r="C151" s="43">
        <v>1.8803E-2</v>
      </c>
      <c r="D151" s="43">
        <v>0.137126</v>
      </c>
      <c r="E151" s="43">
        <v>-4.2180000000000004E-3</v>
      </c>
      <c r="F151" s="43">
        <v>6.1182E-2</v>
      </c>
      <c r="G151" s="43">
        <v>-1.8630000000000001E-2</v>
      </c>
      <c r="I151" s="41">
        <v>39</v>
      </c>
      <c r="J151" s="41">
        <v>1.89E-2</v>
      </c>
      <c r="K151" s="41">
        <v>1.8803E-2</v>
      </c>
    </row>
    <row r="152" spans="1:11">
      <c r="A152" s="4">
        <v>40</v>
      </c>
      <c r="B152" s="43">
        <v>0.10762099999999999</v>
      </c>
      <c r="C152" s="43">
        <v>1.8769999999999998E-2</v>
      </c>
      <c r="D152" s="43">
        <v>0.13700300000000001</v>
      </c>
      <c r="E152" s="43">
        <v>-2.418E-3</v>
      </c>
      <c r="F152" s="43">
        <v>6.1073000000000002E-2</v>
      </c>
      <c r="G152" s="43">
        <v>3.3223999999999997E-2</v>
      </c>
      <c r="I152" s="41">
        <v>40</v>
      </c>
      <c r="J152" s="41">
        <v>1.89E-2</v>
      </c>
      <c r="K152" s="41">
        <v>1.8769999999999998E-2</v>
      </c>
    </row>
    <row r="153" spans="1:11">
      <c r="A153" s="4">
        <v>41</v>
      </c>
      <c r="B153" s="43">
        <v>0.10774499999999999</v>
      </c>
      <c r="C153" s="43">
        <v>1.8778E-2</v>
      </c>
      <c r="D153" s="43">
        <v>0.13703499999999999</v>
      </c>
      <c r="E153" s="43">
        <v>-2.885E-3</v>
      </c>
      <c r="F153" s="43">
        <v>6.1101000000000003E-2</v>
      </c>
      <c r="G153" s="43">
        <v>1.5062000000000001E-2</v>
      </c>
      <c r="I153" s="41">
        <v>41</v>
      </c>
      <c r="J153" s="41">
        <v>1.8700000000000001E-2</v>
      </c>
      <c r="K153" s="41">
        <v>1.8778E-2</v>
      </c>
    </row>
    <row r="154" spans="1:11">
      <c r="A154" s="4">
        <v>42</v>
      </c>
      <c r="B154" s="43">
        <v>0.106738</v>
      </c>
      <c r="C154" s="43">
        <v>1.8728000000000002E-2</v>
      </c>
      <c r="D154" s="43">
        <v>0.136851</v>
      </c>
      <c r="E154" s="43">
        <v>-2.0000000000000001E-4</v>
      </c>
      <c r="F154" s="43">
        <v>6.0936999999999998E-2</v>
      </c>
      <c r="G154" s="43">
        <v>-4.0899999999999999E-3</v>
      </c>
      <c r="I154" s="41">
        <v>42</v>
      </c>
      <c r="J154" s="41">
        <v>1.8700000000000001E-2</v>
      </c>
      <c r="K154" s="41">
        <v>1.8728000000000002E-2</v>
      </c>
    </row>
    <row r="155" spans="1:11">
      <c r="A155" s="4">
        <v>43</v>
      </c>
      <c r="B155" s="43">
        <v>0.106304</v>
      </c>
      <c r="C155" s="43">
        <v>1.8724999999999999E-2</v>
      </c>
      <c r="D155" s="43">
        <v>0.13683999999999999</v>
      </c>
      <c r="E155" s="43">
        <v>-3.3000000000000003E-5</v>
      </c>
      <c r="F155" s="43">
        <v>6.0927000000000002E-2</v>
      </c>
      <c r="G155" s="43">
        <v>-2.4576000000000001E-2</v>
      </c>
      <c r="I155" s="41">
        <v>43</v>
      </c>
      <c r="J155" s="41">
        <v>1.8499999999999999E-2</v>
      </c>
      <c r="K155" s="41">
        <v>1.8724999999999999E-2</v>
      </c>
    </row>
    <row r="156" spans="1:11">
      <c r="A156" s="4">
        <v>44</v>
      </c>
      <c r="B156" s="43">
        <v>0.107483</v>
      </c>
      <c r="C156" s="43">
        <v>1.8759999999999999E-2</v>
      </c>
      <c r="D156" s="43">
        <v>0.13696900000000001</v>
      </c>
      <c r="E156" s="43">
        <v>-1.923E-3</v>
      </c>
      <c r="F156" s="43">
        <v>6.1043E-2</v>
      </c>
      <c r="G156" s="43">
        <v>-3.5895000000000003E-2</v>
      </c>
      <c r="I156" s="41">
        <v>44</v>
      </c>
      <c r="J156" s="41">
        <v>1.8499999999999999E-2</v>
      </c>
      <c r="K156" s="41">
        <v>1.8759999999999999E-2</v>
      </c>
    </row>
    <row r="157" spans="1:11">
      <c r="A157" s="4">
        <v>45</v>
      </c>
      <c r="B157" s="43">
        <v>0.106075</v>
      </c>
      <c r="C157" s="43">
        <v>1.873E-2</v>
      </c>
      <c r="D157" s="43">
        <v>0.13685700000000001</v>
      </c>
      <c r="E157" s="43">
        <v>-2.9100000000000003E-4</v>
      </c>
      <c r="F157" s="43">
        <v>6.0942999999999997E-2</v>
      </c>
      <c r="G157" s="43">
        <v>-5.7243000000000002E-2</v>
      </c>
      <c r="I157" s="41">
        <v>45</v>
      </c>
      <c r="J157" s="41">
        <v>1.8499999999999999E-2</v>
      </c>
      <c r="K157" s="41">
        <v>1.873E-2</v>
      </c>
    </row>
    <row r="158" spans="1:11">
      <c r="A158" s="4">
        <v>46</v>
      </c>
      <c r="B158" s="43">
        <v>0.106533</v>
      </c>
      <c r="C158" s="43">
        <v>1.8724999999999999E-2</v>
      </c>
      <c r="D158" s="43">
        <v>0.13683899999999999</v>
      </c>
      <c r="E158" s="43">
        <v>-2.5999999999999998E-5</v>
      </c>
      <c r="F158" s="43">
        <v>6.0927000000000002E-2</v>
      </c>
      <c r="G158" s="43">
        <v>-6.6725000000000007E-2</v>
      </c>
      <c r="I158" s="41">
        <v>46</v>
      </c>
      <c r="J158" s="41">
        <v>1.8599999999999998E-2</v>
      </c>
      <c r="K158" s="41">
        <v>1.8724999999999999E-2</v>
      </c>
    </row>
    <row r="159" spans="1:11">
      <c r="A159" s="4">
        <v>47</v>
      </c>
      <c r="B159" s="43">
        <v>0.106395</v>
      </c>
      <c r="C159" s="43">
        <v>1.8724999999999999E-2</v>
      </c>
      <c r="D159" s="43">
        <v>0.13683699999999999</v>
      </c>
      <c r="E159" s="43">
        <v>-1.9999999999999999E-6</v>
      </c>
      <c r="F159" s="43">
        <v>6.0925E-2</v>
      </c>
      <c r="G159" s="43">
        <v>-3.0065999999999999E-2</v>
      </c>
      <c r="I159" s="41">
        <v>47</v>
      </c>
      <c r="J159" s="41">
        <v>1.8599999999999998E-2</v>
      </c>
      <c r="K159" s="41">
        <v>1.8724999999999999E-2</v>
      </c>
    </row>
    <row r="160" spans="1:11">
      <c r="A160" s="4">
        <v>48</v>
      </c>
      <c r="B160" s="43">
        <v>0.10588599999999999</v>
      </c>
      <c r="C160" s="43">
        <v>1.8738999999999999E-2</v>
      </c>
      <c r="D160" s="43">
        <v>0.13689100000000001</v>
      </c>
      <c r="E160" s="43">
        <v>-7.7700000000000002E-4</v>
      </c>
      <c r="F160" s="43">
        <v>6.0974E-2</v>
      </c>
      <c r="G160" s="43">
        <v>2.9385000000000001E-2</v>
      </c>
      <c r="I160" s="41">
        <v>48</v>
      </c>
      <c r="J160" s="41">
        <v>1.8599999999999998E-2</v>
      </c>
      <c r="K160" s="41">
        <v>1.8738999999999999E-2</v>
      </c>
    </row>
    <row r="161" spans="1:11">
      <c r="A161" s="4">
        <v>49</v>
      </c>
      <c r="B161" s="43">
        <v>0.10606400000000001</v>
      </c>
      <c r="C161" s="43">
        <v>1.873E-2</v>
      </c>
      <c r="D161" s="43">
        <v>0.13685900000000001</v>
      </c>
      <c r="E161" s="43">
        <v>-3.1300000000000002E-4</v>
      </c>
      <c r="F161" s="43">
        <v>6.0943999999999998E-2</v>
      </c>
      <c r="G161" s="43">
        <v>-2.1004999999999999E-2</v>
      </c>
      <c r="I161" s="41">
        <v>49</v>
      </c>
      <c r="J161" s="41">
        <v>1.8499999999999999E-2</v>
      </c>
      <c r="K161" s="41">
        <v>1.873E-2</v>
      </c>
    </row>
    <row r="162" spans="1:11">
      <c r="A162" s="4">
        <v>50</v>
      </c>
      <c r="B162" s="43">
        <v>0.10583099999999999</v>
      </c>
      <c r="C162" s="43">
        <v>1.8742999999999999E-2</v>
      </c>
      <c r="D162" s="43">
        <v>0.136903</v>
      </c>
      <c r="E162" s="43">
        <v>-9.6400000000000001E-4</v>
      </c>
      <c r="F162" s="43">
        <v>6.0984999999999998E-2</v>
      </c>
      <c r="G162" s="43">
        <v>-2.9711000000000001E-2</v>
      </c>
      <c r="I162" s="41">
        <v>50</v>
      </c>
      <c r="J162" s="41">
        <v>1.8499999999999999E-2</v>
      </c>
      <c r="K162" s="41">
        <v>1.8742999999999999E-2</v>
      </c>
    </row>
    <row r="163" spans="1:11">
      <c r="B163" s="44">
        <f>MIN(B113:B162)</f>
        <v>0.104353</v>
      </c>
      <c r="J163"/>
      <c r="K163"/>
    </row>
    <row r="164" spans="1:11" ht="15" customHeight="1">
      <c r="A164" s="64" t="s">
        <v>42</v>
      </c>
      <c r="B164" s="64"/>
      <c r="C164" s="64"/>
      <c r="D164" s="64"/>
      <c r="E164" s="64"/>
      <c r="F164" s="64"/>
      <c r="G164" s="64"/>
      <c r="J164"/>
      <c r="K164"/>
    </row>
    <row r="165" spans="1:11">
      <c r="A165" s="64"/>
      <c r="B165" s="64"/>
      <c r="C165" s="64"/>
      <c r="D165" s="64"/>
      <c r="E165" s="64"/>
      <c r="F165" s="64"/>
      <c r="G165" s="64"/>
      <c r="J165"/>
      <c r="K165"/>
    </row>
    <row r="166" spans="1:11" ht="30">
      <c r="A166" s="3" t="s">
        <v>1</v>
      </c>
      <c r="B166" s="3" t="s">
        <v>2</v>
      </c>
      <c r="C166" s="3" t="s">
        <v>3</v>
      </c>
      <c r="D166" s="3" t="s">
        <v>4</v>
      </c>
      <c r="E166" s="3" t="s">
        <v>5</v>
      </c>
      <c r="F166" s="3" t="s">
        <v>6</v>
      </c>
      <c r="G166" s="3" t="s">
        <v>7</v>
      </c>
      <c r="I166" s="42" t="s">
        <v>1</v>
      </c>
      <c r="J166" s="42" t="s">
        <v>8</v>
      </c>
      <c r="K166" s="42" t="s">
        <v>9</v>
      </c>
    </row>
    <row r="167" spans="1:11">
      <c r="A167" s="4">
        <v>1</v>
      </c>
      <c r="B167" s="43">
        <v>9.2754000000000003E-2</v>
      </c>
      <c r="C167" s="43">
        <v>1.4878000000000001E-2</v>
      </c>
      <c r="D167" s="43">
        <v>0.121975</v>
      </c>
      <c r="E167" s="43">
        <v>0.12625700000000001</v>
      </c>
      <c r="F167" s="43">
        <v>4.8225999999999998E-2</v>
      </c>
      <c r="G167" s="43">
        <v>0.54401600000000006</v>
      </c>
      <c r="I167" s="41">
        <v>1</v>
      </c>
      <c r="J167" s="41">
        <v>9.9599999999999994E-2</v>
      </c>
      <c r="K167" s="41">
        <v>1.891E-2</v>
      </c>
    </row>
    <row r="168" spans="1:11">
      <c r="A168" s="4">
        <v>2</v>
      </c>
      <c r="B168" s="43">
        <v>0.110884</v>
      </c>
      <c r="C168" s="43">
        <v>1.7484E-2</v>
      </c>
      <c r="D168" s="43">
        <v>0.13222600000000001</v>
      </c>
      <c r="E168" s="43">
        <v>-2.6775E-2</v>
      </c>
      <c r="F168" s="43">
        <v>5.7200000000000001E-2</v>
      </c>
      <c r="G168" s="43">
        <v>0.66840299999999997</v>
      </c>
      <c r="I168" s="41">
        <v>2</v>
      </c>
      <c r="J168" s="41">
        <v>9.9599999999999994E-2</v>
      </c>
      <c r="K168" s="41">
        <v>1.4916E-2</v>
      </c>
    </row>
    <row r="169" spans="1:11">
      <c r="A169" s="4">
        <v>3</v>
      </c>
      <c r="B169" s="43">
        <v>9.7049999999999997E-2</v>
      </c>
      <c r="C169" s="43">
        <v>1.4227999999999999E-2</v>
      </c>
      <c r="D169" s="43">
        <v>0.119281</v>
      </c>
      <c r="E169" s="43">
        <v>0.16442599999999999</v>
      </c>
      <c r="F169" s="43">
        <v>4.7251000000000001E-2</v>
      </c>
      <c r="G169" s="43">
        <v>0.71410300000000004</v>
      </c>
      <c r="I169" s="41">
        <v>3</v>
      </c>
      <c r="J169" s="41">
        <v>9.4700000000000006E-2</v>
      </c>
      <c r="K169" s="41">
        <v>1.4227999999999999E-2</v>
      </c>
    </row>
    <row r="170" spans="1:11">
      <c r="A170" s="4">
        <v>4</v>
      </c>
      <c r="B170" s="43">
        <v>8.5750000000000007E-2</v>
      </c>
      <c r="C170" s="43">
        <v>1.2675000000000001E-2</v>
      </c>
      <c r="D170" s="43">
        <v>0.112583</v>
      </c>
      <c r="E170" s="43">
        <v>0.25563399999999997</v>
      </c>
      <c r="F170" s="43">
        <v>4.1035000000000002E-2</v>
      </c>
      <c r="G170" s="43">
        <v>0.75805999999999996</v>
      </c>
      <c r="I170" s="41">
        <v>4</v>
      </c>
      <c r="J170" s="41">
        <v>9.4700000000000006E-2</v>
      </c>
      <c r="K170" s="41">
        <v>1.2675000000000001E-2</v>
      </c>
    </row>
    <row r="171" spans="1:11">
      <c r="A171" s="4">
        <v>5</v>
      </c>
      <c r="B171" s="43">
        <v>8.7316000000000005E-2</v>
      </c>
      <c r="C171" s="43">
        <v>1.2351000000000001E-2</v>
      </c>
      <c r="D171" s="43">
        <v>0.111136</v>
      </c>
      <c r="E171" s="43">
        <v>0.27464300000000003</v>
      </c>
      <c r="F171" s="43">
        <v>4.0822999999999998E-2</v>
      </c>
      <c r="G171" s="43">
        <v>0.78667799999999999</v>
      </c>
      <c r="I171" s="41">
        <v>5</v>
      </c>
      <c r="J171" s="41">
        <v>9.4700000000000006E-2</v>
      </c>
      <c r="K171" s="41">
        <v>1.2351000000000001E-2</v>
      </c>
    </row>
    <row r="172" spans="1:11">
      <c r="A172" s="4">
        <v>6</v>
      </c>
      <c r="B172" s="43">
        <v>9.0989E-2</v>
      </c>
      <c r="C172" s="43">
        <v>1.2829E-2</v>
      </c>
      <c r="D172" s="43">
        <v>0.113264</v>
      </c>
      <c r="E172" s="43">
        <v>0.24659600000000001</v>
      </c>
      <c r="F172" s="43">
        <v>4.2798000000000003E-2</v>
      </c>
      <c r="G172" s="43">
        <v>0.78654800000000002</v>
      </c>
      <c r="I172" s="41">
        <v>6</v>
      </c>
      <c r="J172" s="41">
        <v>0.06</v>
      </c>
      <c r="K172" s="41">
        <v>1.2829E-2</v>
      </c>
    </row>
    <row r="173" spans="1:11">
      <c r="A173" s="4">
        <v>7</v>
      </c>
      <c r="B173" s="43">
        <v>8.4404999999999994E-2</v>
      </c>
      <c r="C173" s="43">
        <v>1.2030000000000001E-2</v>
      </c>
      <c r="D173" s="43">
        <v>0.109683</v>
      </c>
      <c r="E173" s="43">
        <v>0.29348099999999999</v>
      </c>
      <c r="F173" s="43">
        <v>3.9278E-2</v>
      </c>
      <c r="G173" s="43">
        <v>0.78786800000000001</v>
      </c>
      <c r="I173" s="41">
        <v>7</v>
      </c>
      <c r="J173" s="41">
        <v>0.06</v>
      </c>
      <c r="K173" s="41">
        <v>1.2030000000000001E-2</v>
      </c>
    </row>
    <row r="174" spans="1:11">
      <c r="A174" s="4">
        <v>8</v>
      </c>
      <c r="B174" s="43">
        <v>8.4556000000000006E-2</v>
      </c>
      <c r="C174" s="43">
        <v>1.3275E-2</v>
      </c>
      <c r="D174" s="43">
        <v>0.115218</v>
      </c>
      <c r="E174" s="43">
        <v>0.22037399999999999</v>
      </c>
      <c r="F174" s="43">
        <v>4.1874000000000001E-2</v>
      </c>
      <c r="G174" s="43">
        <v>0.80694900000000003</v>
      </c>
      <c r="I174" s="41">
        <v>8</v>
      </c>
      <c r="J174" s="41">
        <v>0.06</v>
      </c>
      <c r="K174" s="41">
        <v>1.3275E-2</v>
      </c>
    </row>
    <row r="175" spans="1:11">
      <c r="A175" s="4">
        <v>9</v>
      </c>
      <c r="B175" s="43">
        <v>8.2908999999999997E-2</v>
      </c>
      <c r="C175" s="43">
        <v>1.2038E-2</v>
      </c>
      <c r="D175" s="43">
        <v>0.109719</v>
      </c>
      <c r="E175" s="43">
        <v>0.29302600000000001</v>
      </c>
      <c r="F175" s="43">
        <v>3.8771E-2</v>
      </c>
      <c r="G175" s="43">
        <v>0.81962000000000002</v>
      </c>
      <c r="I175" s="41">
        <v>9</v>
      </c>
      <c r="J175" s="41">
        <v>4.07E-2</v>
      </c>
      <c r="K175" s="41">
        <v>1.2038E-2</v>
      </c>
    </row>
    <row r="176" spans="1:11">
      <c r="A176" s="4">
        <v>10</v>
      </c>
      <c r="B176" s="43">
        <v>8.5399000000000003E-2</v>
      </c>
      <c r="C176" s="43">
        <v>1.2069E-2</v>
      </c>
      <c r="D176" s="43">
        <v>0.109861</v>
      </c>
      <c r="E176" s="43">
        <v>0.29119499999999998</v>
      </c>
      <c r="F176" s="43">
        <v>3.968E-2</v>
      </c>
      <c r="G176" s="43">
        <v>0.81180099999999999</v>
      </c>
      <c r="I176" s="41">
        <v>10</v>
      </c>
      <c r="J176" s="41">
        <v>4.07E-2</v>
      </c>
      <c r="K176" s="41">
        <v>1.2069E-2</v>
      </c>
    </row>
    <row r="177" spans="1:11">
      <c r="A177" s="4">
        <v>11</v>
      </c>
      <c r="B177" s="43">
        <v>8.4809999999999997E-2</v>
      </c>
      <c r="C177" s="43">
        <v>1.2057999999999999E-2</v>
      </c>
      <c r="D177" s="43">
        <v>0.109808</v>
      </c>
      <c r="E177" s="43">
        <v>0.29186899999999999</v>
      </c>
      <c r="F177" s="43">
        <v>3.9475000000000003E-2</v>
      </c>
      <c r="G177" s="43">
        <v>0.82415799999999995</v>
      </c>
      <c r="I177" s="41">
        <v>11</v>
      </c>
      <c r="J177" s="41">
        <v>2.9700000000000001E-2</v>
      </c>
      <c r="K177" s="41">
        <v>1.2057999999999999E-2</v>
      </c>
    </row>
    <row r="178" spans="1:11">
      <c r="A178" s="4">
        <v>12</v>
      </c>
      <c r="B178" s="43">
        <v>9.0094999999999995E-2</v>
      </c>
      <c r="C178" s="43">
        <v>1.2618000000000001E-2</v>
      </c>
      <c r="D178" s="43">
        <v>0.112331</v>
      </c>
      <c r="E178" s="43">
        <v>0.25895699999999999</v>
      </c>
      <c r="F178" s="43">
        <v>4.215E-2</v>
      </c>
      <c r="G178" s="43">
        <v>0.81934700000000005</v>
      </c>
      <c r="I178" s="41">
        <v>12</v>
      </c>
      <c r="J178" s="41">
        <v>2.9700000000000001E-2</v>
      </c>
      <c r="K178" s="41">
        <v>1.2618000000000001E-2</v>
      </c>
    </row>
    <row r="179" spans="1:11">
      <c r="A179" s="4">
        <v>13</v>
      </c>
      <c r="B179" s="43">
        <v>8.3549999999999999E-2</v>
      </c>
      <c r="C179" s="43">
        <v>1.1948E-2</v>
      </c>
      <c r="D179" s="43">
        <v>0.109307</v>
      </c>
      <c r="E179" s="43">
        <v>0.29832599999999998</v>
      </c>
      <c r="F179" s="43">
        <v>3.8850999999999997E-2</v>
      </c>
      <c r="G179" s="43">
        <v>0.82520099999999996</v>
      </c>
      <c r="I179" s="41">
        <v>13</v>
      </c>
      <c r="J179" s="41">
        <v>2.9700000000000001E-2</v>
      </c>
      <c r="K179" s="41">
        <v>1.1948E-2</v>
      </c>
    </row>
    <row r="180" spans="1:11">
      <c r="A180" s="4">
        <v>14</v>
      </c>
      <c r="B180" s="43">
        <v>8.9400999999999994E-2</v>
      </c>
      <c r="C180" s="43">
        <v>1.2453000000000001E-2</v>
      </c>
      <c r="D180" s="43">
        <v>0.111594</v>
      </c>
      <c r="E180" s="43">
        <v>0.26864500000000002</v>
      </c>
      <c r="F180" s="43">
        <v>4.1618000000000002E-2</v>
      </c>
      <c r="G180" s="43">
        <v>0.83644200000000002</v>
      </c>
      <c r="I180" s="41">
        <v>14</v>
      </c>
      <c r="J180" s="41">
        <v>2.4400000000000002E-2</v>
      </c>
      <c r="K180" s="41">
        <v>1.2453000000000001E-2</v>
      </c>
    </row>
    <row r="181" spans="1:11">
      <c r="A181" s="4">
        <v>15</v>
      </c>
      <c r="B181" s="43">
        <v>9.0207999999999997E-2</v>
      </c>
      <c r="C181" s="43">
        <v>1.26E-2</v>
      </c>
      <c r="D181" s="43">
        <v>0.112248</v>
      </c>
      <c r="E181" s="43">
        <v>0.26005200000000001</v>
      </c>
      <c r="F181" s="43">
        <v>4.2139999999999997E-2</v>
      </c>
      <c r="G181" s="43">
        <v>0.83445400000000003</v>
      </c>
      <c r="I181" s="41">
        <v>15</v>
      </c>
      <c r="J181" s="41">
        <v>2.4400000000000002E-2</v>
      </c>
      <c r="K181" s="41">
        <v>1.26E-2</v>
      </c>
    </row>
    <row r="182" spans="1:11">
      <c r="A182" s="4">
        <v>16</v>
      </c>
      <c r="B182" s="43">
        <v>8.5953000000000002E-2</v>
      </c>
      <c r="C182" s="43">
        <v>1.2078E-2</v>
      </c>
      <c r="D182" s="43">
        <v>0.1099</v>
      </c>
      <c r="E182" s="43">
        <v>0.290688</v>
      </c>
      <c r="F182" s="43">
        <v>3.9885999999999998E-2</v>
      </c>
      <c r="G182" s="43">
        <v>0.83867899999999995</v>
      </c>
      <c r="I182" s="41">
        <v>16</v>
      </c>
      <c r="J182" s="41">
        <v>2.4400000000000002E-2</v>
      </c>
      <c r="K182" s="41">
        <v>1.2078E-2</v>
      </c>
    </row>
    <row r="183" spans="1:11">
      <c r="A183" s="4">
        <v>17</v>
      </c>
      <c r="B183" s="43">
        <v>8.5904999999999995E-2</v>
      </c>
      <c r="C183" s="43">
        <v>1.2102E-2</v>
      </c>
      <c r="D183" s="43">
        <v>0.11000699999999999</v>
      </c>
      <c r="E183" s="43">
        <v>0.289302</v>
      </c>
      <c r="F183" s="43">
        <v>3.9925000000000002E-2</v>
      </c>
      <c r="G183" s="43">
        <v>0.84041200000000005</v>
      </c>
      <c r="I183" s="41">
        <v>17</v>
      </c>
      <c r="J183" s="41">
        <v>2.06E-2</v>
      </c>
      <c r="K183" s="41">
        <v>1.2102E-2</v>
      </c>
    </row>
    <row r="184" spans="1:11">
      <c r="A184" s="4">
        <v>18</v>
      </c>
      <c r="B184" s="43">
        <v>8.5583999999999993E-2</v>
      </c>
      <c r="C184" s="43">
        <v>1.2069E-2</v>
      </c>
      <c r="D184" s="43">
        <v>0.109858</v>
      </c>
      <c r="E184" s="43">
        <v>0.29123399999999999</v>
      </c>
      <c r="F184" s="43">
        <v>3.9771000000000001E-2</v>
      </c>
      <c r="G184" s="43">
        <v>0.82565200000000005</v>
      </c>
      <c r="I184" s="41">
        <v>18</v>
      </c>
      <c r="J184" s="41">
        <v>2.06E-2</v>
      </c>
      <c r="K184" s="41">
        <v>1.2069E-2</v>
      </c>
    </row>
    <row r="185" spans="1:11">
      <c r="A185" s="4">
        <v>19</v>
      </c>
      <c r="B185" s="43">
        <v>8.3227999999999996E-2</v>
      </c>
      <c r="C185" s="43">
        <v>1.2071E-2</v>
      </c>
      <c r="D185" s="43">
        <v>0.10986899999999999</v>
      </c>
      <c r="E185" s="43">
        <v>0.29108499999999998</v>
      </c>
      <c r="F185" s="43">
        <v>3.9E-2</v>
      </c>
      <c r="G185" s="43">
        <v>0.83210700000000004</v>
      </c>
      <c r="I185" s="41">
        <v>19</v>
      </c>
      <c r="J185" s="41">
        <v>1.9199999999999998E-2</v>
      </c>
      <c r="K185" s="41">
        <v>1.2071E-2</v>
      </c>
    </row>
    <row r="186" spans="1:11">
      <c r="A186" s="4">
        <v>20</v>
      </c>
      <c r="B186" s="43">
        <v>8.5977999999999999E-2</v>
      </c>
      <c r="C186" s="43">
        <v>1.2135999999999999E-2</v>
      </c>
      <c r="D186" s="43">
        <v>0.110163</v>
      </c>
      <c r="E186" s="43">
        <v>0.28729399999999999</v>
      </c>
      <c r="F186" s="43">
        <v>4.0021000000000001E-2</v>
      </c>
      <c r="G186" s="43">
        <v>0.82964300000000002</v>
      </c>
      <c r="I186" s="41">
        <v>20</v>
      </c>
      <c r="J186" s="41">
        <v>1.9199999999999998E-2</v>
      </c>
      <c r="K186" s="41">
        <v>1.2135999999999999E-2</v>
      </c>
    </row>
    <row r="187" spans="1:11">
      <c r="A187" s="4">
        <v>21</v>
      </c>
      <c r="B187" s="43">
        <v>8.6749999999999994E-2</v>
      </c>
      <c r="C187" s="43">
        <v>1.2201E-2</v>
      </c>
      <c r="D187" s="43">
        <v>0.110459</v>
      </c>
      <c r="E187" s="43">
        <v>0.28345700000000001</v>
      </c>
      <c r="F187" s="43">
        <v>4.0377000000000003E-2</v>
      </c>
      <c r="G187" s="43">
        <v>0.83588700000000005</v>
      </c>
      <c r="I187" s="41">
        <v>21</v>
      </c>
      <c r="J187" s="41">
        <v>1.9199999999999998E-2</v>
      </c>
      <c r="K187" s="41">
        <v>1.2201E-2</v>
      </c>
    </row>
    <row r="188" spans="1:11">
      <c r="A188" s="4">
        <v>22</v>
      </c>
      <c r="B188" s="43">
        <v>8.4760000000000002E-2</v>
      </c>
      <c r="C188" s="43">
        <v>1.1981E-2</v>
      </c>
      <c r="D188" s="43">
        <v>0.109456</v>
      </c>
      <c r="E188" s="43">
        <v>0.296402</v>
      </c>
      <c r="F188" s="43">
        <v>3.9329999999999997E-2</v>
      </c>
      <c r="G188" s="43">
        <v>0.83157599999999998</v>
      </c>
      <c r="I188" s="41">
        <v>22</v>
      </c>
      <c r="J188" s="41">
        <v>1.8100000000000002E-2</v>
      </c>
      <c r="K188" s="41">
        <v>1.1981E-2</v>
      </c>
    </row>
    <row r="189" spans="1:11">
      <c r="A189" s="4">
        <v>23</v>
      </c>
      <c r="B189" s="43">
        <v>8.5606000000000002E-2</v>
      </c>
      <c r="C189" s="43">
        <v>1.2052999999999999E-2</v>
      </c>
      <c r="D189" s="43">
        <v>0.109788</v>
      </c>
      <c r="E189" s="43">
        <v>0.29212900000000003</v>
      </c>
      <c r="F189" s="43">
        <v>3.9738999999999997E-2</v>
      </c>
      <c r="G189" s="43">
        <v>0.82910300000000003</v>
      </c>
      <c r="I189" s="41">
        <v>23</v>
      </c>
      <c r="J189" s="41">
        <v>1.8100000000000002E-2</v>
      </c>
      <c r="K189" s="41">
        <v>1.2052999999999999E-2</v>
      </c>
    </row>
    <row r="190" spans="1:11">
      <c r="A190" s="4">
        <v>24</v>
      </c>
      <c r="B190" s="43">
        <v>8.3518999999999996E-2</v>
      </c>
      <c r="C190" s="43">
        <v>1.2019E-2</v>
      </c>
      <c r="D190" s="43">
        <v>0.10963199999999999</v>
      </c>
      <c r="E190" s="43">
        <v>0.29413600000000001</v>
      </c>
      <c r="F190" s="43">
        <v>3.8981000000000002E-2</v>
      </c>
      <c r="G190" s="43">
        <v>0.83623999999999998</v>
      </c>
      <c r="I190" s="41">
        <v>24</v>
      </c>
      <c r="J190" s="41">
        <v>1.8100000000000002E-2</v>
      </c>
      <c r="K190" s="41">
        <v>1.2019E-2</v>
      </c>
    </row>
    <row r="191" spans="1:11">
      <c r="A191" s="4">
        <v>25</v>
      </c>
      <c r="B191" s="43">
        <v>8.294E-2</v>
      </c>
      <c r="C191" s="43">
        <v>1.2179000000000001E-2</v>
      </c>
      <c r="D191" s="43">
        <v>0.110357</v>
      </c>
      <c r="E191" s="43">
        <v>0.28477599999999997</v>
      </c>
      <c r="F191" s="43">
        <v>3.9100999999999997E-2</v>
      </c>
      <c r="G191" s="43">
        <v>0.83359799999999995</v>
      </c>
      <c r="I191" s="41">
        <v>25</v>
      </c>
      <c r="J191" s="41">
        <v>1.7000000000000001E-2</v>
      </c>
      <c r="K191" s="41">
        <v>1.2179000000000001E-2</v>
      </c>
    </row>
    <row r="192" spans="1:11">
      <c r="A192" s="4">
        <v>26</v>
      </c>
      <c r="B192" s="43">
        <v>8.5234000000000004E-2</v>
      </c>
      <c r="C192" s="43">
        <v>1.2031E-2</v>
      </c>
      <c r="D192" s="43">
        <v>0.10968700000000001</v>
      </c>
      <c r="E192" s="43">
        <v>0.293433</v>
      </c>
      <c r="F192" s="43">
        <v>3.9573999999999998E-2</v>
      </c>
      <c r="G192" s="43">
        <v>0.83729799999999999</v>
      </c>
      <c r="I192" s="41">
        <v>26</v>
      </c>
      <c r="J192" s="41">
        <v>1.7000000000000001E-2</v>
      </c>
      <c r="K192" s="41">
        <v>1.2031E-2</v>
      </c>
    </row>
    <row r="193" spans="1:11">
      <c r="A193" s="4">
        <v>27</v>
      </c>
      <c r="B193" s="43">
        <v>8.7336999999999998E-2</v>
      </c>
      <c r="C193" s="43">
        <v>1.2220999999999999E-2</v>
      </c>
      <c r="D193" s="43">
        <v>0.11055</v>
      </c>
      <c r="E193" s="43">
        <v>0.28226899999999999</v>
      </c>
      <c r="F193" s="43">
        <v>4.0577000000000002E-2</v>
      </c>
      <c r="G193" s="43">
        <v>0.83407600000000004</v>
      </c>
      <c r="I193" s="41">
        <v>27</v>
      </c>
      <c r="J193" s="41">
        <v>1.7000000000000001E-2</v>
      </c>
      <c r="K193" s="41">
        <v>1.2220999999999999E-2</v>
      </c>
    </row>
    <row r="194" spans="1:11">
      <c r="A194" s="4">
        <v>28</v>
      </c>
      <c r="B194" s="43">
        <v>8.4170999999999996E-2</v>
      </c>
      <c r="C194" s="43">
        <v>1.1988E-2</v>
      </c>
      <c r="D194" s="43">
        <v>0.109488</v>
      </c>
      <c r="E194" s="43">
        <v>0.29599500000000001</v>
      </c>
      <c r="F194" s="43">
        <v>3.9147000000000001E-2</v>
      </c>
      <c r="G194" s="43">
        <v>0.83767800000000003</v>
      </c>
      <c r="I194" s="41">
        <v>28</v>
      </c>
      <c r="J194" s="41">
        <v>1.7000000000000001E-2</v>
      </c>
      <c r="K194" s="41">
        <v>1.1988E-2</v>
      </c>
    </row>
    <row r="195" spans="1:11">
      <c r="A195" s="4">
        <v>29</v>
      </c>
      <c r="B195" s="43">
        <v>8.7058999999999997E-2</v>
      </c>
      <c r="C195" s="43">
        <v>1.2229E-2</v>
      </c>
      <c r="D195" s="43">
        <v>0.110583</v>
      </c>
      <c r="E195" s="43">
        <v>0.281837</v>
      </c>
      <c r="F195" s="43">
        <v>4.0518999999999999E-2</v>
      </c>
      <c r="G195" s="43">
        <v>0.83926699999999999</v>
      </c>
      <c r="I195" s="41">
        <v>29</v>
      </c>
      <c r="J195" s="41">
        <v>1.7000000000000001E-2</v>
      </c>
      <c r="K195" s="41">
        <v>1.2229E-2</v>
      </c>
    </row>
    <row r="196" spans="1:11">
      <c r="A196" s="4">
        <v>30</v>
      </c>
      <c r="B196" s="43">
        <v>8.6542999999999995E-2</v>
      </c>
      <c r="C196" s="43">
        <v>1.2168E-2</v>
      </c>
      <c r="D196" s="43">
        <v>0.11031000000000001</v>
      </c>
      <c r="E196" s="43">
        <v>0.28538200000000002</v>
      </c>
      <c r="F196" s="43">
        <v>4.0245999999999997E-2</v>
      </c>
      <c r="G196" s="43">
        <v>0.84030199999999999</v>
      </c>
      <c r="I196" s="41">
        <v>30</v>
      </c>
      <c r="J196" s="41">
        <v>1.67E-2</v>
      </c>
      <c r="K196" s="41">
        <v>1.2168E-2</v>
      </c>
    </row>
    <row r="197" spans="1:11">
      <c r="A197" s="4">
        <v>31</v>
      </c>
      <c r="B197" s="43">
        <v>8.4606000000000001E-2</v>
      </c>
      <c r="C197" s="43">
        <v>1.2001E-2</v>
      </c>
      <c r="D197" s="43">
        <v>0.10954899999999999</v>
      </c>
      <c r="E197" s="43">
        <v>0.295207</v>
      </c>
      <c r="F197" s="43">
        <v>3.9319E-2</v>
      </c>
      <c r="G197" s="43">
        <v>0.83928400000000003</v>
      </c>
      <c r="I197" s="41">
        <v>31</v>
      </c>
      <c r="J197" s="41">
        <v>1.67E-2</v>
      </c>
      <c r="K197" s="41">
        <v>1.2001E-2</v>
      </c>
    </row>
    <row r="198" spans="1:11">
      <c r="A198" s="4">
        <v>32</v>
      </c>
      <c r="B198" s="43">
        <v>8.4560999999999997E-2</v>
      </c>
      <c r="C198" s="43">
        <v>1.2009000000000001E-2</v>
      </c>
      <c r="D198" s="43">
        <v>0.109586</v>
      </c>
      <c r="E198" s="43">
        <v>0.29473100000000002</v>
      </c>
      <c r="F198" s="43">
        <v>3.9322000000000003E-2</v>
      </c>
      <c r="G198" s="43">
        <v>0.83591300000000002</v>
      </c>
      <c r="I198" s="41">
        <v>32</v>
      </c>
      <c r="J198" s="41">
        <v>1.67E-2</v>
      </c>
      <c r="K198" s="41">
        <v>1.2009000000000001E-2</v>
      </c>
    </row>
    <row r="199" spans="1:11">
      <c r="A199" s="4">
        <v>33</v>
      </c>
      <c r="B199" s="43">
        <v>8.6204000000000003E-2</v>
      </c>
      <c r="C199" s="43">
        <v>1.2151E-2</v>
      </c>
      <c r="D199" s="43">
        <v>0.110232</v>
      </c>
      <c r="E199" s="43">
        <v>0.28639399999999998</v>
      </c>
      <c r="F199" s="43">
        <v>4.0115999999999999E-2</v>
      </c>
      <c r="G199" s="43">
        <v>0.83260400000000001</v>
      </c>
      <c r="I199" s="41">
        <v>33</v>
      </c>
      <c r="J199" s="41">
        <v>1.6400000000000001E-2</v>
      </c>
      <c r="K199" s="41">
        <v>1.2151E-2</v>
      </c>
    </row>
    <row r="200" spans="1:11">
      <c r="A200" s="4">
        <v>34</v>
      </c>
      <c r="B200" s="43">
        <v>8.6201E-2</v>
      </c>
      <c r="C200" s="43">
        <v>1.2148000000000001E-2</v>
      </c>
      <c r="D200" s="43">
        <v>0.110217</v>
      </c>
      <c r="E200" s="43">
        <v>0.28659000000000001</v>
      </c>
      <c r="F200" s="43">
        <v>4.0106999999999997E-2</v>
      </c>
      <c r="G200" s="43">
        <v>0.83322300000000005</v>
      </c>
      <c r="I200" s="41">
        <v>34</v>
      </c>
      <c r="J200" s="41">
        <v>1.6400000000000001E-2</v>
      </c>
      <c r="K200" s="41">
        <v>1.2148000000000001E-2</v>
      </c>
    </row>
    <row r="201" spans="1:11">
      <c r="A201" s="4">
        <v>35</v>
      </c>
      <c r="B201" s="43">
        <v>8.4853999999999999E-2</v>
      </c>
      <c r="C201" s="43">
        <v>1.1986999999999999E-2</v>
      </c>
      <c r="D201" s="43">
        <v>0.109484</v>
      </c>
      <c r="E201" s="43">
        <v>0.296047</v>
      </c>
      <c r="F201" s="43">
        <v>3.9366999999999999E-2</v>
      </c>
      <c r="G201" s="43">
        <v>0.84034299999999995</v>
      </c>
      <c r="I201" s="41">
        <v>35</v>
      </c>
      <c r="J201" s="41">
        <v>1.61E-2</v>
      </c>
      <c r="K201" s="41">
        <v>1.1986999999999999E-2</v>
      </c>
    </row>
    <row r="202" spans="1:11">
      <c r="A202" s="4">
        <v>36</v>
      </c>
      <c r="B202" s="43">
        <v>8.4431999999999993E-2</v>
      </c>
      <c r="C202" s="43">
        <v>1.1972999999999999E-2</v>
      </c>
      <c r="D202" s="43">
        <v>0.10942</v>
      </c>
      <c r="E202" s="43">
        <v>0.29686899999999999</v>
      </c>
      <c r="F202" s="43">
        <v>3.9201E-2</v>
      </c>
      <c r="G202" s="43">
        <v>0.84303300000000003</v>
      </c>
      <c r="I202" s="41">
        <v>36</v>
      </c>
      <c r="J202" s="41">
        <v>1.61E-2</v>
      </c>
      <c r="K202" s="41">
        <v>1.1972999999999999E-2</v>
      </c>
    </row>
    <row r="203" spans="1:11">
      <c r="A203" s="4">
        <v>37</v>
      </c>
      <c r="B203" s="43">
        <v>8.3915000000000003E-2</v>
      </c>
      <c r="C203" s="43">
        <v>1.1965999999999999E-2</v>
      </c>
      <c r="D203" s="43">
        <v>0.109389</v>
      </c>
      <c r="E203" s="43">
        <v>0.29727100000000001</v>
      </c>
      <c r="F203" s="43">
        <v>3.9018999999999998E-2</v>
      </c>
      <c r="G203" s="43">
        <v>0.84077100000000005</v>
      </c>
      <c r="I203" s="41">
        <v>37</v>
      </c>
      <c r="J203" s="41">
        <v>1.61E-2</v>
      </c>
      <c r="K203" s="41">
        <v>1.1965999999999999E-2</v>
      </c>
    </row>
    <row r="204" spans="1:11">
      <c r="A204" s="4">
        <v>38</v>
      </c>
      <c r="B204" s="43">
        <v>8.4320999999999993E-2</v>
      </c>
      <c r="C204" s="43">
        <v>1.2003E-2</v>
      </c>
      <c r="D204" s="43">
        <v>0.109559</v>
      </c>
      <c r="E204" s="43">
        <v>0.29507899999999998</v>
      </c>
      <c r="F204" s="43">
        <v>3.9230000000000001E-2</v>
      </c>
      <c r="G204" s="43">
        <v>0.83951100000000001</v>
      </c>
      <c r="I204" s="41">
        <v>38</v>
      </c>
      <c r="J204" s="41">
        <v>1.61E-2</v>
      </c>
      <c r="K204" s="41">
        <v>1.2003E-2</v>
      </c>
    </row>
    <row r="205" spans="1:11">
      <c r="A205" s="4">
        <v>39</v>
      </c>
      <c r="B205" s="43">
        <v>8.5233000000000003E-2</v>
      </c>
      <c r="C205" s="43">
        <v>1.206E-2</v>
      </c>
      <c r="D205" s="43">
        <v>0.109817</v>
      </c>
      <c r="E205" s="43">
        <v>0.29176000000000002</v>
      </c>
      <c r="F205" s="43">
        <v>3.9633000000000002E-2</v>
      </c>
      <c r="G205" s="43">
        <v>0.83918999999999999</v>
      </c>
      <c r="I205" s="41">
        <v>39</v>
      </c>
      <c r="J205" s="41">
        <v>1.61E-2</v>
      </c>
      <c r="K205" s="41">
        <v>1.206E-2</v>
      </c>
    </row>
    <row r="206" spans="1:11">
      <c r="A206" s="4">
        <v>40</v>
      </c>
      <c r="B206" s="43">
        <v>8.5251999999999994E-2</v>
      </c>
      <c r="C206" s="43">
        <v>1.2073E-2</v>
      </c>
      <c r="D206" s="43">
        <v>0.109876</v>
      </c>
      <c r="E206" s="43">
        <v>0.290991</v>
      </c>
      <c r="F206" s="43">
        <v>3.9666E-2</v>
      </c>
      <c r="G206" s="43">
        <v>0.84132600000000002</v>
      </c>
      <c r="I206" s="41">
        <v>40</v>
      </c>
      <c r="J206" s="41">
        <v>1.61E-2</v>
      </c>
      <c r="K206" s="41">
        <v>1.2073E-2</v>
      </c>
    </row>
    <row r="207" spans="1:11">
      <c r="A207" s="4">
        <v>41</v>
      </c>
      <c r="B207" s="43">
        <v>8.5455000000000003E-2</v>
      </c>
      <c r="C207" s="43">
        <v>1.2076999999999999E-2</v>
      </c>
      <c r="D207" s="43">
        <v>0.10989699999999999</v>
      </c>
      <c r="E207" s="43">
        <v>0.29072999999999999</v>
      </c>
      <c r="F207" s="43">
        <v>3.9738999999999997E-2</v>
      </c>
      <c r="G207" s="43">
        <v>0.84256299999999995</v>
      </c>
      <c r="I207" s="41">
        <v>41</v>
      </c>
      <c r="J207" s="41">
        <v>1.5900000000000001E-2</v>
      </c>
      <c r="K207" s="41">
        <v>1.2076999999999999E-2</v>
      </c>
    </row>
    <row r="208" spans="1:11">
      <c r="A208" s="4">
        <v>42</v>
      </c>
      <c r="B208" s="43">
        <v>8.6291999999999994E-2</v>
      </c>
      <c r="C208" s="43">
        <v>1.214E-2</v>
      </c>
      <c r="D208" s="43">
        <v>0.110182</v>
      </c>
      <c r="E208" s="43">
        <v>0.28704200000000002</v>
      </c>
      <c r="F208" s="43">
        <v>4.0118000000000001E-2</v>
      </c>
      <c r="G208" s="43">
        <v>0.84427399999999997</v>
      </c>
      <c r="I208" s="41">
        <v>42</v>
      </c>
      <c r="J208" s="41">
        <v>1.5900000000000001E-2</v>
      </c>
      <c r="K208" s="41">
        <v>1.214E-2</v>
      </c>
    </row>
    <row r="209" spans="1:11">
      <c r="A209" s="4">
        <v>43</v>
      </c>
      <c r="B209" s="43">
        <v>8.4788000000000002E-2</v>
      </c>
      <c r="C209" s="43">
        <v>1.2017999999999999E-2</v>
      </c>
      <c r="D209" s="43">
        <v>0.109626</v>
      </c>
      <c r="E209" s="43">
        <v>0.29422399999999999</v>
      </c>
      <c r="F209" s="43">
        <v>3.9409E-2</v>
      </c>
      <c r="G209" s="43">
        <v>0.84467899999999996</v>
      </c>
      <c r="I209" s="41">
        <v>43</v>
      </c>
      <c r="J209" s="41">
        <v>1.5699999999999999E-2</v>
      </c>
      <c r="K209" s="41">
        <v>1.2017999999999999E-2</v>
      </c>
    </row>
    <row r="210" spans="1:11">
      <c r="A210" s="4">
        <v>44</v>
      </c>
      <c r="B210" s="43">
        <v>8.4598000000000007E-2</v>
      </c>
      <c r="C210" s="43">
        <v>1.2015E-2</v>
      </c>
      <c r="D210" s="43">
        <v>0.109611</v>
      </c>
      <c r="E210" s="43">
        <v>0.29441499999999998</v>
      </c>
      <c r="F210" s="43">
        <v>3.9342000000000002E-2</v>
      </c>
      <c r="G210" s="43">
        <v>0.84477199999999997</v>
      </c>
      <c r="I210" s="41">
        <v>44</v>
      </c>
      <c r="J210" s="41">
        <v>1.5699999999999999E-2</v>
      </c>
      <c r="K210" s="41">
        <v>1.2015E-2</v>
      </c>
    </row>
    <row r="211" spans="1:11">
      <c r="A211" s="4">
        <v>45</v>
      </c>
      <c r="B211" s="43">
        <v>8.5295999999999997E-2</v>
      </c>
      <c r="C211" s="43">
        <v>1.2052999999999999E-2</v>
      </c>
      <c r="D211" s="43">
        <v>0.109788</v>
      </c>
      <c r="E211" s="43">
        <v>0.29212900000000003</v>
      </c>
      <c r="F211" s="43">
        <v>3.9638E-2</v>
      </c>
      <c r="G211" s="43">
        <v>0.84440599999999999</v>
      </c>
      <c r="I211" s="41">
        <v>45</v>
      </c>
      <c r="J211" s="41">
        <v>1.5699999999999999E-2</v>
      </c>
      <c r="K211" s="41">
        <v>1.2052999999999999E-2</v>
      </c>
    </row>
    <row r="212" spans="1:11">
      <c r="A212" s="4">
        <v>46</v>
      </c>
      <c r="B212" s="43">
        <v>8.4914000000000003E-2</v>
      </c>
      <c r="C212" s="43">
        <v>1.2035000000000001E-2</v>
      </c>
      <c r="D212" s="43">
        <v>0.109706</v>
      </c>
      <c r="E212" s="43">
        <v>0.29318499999999997</v>
      </c>
      <c r="F212" s="43">
        <v>3.9482999999999997E-2</v>
      </c>
      <c r="G212" s="43">
        <v>0.84419999999999995</v>
      </c>
      <c r="I212" s="41">
        <v>46</v>
      </c>
      <c r="J212" s="41">
        <v>1.5800000000000002E-2</v>
      </c>
      <c r="K212" s="41">
        <v>1.2035000000000001E-2</v>
      </c>
    </row>
    <row r="213" spans="1:11">
      <c r="A213" s="4">
        <v>47</v>
      </c>
      <c r="B213" s="43">
        <v>8.5549E-2</v>
      </c>
      <c r="C213" s="43">
        <v>1.2069E-2</v>
      </c>
      <c r="D213" s="43">
        <v>0.10986</v>
      </c>
      <c r="E213" s="43">
        <v>0.29119699999999998</v>
      </c>
      <c r="F213" s="43">
        <v>3.9749E-2</v>
      </c>
      <c r="G213" s="43">
        <v>0.84465000000000001</v>
      </c>
      <c r="I213" s="41">
        <v>47</v>
      </c>
      <c r="J213" s="41">
        <v>1.5800000000000002E-2</v>
      </c>
      <c r="K213" s="41">
        <v>1.2069E-2</v>
      </c>
    </row>
    <row r="214" spans="1:11">
      <c r="A214" s="4">
        <v>48</v>
      </c>
      <c r="B214" s="43">
        <v>8.5414000000000004E-2</v>
      </c>
      <c r="C214" s="43">
        <v>1.206E-2</v>
      </c>
      <c r="D214" s="43">
        <v>0.109818</v>
      </c>
      <c r="E214" s="43">
        <v>0.29174099999999997</v>
      </c>
      <c r="F214" s="43">
        <v>3.9689000000000002E-2</v>
      </c>
      <c r="G214" s="43">
        <v>0.84431800000000001</v>
      </c>
      <c r="I214" s="41">
        <v>48</v>
      </c>
      <c r="J214" s="41">
        <v>1.5800000000000002E-2</v>
      </c>
      <c r="K214" s="41">
        <v>1.206E-2</v>
      </c>
    </row>
    <row r="215" spans="1:11">
      <c r="A215" s="4">
        <v>49</v>
      </c>
      <c r="B215" s="43">
        <v>8.4941000000000003E-2</v>
      </c>
      <c r="C215" s="43">
        <v>1.2031999999999999E-2</v>
      </c>
      <c r="D215" s="43">
        <v>0.109692</v>
      </c>
      <c r="E215" s="43">
        <v>0.29337000000000002</v>
      </c>
      <c r="F215" s="43">
        <v>3.9486E-2</v>
      </c>
      <c r="G215" s="43">
        <v>0.84440099999999996</v>
      </c>
      <c r="I215" s="41">
        <v>49</v>
      </c>
      <c r="J215" s="41">
        <v>1.55E-2</v>
      </c>
      <c r="K215" s="41">
        <v>1.2031999999999999E-2</v>
      </c>
    </row>
    <row r="216" spans="1:11">
      <c r="A216" s="4">
        <v>50</v>
      </c>
      <c r="B216" s="43">
        <v>8.5141999999999995E-2</v>
      </c>
      <c r="C216" s="43">
        <v>1.2043999999999999E-2</v>
      </c>
      <c r="D216" s="43">
        <v>0.109745</v>
      </c>
      <c r="E216" s="43">
        <v>0.292682</v>
      </c>
      <c r="F216" s="43">
        <v>3.9572999999999997E-2</v>
      </c>
      <c r="G216" s="43">
        <v>0.84441100000000002</v>
      </c>
      <c r="I216" s="41">
        <v>50</v>
      </c>
      <c r="J216" s="41">
        <v>1.55E-2</v>
      </c>
      <c r="K216" s="41">
        <v>1.2043999999999999E-2</v>
      </c>
    </row>
    <row r="217" spans="1:11">
      <c r="B217" s="44">
        <f>MIN(B167:B216)</f>
        <v>8.2908999999999997E-2</v>
      </c>
    </row>
    <row r="218" spans="1:11">
      <c r="A218" s="64" t="s">
        <v>43</v>
      </c>
      <c r="B218" s="64"/>
      <c r="C218" s="64"/>
      <c r="D218" s="64"/>
      <c r="E218" s="64"/>
      <c r="F218" s="64"/>
      <c r="G218" s="64"/>
    </row>
    <row r="219" spans="1:11">
      <c r="A219" s="64"/>
      <c r="B219" s="64"/>
      <c r="C219" s="64"/>
      <c r="D219" s="64"/>
      <c r="E219" s="64"/>
      <c r="F219" s="64"/>
      <c r="G219" s="64"/>
    </row>
    <row r="220" spans="1:11" ht="30">
      <c r="A220" s="3" t="s">
        <v>1</v>
      </c>
      <c r="B220" s="3" t="s">
        <v>2</v>
      </c>
      <c r="C220" s="3" t="s">
        <v>3</v>
      </c>
      <c r="D220" s="3" t="s">
        <v>4</v>
      </c>
      <c r="E220" s="3" t="s">
        <v>5</v>
      </c>
      <c r="F220" s="3" t="s">
        <v>6</v>
      </c>
      <c r="G220" s="3" t="s">
        <v>7</v>
      </c>
      <c r="I220" s="42" t="s">
        <v>1</v>
      </c>
      <c r="J220" s="42" t="s">
        <v>8</v>
      </c>
      <c r="K220" s="42" t="s">
        <v>9</v>
      </c>
    </row>
    <row r="221" spans="1:11">
      <c r="A221" s="4">
        <v>1</v>
      </c>
      <c r="B221" s="43">
        <v>0.12854699999999999</v>
      </c>
      <c r="C221" s="43">
        <v>2.3045E-2</v>
      </c>
      <c r="D221" s="43">
        <v>0.151805</v>
      </c>
      <c r="E221" s="43">
        <v>-0.28396900000000003</v>
      </c>
      <c r="F221" s="43">
        <v>7.3026999999999995E-2</v>
      </c>
      <c r="G221" s="43">
        <v>5.3295000000000002E-2</v>
      </c>
      <c r="I221" s="41">
        <v>1</v>
      </c>
      <c r="J221" s="41">
        <v>0.10589999999999999</v>
      </c>
      <c r="K221" s="41">
        <v>1.6712999999999999E-2</v>
      </c>
    </row>
    <row r="222" spans="1:11">
      <c r="A222" s="4">
        <v>2</v>
      </c>
      <c r="B222" s="43">
        <v>0.102282</v>
      </c>
      <c r="C222" s="43">
        <v>1.8232000000000002E-2</v>
      </c>
      <c r="D222" s="43">
        <v>0.13502600000000001</v>
      </c>
      <c r="E222" s="43">
        <v>-1.5823E-2</v>
      </c>
      <c r="F222" s="43">
        <v>5.9263000000000003E-2</v>
      </c>
      <c r="G222" s="43">
        <v>-4.1360000000000001E-2</v>
      </c>
      <c r="I222" s="41">
        <v>2</v>
      </c>
      <c r="J222" s="41">
        <v>0.10589999999999999</v>
      </c>
      <c r="K222" s="41">
        <v>1.6705999999999999E-2</v>
      </c>
    </row>
    <row r="223" spans="1:11">
      <c r="A223" s="4">
        <v>3</v>
      </c>
      <c r="B223" s="43">
        <v>0.128021</v>
      </c>
      <c r="C223" s="43">
        <v>2.2898000000000002E-2</v>
      </c>
      <c r="D223" s="43">
        <v>0.15132100000000001</v>
      </c>
      <c r="E223" s="43">
        <v>-0.27580199999999999</v>
      </c>
      <c r="F223" s="43">
        <v>7.2631000000000001E-2</v>
      </c>
      <c r="G223" s="43">
        <v>3.7780000000000001E-2</v>
      </c>
      <c r="I223" s="41">
        <v>3</v>
      </c>
      <c r="J223" s="41">
        <v>0.1019</v>
      </c>
      <c r="K223" s="41">
        <v>2.2898000000000002E-2</v>
      </c>
    </row>
    <row r="224" spans="1:11">
      <c r="A224" s="4">
        <v>4</v>
      </c>
      <c r="B224" s="43">
        <v>0.131133</v>
      </c>
      <c r="C224" s="43">
        <v>2.3793000000000002E-2</v>
      </c>
      <c r="D224" s="43">
        <v>0.154251</v>
      </c>
      <c r="E224" s="43">
        <v>-0.32568200000000003</v>
      </c>
      <c r="F224" s="43">
        <v>7.5036000000000005E-2</v>
      </c>
      <c r="G224" s="43">
        <v>7.4858999999999995E-2</v>
      </c>
      <c r="I224" s="41">
        <v>4</v>
      </c>
      <c r="J224" s="41">
        <v>0.1019</v>
      </c>
      <c r="K224" s="41">
        <v>2.3793000000000002E-2</v>
      </c>
    </row>
    <row r="225" spans="1:11">
      <c r="A225" s="4">
        <v>5</v>
      </c>
      <c r="B225" s="43">
        <v>0.10433000000000001</v>
      </c>
      <c r="C225" s="43">
        <v>2.0591999999999999E-2</v>
      </c>
      <c r="D225" s="43">
        <v>0.14349799999999999</v>
      </c>
      <c r="E225" s="43">
        <v>-0.14730199999999999</v>
      </c>
      <c r="F225" s="43">
        <v>6.8293000000000006E-2</v>
      </c>
      <c r="G225" s="43">
        <v>0.17069699999999999</v>
      </c>
      <c r="I225" s="41">
        <v>5</v>
      </c>
      <c r="J225" s="41">
        <v>0.1019</v>
      </c>
      <c r="K225" s="41">
        <v>2.0591999999999999E-2</v>
      </c>
    </row>
    <row r="226" spans="1:11">
      <c r="A226" s="4">
        <v>6</v>
      </c>
      <c r="B226" s="43">
        <v>0.104653</v>
      </c>
      <c r="C226" s="43">
        <v>1.7961999999999999E-2</v>
      </c>
      <c r="D226" s="43">
        <v>0.134023</v>
      </c>
      <c r="E226" s="43">
        <v>-7.8700000000000005E-4</v>
      </c>
      <c r="F226" s="43">
        <v>5.8321999999999999E-2</v>
      </c>
      <c r="G226" s="43">
        <v>0.15624099999999999</v>
      </c>
      <c r="I226" s="41">
        <v>6</v>
      </c>
      <c r="J226" s="41">
        <v>7.0599999999999996E-2</v>
      </c>
      <c r="K226" s="41">
        <v>1.7961999999999999E-2</v>
      </c>
    </row>
    <row r="227" spans="1:11">
      <c r="A227" s="4">
        <v>7</v>
      </c>
      <c r="B227" s="43">
        <v>0.104726</v>
      </c>
      <c r="C227" s="43">
        <v>1.7964999999999998E-2</v>
      </c>
      <c r="D227" s="43">
        <v>0.13403499999999999</v>
      </c>
      <c r="E227" s="43">
        <v>-9.77E-4</v>
      </c>
      <c r="F227" s="43">
        <v>5.8333000000000003E-2</v>
      </c>
      <c r="G227" s="43">
        <v>0.119682</v>
      </c>
      <c r="I227" s="41">
        <v>7</v>
      </c>
      <c r="J227" s="41">
        <v>7.0599999999999996E-2</v>
      </c>
      <c r="K227" s="41">
        <v>1.7964999999999998E-2</v>
      </c>
    </row>
    <row r="228" spans="1:11">
      <c r="A228" s="4">
        <v>8</v>
      </c>
      <c r="B228" s="43">
        <v>0.113483</v>
      </c>
      <c r="C228" s="43">
        <v>1.9276999999999999E-2</v>
      </c>
      <c r="D228" s="43">
        <v>0.13884199999999999</v>
      </c>
      <c r="E228" s="43">
        <v>-7.4051000000000006E-2</v>
      </c>
      <c r="F228" s="43">
        <v>6.2392000000000003E-2</v>
      </c>
      <c r="G228" s="43">
        <v>0.11419899999999999</v>
      </c>
      <c r="I228" s="41">
        <v>8</v>
      </c>
      <c r="J228" s="41">
        <v>7.0599999999999996E-2</v>
      </c>
      <c r="K228" s="41">
        <v>1.9276999999999999E-2</v>
      </c>
    </row>
    <row r="229" spans="1:11">
      <c r="A229" s="4">
        <v>9</v>
      </c>
      <c r="B229" s="43">
        <v>0.12228899999999999</v>
      </c>
      <c r="C229" s="43">
        <v>2.1354000000000001E-2</v>
      </c>
      <c r="D229" s="43">
        <v>0.14613000000000001</v>
      </c>
      <c r="E229" s="43">
        <v>-0.189772</v>
      </c>
      <c r="F229" s="43">
        <v>6.8379999999999996E-2</v>
      </c>
      <c r="G229" s="43">
        <v>0.13581699999999999</v>
      </c>
      <c r="I229" s="41">
        <v>9</v>
      </c>
      <c r="J229" s="41">
        <v>4.8000000000000001E-2</v>
      </c>
      <c r="K229" s="41">
        <v>2.1354000000000001E-2</v>
      </c>
    </row>
    <row r="230" spans="1:11">
      <c r="A230" s="4">
        <v>10</v>
      </c>
      <c r="B230" s="43">
        <v>0.103908</v>
      </c>
      <c r="C230" s="43">
        <v>1.7949E-2</v>
      </c>
      <c r="D230" s="43">
        <v>0.13397400000000001</v>
      </c>
      <c r="E230" s="43">
        <v>-5.5999999999999999E-5</v>
      </c>
      <c r="F230" s="43">
        <v>5.8278000000000003E-2</v>
      </c>
      <c r="G230" s="43">
        <v>0.100706</v>
      </c>
      <c r="I230" s="41">
        <v>10</v>
      </c>
      <c r="J230" s="41">
        <v>4.8000000000000001E-2</v>
      </c>
      <c r="K230" s="41">
        <v>1.7949E-2</v>
      </c>
    </row>
    <row r="231" spans="1:11">
      <c r="A231" s="4">
        <v>11</v>
      </c>
      <c r="B231" s="43">
        <v>0.113529</v>
      </c>
      <c r="C231" s="43">
        <v>1.9286000000000001E-2</v>
      </c>
      <c r="D231" s="43">
        <v>0.138876</v>
      </c>
      <c r="E231" s="43">
        <v>-7.4576000000000003E-2</v>
      </c>
      <c r="F231" s="43">
        <v>6.2420000000000003E-2</v>
      </c>
      <c r="G231" s="43">
        <v>9.5378000000000004E-2</v>
      </c>
      <c r="I231" s="41">
        <v>11</v>
      </c>
      <c r="J231" s="41">
        <v>3.6499999999999998E-2</v>
      </c>
      <c r="K231" s="41">
        <v>1.9286000000000001E-2</v>
      </c>
    </row>
    <row r="232" spans="1:11">
      <c r="A232" s="4">
        <v>12</v>
      </c>
      <c r="B232" s="43">
        <v>0.11536299999999999</v>
      </c>
      <c r="C232" s="43">
        <v>1.968E-2</v>
      </c>
      <c r="D232" s="43">
        <v>0.14028399999999999</v>
      </c>
      <c r="E232" s="43">
        <v>-9.6476000000000006E-2</v>
      </c>
      <c r="F232" s="43">
        <v>6.3584000000000002E-2</v>
      </c>
      <c r="G232" s="43">
        <v>8.0532000000000006E-2</v>
      </c>
      <c r="I232" s="41">
        <v>12</v>
      </c>
      <c r="J232" s="41">
        <v>3.6499999999999998E-2</v>
      </c>
      <c r="K232" s="41">
        <v>1.968E-2</v>
      </c>
    </row>
    <row r="233" spans="1:11">
      <c r="A233" s="4">
        <v>13</v>
      </c>
      <c r="B233" s="43">
        <v>0.11887</v>
      </c>
      <c r="C233" s="43">
        <v>2.0492E-2</v>
      </c>
      <c r="D233" s="43">
        <v>0.14315</v>
      </c>
      <c r="E233" s="43">
        <v>-0.14174100000000001</v>
      </c>
      <c r="F233" s="43">
        <v>6.5938999999999998E-2</v>
      </c>
      <c r="G233" s="43">
        <v>6.8820999999999993E-2</v>
      </c>
      <c r="I233" s="41">
        <v>13</v>
      </c>
      <c r="J233" s="41">
        <v>3.6499999999999998E-2</v>
      </c>
      <c r="K233" s="41">
        <v>2.0492E-2</v>
      </c>
    </row>
    <row r="234" spans="1:11">
      <c r="A234" s="4">
        <v>14</v>
      </c>
      <c r="B234" s="43">
        <v>0.103413</v>
      </c>
      <c r="C234" s="43">
        <v>1.797E-2</v>
      </c>
      <c r="D234" s="43">
        <v>0.134051</v>
      </c>
      <c r="E234" s="43">
        <v>-1.2110000000000001E-3</v>
      </c>
      <c r="F234" s="43">
        <v>5.8347999999999997E-2</v>
      </c>
      <c r="G234" s="43">
        <v>8.0012E-2</v>
      </c>
      <c r="I234" s="41">
        <v>14</v>
      </c>
      <c r="J234" s="41">
        <v>2.92E-2</v>
      </c>
      <c r="K234" s="41">
        <v>1.797E-2</v>
      </c>
    </row>
    <row r="235" spans="1:11">
      <c r="A235" s="4">
        <v>15</v>
      </c>
      <c r="B235" s="43">
        <v>0.104394</v>
      </c>
      <c r="C235" s="43">
        <v>1.7953E-2</v>
      </c>
      <c r="D235" s="43">
        <v>0.133988</v>
      </c>
      <c r="E235" s="43">
        <v>-2.6899999999999998E-4</v>
      </c>
      <c r="F235" s="43">
        <v>5.8291000000000003E-2</v>
      </c>
      <c r="G235" s="43">
        <v>8.0768000000000006E-2</v>
      </c>
      <c r="I235" s="41">
        <v>15</v>
      </c>
      <c r="J235" s="41">
        <v>2.92E-2</v>
      </c>
      <c r="K235" s="41">
        <v>1.7953E-2</v>
      </c>
    </row>
    <row r="236" spans="1:11">
      <c r="A236" s="4">
        <v>16</v>
      </c>
      <c r="B236" s="43">
        <v>0.106568</v>
      </c>
      <c r="C236" s="43">
        <v>1.8124000000000001E-2</v>
      </c>
      <c r="D236" s="43">
        <v>0.13462399999999999</v>
      </c>
      <c r="E236" s="43">
        <v>-9.7909999999999994E-3</v>
      </c>
      <c r="F236" s="43">
        <v>5.8846000000000002E-2</v>
      </c>
      <c r="G236" s="43">
        <v>8.4339999999999998E-2</v>
      </c>
      <c r="I236" s="41">
        <v>16</v>
      </c>
      <c r="J236" s="41">
        <v>2.92E-2</v>
      </c>
      <c r="K236" s="41">
        <v>1.8124000000000001E-2</v>
      </c>
    </row>
    <row r="237" spans="1:11">
      <c r="A237" s="4">
        <v>17</v>
      </c>
      <c r="B237" s="43">
        <v>0.11298900000000001</v>
      </c>
      <c r="C237" s="43">
        <v>1.9177E-2</v>
      </c>
      <c r="D237" s="43">
        <v>0.13848199999999999</v>
      </c>
      <c r="E237" s="43">
        <v>-6.8486000000000005E-2</v>
      </c>
      <c r="F237" s="43">
        <v>6.2093000000000002E-2</v>
      </c>
      <c r="G237" s="43">
        <v>0.10034</v>
      </c>
      <c r="I237" s="41">
        <v>17</v>
      </c>
      <c r="J237" s="41">
        <v>2.5700000000000001E-2</v>
      </c>
      <c r="K237" s="41">
        <v>1.9177E-2</v>
      </c>
    </row>
    <row r="238" spans="1:11">
      <c r="A238" s="4">
        <v>18</v>
      </c>
      <c r="B238" s="43">
        <v>0.11260299999999999</v>
      </c>
      <c r="C238" s="43">
        <v>1.9099999999999999E-2</v>
      </c>
      <c r="D238" s="43">
        <v>0.13820199999999999</v>
      </c>
      <c r="E238" s="43">
        <v>-6.4175999999999997E-2</v>
      </c>
      <c r="F238" s="43">
        <v>6.1860999999999999E-2</v>
      </c>
      <c r="G238" s="43">
        <v>9.4832E-2</v>
      </c>
      <c r="I238" s="41">
        <v>18</v>
      </c>
      <c r="J238" s="41">
        <v>2.5700000000000001E-2</v>
      </c>
      <c r="K238" s="41">
        <v>1.9099999999999999E-2</v>
      </c>
    </row>
    <row r="239" spans="1:11">
      <c r="A239" s="4">
        <v>19</v>
      </c>
      <c r="B239" s="43">
        <v>0.111496</v>
      </c>
      <c r="C239" s="43">
        <v>1.8887999999999999E-2</v>
      </c>
      <c r="D239" s="43">
        <v>0.137432</v>
      </c>
      <c r="E239" s="43">
        <v>-5.2349E-2</v>
      </c>
      <c r="F239" s="43">
        <v>6.1219999999999997E-2</v>
      </c>
      <c r="G239" s="43">
        <v>8.1016000000000005E-2</v>
      </c>
      <c r="I239" s="41">
        <v>19</v>
      </c>
      <c r="J239" s="41">
        <v>2.29E-2</v>
      </c>
      <c r="K239" s="41">
        <v>1.8887999999999999E-2</v>
      </c>
    </row>
    <row r="240" spans="1:11">
      <c r="A240" s="4">
        <v>20</v>
      </c>
      <c r="B240" s="43">
        <v>0.10662000000000001</v>
      </c>
      <c r="C240" s="43">
        <v>1.813E-2</v>
      </c>
      <c r="D240" s="43">
        <v>0.13464699999999999</v>
      </c>
      <c r="E240" s="43">
        <v>-1.0137999999999999E-2</v>
      </c>
      <c r="F240" s="43">
        <v>5.8866000000000002E-2</v>
      </c>
      <c r="G240" s="43">
        <v>9.4538999999999998E-2</v>
      </c>
      <c r="I240" s="41">
        <v>20</v>
      </c>
      <c r="J240" s="41">
        <v>2.29E-2</v>
      </c>
      <c r="K240" s="41">
        <v>1.813E-2</v>
      </c>
    </row>
    <row r="241" spans="1:11">
      <c r="A241" s="4">
        <v>21</v>
      </c>
      <c r="B241" s="43">
        <v>0.105336</v>
      </c>
      <c r="C241" s="43">
        <v>1.8003000000000002E-2</v>
      </c>
      <c r="D241" s="43">
        <v>0.13417599999999999</v>
      </c>
      <c r="E241" s="43">
        <v>-3.0820000000000001E-3</v>
      </c>
      <c r="F241" s="43">
        <v>5.8457000000000002E-2</v>
      </c>
      <c r="G241" s="43">
        <v>6.9913000000000003E-2</v>
      </c>
      <c r="I241" s="41">
        <v>21</v>
      </c>
      <c r="J241" s="41">
        <v>2.29E-2</v>
      </c>
      <c r="K241" s="41">
        <v>1.8003000000000002E-2</v>
      </c>
    </row>
    <row r="242" spans="1:11">
      <c r="A242" s="4">
        <v>22</v>
      </c>
      <c r="B242" s="43">
        <v>0.107722</v>
      </c>
      <c r="C242" s="43">
        <v>1.8272E-2</v>
      </c>
      <c r="D242" s="43">
        <v>0.13517299999999999</v>
      </c>
      <c r="E242" s="43">
        <v>-1.8037000000000001E-2</v>
      </c>
      <c r="F242" s="43">
        <v>5.9317000000000002E-2</v>
      </c>
      <c r="G242" s="43">
        <v>-0.126724</v>
      </c>
      <c r="I242" s="41">
        <v>22</v>
      </c>
      <c r="J242" s="41">
        <v>2.18E-2</v>
      </c>
      <c r="K242" s="41">
        <v>1.8272E-2</v>
      </c>
    </row>
    <row r="243" spans="1:11">
      <c r="A243" s="4">
        <v>23</v>
      </c>
      <c r="B243" s="43">
        <v>0.10946699999999999</v>
      </c>
      <c r="C243" s="43">
        <v>1.8537000000000001E-2</v>
      </c>
      <c r="D243" s="43">
        <v>0.13615099999999999</v>
      </c>
      <c r="E243" s="43">
        <v>-3.2818E-2</v>
      </c>
      <c r="F243" s="43">
        <v>6.0145999999999998E-2</v>
      </c>
      <c r="G243" s="43">
        <v>5.2795000000000002E-2</v>
      </c>
      <c r="I243" s="41">
        <v>23</v>
      </c>
      <c r="J243" s="41">
        <v>2.18E-2</v>
      </c>
      <c r="K243" s="41">
        <v>1.8537000000000001E-2</v>
      </c>
    </row>
    <row r="244" spans="1:11">
      <c r="A244" s="4">
        <v>24</v>
      </c>
      <c r="B244" s="43">
        <v>0.108209</v>
      </c>
      <c r="C244" s="43">
        <v>1.8341E-2</v>
      </c>
      <c r="D244" s="43">
        <v>0.13542999999999999</v>
      </c>
      <c r="E244" s="43">
        <v>-2.1908E-2</v>
      </c>
      <c r="F244" s="43">
        <v>5.9535999999999999E-2</v>
      </c>
      <c r="G244" s="43">
        <v>1.4799999999999999E-4</v>
      </c>
      <c r="I244" s="41">
        <v>24</v>
      </c>
      <c r="J244" s="41">
        <v>2.18E-2</v>
      </c>
      <c r="K244" s="41">
        <v>1.8341E-2</v>
      </c>
    </row>
    <row r="245" spans="1:11">
      <c r="A245" s="4">
        <v>25</v>
      </c>
      <c r="B245" s="43">
        <v>0.106214</v>
      </c>
      <c r="C245" s="43">
        <v>1.8083999999999999E-2</v>
      </c>
      <c r="D245" s="43">
        <v>0.13447600000000001</v>
      </c>
      <c r="E245" s="43">
        <v>-7.5750000000000001E-3</v>
      </c>
      <c r="F245" s="43">
        <v>5.8717999999999999E-2</v>
      </c>
      <c r="G245" s="43">
        <v>0.101883</v>
      </c>
      <c r="I245" s="41">
        <v>25</v>
      </c>
      <c r="J245" s="41">
        <v>2.0899999999999998E-2</v>
      </c>
      <c r="K245" s="41">
        <v>1.8083999999999999E-2</v>
      </c>
    </row>
    <row r="246" spans="1:11">
      <c r="A246" s="4">
        <v>26</v>
      </c>
      <c r="B246" s="43">
        <v>0.10323400000000001</v>
      </c>
      <c r="C246" s="43">
        <v>1.7987E-2</v>
      </c>
      <c r="D246" s="43">
        <v>0.13411400000000001</v>
      </c>
      <c r="E246" s="43">
        <v>-2.1540000000000001E-3</v>
      </c>
      <c r="F246" s="43">
        <v>5.8406E-2</v>
      </c>
      <c r="G246" s="43">
        <v>7.9922999999999994E-2</v>
      </c>
      <c r="I246" s="41">
        <v>26</v>
      </c>
      <c r="J246" s="41">
        <v>2.0899999999999998E-2</v>
      </c>
      <c r="K246" s="41">
        <v>1.7987E-2</v>
      </c>
    </row>
    <row r="247" spans="1:11">
      <c r="A247" s="4">
        <v>27</v>
      </c>
      <c r="B247" s="43">
        <v>0.105501</v>
      </c>
      <c r="C247" s="43">
        <v>1.8016999999999998E-2</v>
      </c>
      <c r="D247" s="43">
        <v>0.13422600000000001</v>
      </c>
      <c r="E247" s="43">
        <v>-3.82E-3</v>
      </c>
      <c r="F247" s="43">
        <v>5.8500000000000003E-2</v>
      </c>
      <c r="G247" s="43">
        <v>7.9062999999999994E-2</v>
      </c>
      <c r="I247" s="41">
        <v>27</v>
      </c>
      <c r="J247" s="41">
        <v>2.0299999999999999E-2</v>
      </c>
      <c r="K247" s="41">
        <v>1.8016999999999998E-2</v>
      </c>
    </row>
    <row r="248" spans="1:11">
      <c r="A248" s="4">
        <v>28</v>
      </c>
      <c r="B248" s="43">
        <v>0.106978</v>
      </c>
      <c r="C248" s="43">
        <v>1.8173000000000002E-2</v>
      </c>
      <c r="D248" s="43">
        <v>0.13480600000000001</v>
      </c>
      <c r="E248" s="43">
        <v>-1.2520999999999999E-2</v>
      </c>
      <c r="F248" s="43">
        <v>5.9003E-2</v>
      </c>
      <c r="G248" s="43">
        <v>-3.9134000000000002E-2</v>
      </c>
      <c r="I248" s="41">
        <v>28</v>
      </c>
      <c r="J248" s="41">
        <v>2.0299999999999999E-2</v>
      </c>
      <c r="K248" s="41">
        <v>1.8173000000000002E-2</v>
      </c>
    </row>
    <row r="249" spans="1:11">
      <c r="A249" s="4">
        <v>29</v>
      </c>
      <c r="B249" s="43">
        <v>0.105411</v>
      </c>
      <c r="C249" s="43">
        <v>1.8009000000000001E-2</v>
      </c>
      <c r="D249" s="43">
        <v>0.13419900000000001</v>
      </c>
      <c r="E249" s="43">
        <v>-3.4139999999999999E-3</v>
      </c>
      <c r="F249" s="43">
        <v>5.8476E-2</v>
      </c>
      <c r="G249" s="43">
        <v>-4.4778999999999999E-2</v>
      </c>
      <c r="I249" s="41">
        <v>29</v>
      </c>
      <c r="J249" s="41">
        <v>2.0299999999999999E-2</v>
      </c>
      <c r="K249" s="41">
        <v>1.8009000000000001E-2</v>
      </c>
    </row>
    <row r="250" spans="1:11">
      <c r="A250" s="4">
        <v>30</v>
      </c>
      <c r="B250" s="43">
        <v>0.10632900000000001</v>
      </c>
      <c r="C250" s="43">
        <v>1.8096000000000001E-2</v>
      </c>
      <c r="D250" s="43">
        <v>0.134523</v>
      </c>
      <c r="E250" s="43">
        <v>-8.2660000000000008E-3</v>
      </c>
      <c r="F250" s="43">
        <v>5.8757999999999998E-2</v>
      </c>
      <c r="G250" s="43">
        <v>-6.5346000000000001E-2</v>
      </c>
      <c r="I250" s="41">
        <v>30</v>
      </c>
      <c r="J250" s="41">
        <v>2.01E-2</v>
      </c>
      <c r="K250" s="41">
        <v>1.8096000000000001E-2</v>
      </c>
    </row>
    <row r="251" spans="1:11">
      <c r="A251" s="4">
        <v>31</v>
      </c>
      <c r="B251" s="43">
        <v>0.109918</v>
      </c>
      <c r="C251" s="43">
        <v>1.8612E-2</v>
      </c>
      <c r="D251" s="43">
        <v>0.13642499999999999</v>
      </c>
      <c r="E251" s="43">
        <v>-3.6979999999999999E-2</v>
      </c>
      <c r="F251" s="43">
        <v>6.0377E-2</v>
      </c>
      <c r="G251" s="43">
        <v>7.7970000000000001E-3</v>
      </c>
      <c r="I251" s="41">
        <v>31</v>
      </c>
      <c r="J251" s="41">
        <v>2.01E-2</v>
      </c>
      <c r="K251" s="41">
        <v>1.8612E-2</v>
      </c>
    </row>
    <row r="252" spans="1:11">
      <c r="A252" s="4">
        <v>32</v>
      </c>
      <c r="B252" s="43">
        <v>0.104876</v>
      </c>
      <c r="C252" s="43">
        <v>1.7972999999999999E-2</v>
      </c>
      <c r="D252" s="43">
        <v>0.13406499999999999</v>
      </c>
      <c r="E252" s="43">
        <v>-1.4159999999999999E-3</v>
      </c>
      <c r="F252" s="43">
        <v>5.8359000000000001E-2</v>
      </c>
      <c r="G252" s="43">
        <v>-4.2516999999999999E-2</v>
      </c>
      <c r="I252" s="41">
        <v>32</v>
      </c>
      <c r="J252" s="41">
        <v>2.01E-2</v>
      </c>
      <c r="K252" s="41">
        <v>1.7972999999999999E-2</v>
      </c>
    </row>
    <row r="253" spans="1:11">
      <c r="A253" s="4">
        <v>33</v>
      </c>
      <c r="B253" s="43">
        <v>0.10519199999999999</v>
      </c>
      <c r="C253" s="43">
        <v>1.7992999999999999E-2</v>
      </c>
      <c r="D253" s="43">
        <v>0.13413900000000001</v>
      </c>
      <c r="E253" s="43">
        <v>-2.5179999999999998E-3</v>
      </c>
      <c r="F253" s="43">
        <v>5.8423999999999997E-2</v>
      </c>
      <c r="G253" s="43">
        <v>2.4080000000000001E-2</v>
      </c>
      <c r="I253" s="41">
        <v>33</v>
      </c>
      <c r="J253" s="41">
        <v>1.9699999999999999E-2</v>
      </c>
      <c r="K253" s="41">
        <v>1.7992999999999999E-2</v>
      </c>
    </row>
    <row r="254" spans="1:11">
      <c r="A254" s="4">
        <v>34</v>
      </c>
      <c r="B254" s="43">
        <v>0.105477</v>
      </c>
      <c r="C254" s="43">
        <v>1.8015E-2</v>
      </c>
      <c r="D254" s="43">
        <v>0.134218</v>
      </c>
      <c r="E254" s="43">
        <v>-3.7100000000000002E-3</v>
      </c>
      <c r="F254" s="43">
        <v>5.8493999999999997E-2</v>
      </c>
      <c r="G254" s="43">
        <v>-5.3449999999999998E-2</v>
      </c>
      <c r="I254" s="41">
        <v>34</v>
      </c>
      <c r="J254" s="41">
        <v>1.9699999999999999E-2</v>
      </c>
      <c r="K254" s="41">
        <v>1.8015E-2</v>
      </c>
    </row>
    <row r="255" spans="1:11">
      <c r="A255" s="4">
        <v>35</v>
      </c>
      <c r="B255" s="43">
        <v>0.103328</v>
      </c>
      <c r="C255" s="43">
        <v>1.7977E-2</v>
      </c>
      <c r="D255" s="43">
        <v>0.134079</v>
      </c>
      <c r="E255" s="43">
        <v>-1.6230000000000001E-3</v>
      </c>
      <c r="F255" s="43">
        <v>5.8373000000000001E-2</v>
      </c>
      <c r="G255" s="43">
        <v>4.1535000000000002E-2</v>
      </c>
      <c r="I255" s="41">
        <v>35</v>
      </c>
      <c r="J255" s="41">
        <v>1.9400000000000001E-2</v>
      </c>
      <c r="K255" s="41">
        <v>1.7977E-2</v>
      </c>
    </row>
    <row r="256" spans="1:11">
      <c r="A256" s="4">
        <v>36</v>
      </c>
      <c r="B256" s="43">
        <v>0.10485700000000001</v>
      </c>
      <c r="C256" s="43">
        <v>1.7971999999999998E-2</v>
      </c>
      <c r="D256" s="43">
        <v>0.13406100000000001</v>
      </c>
      <c r="E256" s="43">
        <v>-1.359E-3</v>
      </c>
      <c r="F256" s="43">
        <v>5.8355999999999998E-2</v>
      </c>
      <c r="G256" s="43">
        <v>7.7689999999999999E-3</v>
      </c>
      <c r="I256" s="41">
        <v>36</v>
      </c>
      <c r="J256" s="41">
        <v>1.9400000000000001E-2</v>
      </c>
      <c r="K256" s="41">
        <v>1.7971999999999998E-2</v>
      </c>
    </row>
    <row r="257" spans="1:11">
      <c r="A257" s="4">
        <v>37</v>
      </c>
      <c r="B257" s="43">
        <v>0.103462</v>
      </c>
      <c r="C257" s="43">
        <v>1.7965999999999999E-2</v>
      </c>
      <c r="D257" s="43">
        <v>0.13403899999999999</v>
      </c>
      <c r="E257" s="43">
        <v>-1.0250000000000001E-3</v>
      </c>
      <c r="F257" s="43">
        <v>5.8337E-2</v>
      </c>
      <c r="G257" s="43">
        <v>-1.676E-3</v>
      </c>
      <c r="I257" s="41">
        <v>37</v>
      </c>
      <c r="J257" s="41">
        <v>1.9400000000000001E-2</v>
      </c>
      <c r="K257" s="41">
        <v>1.7965999999999999E-2</v>
      </c>
    </row>
    <row r="258" spans="1:11">
      <c r="A258" s="4">
        <v>38</v>
      </c>
      <c r="B258" s="43">
        <v>0.103613</v>
      </c>
      <c r="C258" s="43">
        <v>1.7957999999999998E-2</v>
      </c>
      <c r="D258" s="43">
        <v>0.13400699999999999</v>
      </c>
      <c r="E258" s="43">
        <v>-5.5400000000000002E-4</v>
      </c>
      <c r="F258" s="43">
        <v>5.8307999999999999E-2</v>
      </c>
      <c r="G258" s="43">
        <v>1.4027E-2</v>
      </c>
      <c r="I258" s="41">
        <v>38</v>
      </c>
      <c r="J258" s="41">
        <v>1.9300000000000001E-2</v>
      </c>
      <c r="K258" s="41">
        <v>1.7957999999999998E-2</v>
      </c>
    </row>
    <row r="259" spans="1:11">
      <c r="A259" s="4">
        <v>39</v>
      </c>
      <c r="B259" s="43">
        <v>0.10384400000000001</v>
      </c>
      <c r="C259" s="43">
        <v>1.7950000000000001E-2</v>
      </c>
      <c r="D259" s="43">
        <v>0.13397800000000001</v>
      </c>
      <c r="E259" s="43">
        <v>-1.18E-4</v>
      </c>
      <c r="F259" s="43">
        <v>5.8282E-2</v>
      </c>
      <c r="G259" s="43">
        <v>-4.5280000000000001E-2</v>
      </c>
      <c r="I259" s="41">
        <v>39</v>
      </c>
      <c r="J259" s="41">
        <v>1.9300000000000001E-2</v>
      </c>
      <c r="K259" s="41">
        <v>1.7950000000000001E-2</v>
      </c>
    </row>
    <row r="260" spans="1:11">
      <c r="A260" s="4">
        <v>40</v>
      </c>
      <c r="B260" s="43">
        <v>0.104477</v>
      </c>
      <c r="C260" s="43">
        <v>1.7954999999999999E-2</v>
      </c>
      <c r="D260" s="43">
        <v>0.133997</v>
      </c>
      <c r="E260" s="43">
        <v>-4.0499999999999998E-4</v>
      </c>
      <c r="F260" s="43">
        <v>5.8298999999999997E-2</v>
      </c>
      <c r="G260" s="43">
        <v>5.1380000000000002E-3</v>
      </c>
      <c r="I260" s="41">
        <v>40</v>
      </c>
      <c r="J260" s="41">
        <v>1.9300000000000001E-2</v>
      </c>
      <c r="K260" s="41">
        <v>1.7954999999999999E-2</v>
      </c>
    </row>
    <row r="261" spans="1:11">
      <c r="A261" s="4">
        <v>41</v>
      </c>
      <c r="B261" s="43">
        <v>0.103308</v>
      </c>
      <c r="C261" s="43">
        <v>1.7978999999999998E-2</v>
      </c>
      <c r="D261" s="43">
        <v>0.13408600000000001</v>
      </c>
      <c r="E261" s="43">
        <v>-1.7260000000000001E-3</v>
      </c>
      <c r="F261" s="43">
        <v>5.8380000000000001E-2</v>
      </c>
      <c r="G261" s="43">
        <v>5.8690000000000001E-3</v>
      </c>
      <c r="I261" s="41">
        <v>41</v>
      </c>
      <c r="J261" s="41">
        <v>1.9099999999999999E-2</v>
      </c>
      <c r="K261" s="41">
        <v>1.7978999999999998E-2</v>
      </c>
    </row>
    <row r="262" spans="1:11">
      <c r="A262" s="4">
        <v>42</v>
      </c>
      <c r="B262" s="43">
        <v>0.104479</v>
      </c>
      <c r="C262" s="43">
        <v>1.7954999999999999E-2</v>
      </c>
      <c r="D262" s="43">
        <v>0.133997</v>
      </c>
      <c r="E262" s="43">
        <v>-4.0999999999999999E-4</v>
      </c>
      <c r="F262" s="43">
        <v>5.8298999999999997E-2</v>
      </c>
      <c r="G262" s="43">
        <v>5.4779000000000001E-2</v>
      </c>
      <c r="I262" s="41">
        <v>42</v>
      </c>
      <c r="J262" s="41">
        <v>1.9099999999999999E-2</v>
      </c>
      <c r="K262" s="41">
        <v>1.7954999999999999E-2</v>
      </c>
    </row>
    <row r="263" spans="1:11">
      <c r="A263" s="4">
        <v>43</v>
      </c>
      <c r="B263" s="43">
        <v>0.104577</v>
      </c>
      <c r="C263" s="43">
        <v>1.7958999999999999E-2</v>
      </c>
      <c r="D263" s="43">
        <v>0.13401099999999999</v>
      </c>
      <c r="E263" s="43">
        <v>-6.0800000000000003E-4</v>
      </c>
      <c r="F263" s="43">
        <v>5.8311000000000002E-2</v>
      </c>
      <c r="G263" s="43">
        <v>8.9219999999999994E-3</v>
      </c>
      <c r="I263" s="41">
        <v>43</v>
      </c>
      <c r="J263" s="41">
        <v>1.9E-2</v>
      </c>
      <c r="K263" s="41">
        <v>1.7958999999999999E-2</v>
      </c>
    </row>
    <row r="264" spans="1:11">
      <c r="A264" s="4">
        <v>44</v>
      </c>
      <c r="B264" s="43">
        <v>0.104268</v>
      </c>
      <c r="C264" s="43">
        <v>1.7950000000000001E-2</v>
      </c>
      <c r="D264" s="43">
        <v>0.13397800000000001</v>
      </c>
      <c r="E264" s="43">
        <v>-1.15E-4</v>
      </c>
      <c r="F264" s="43">
        <v>5.8282E-2</v>
      </c>
      <c r="G264" s="43">
        <v>-6.0949000000000003E-2</v>
      </c>
      <c r="I264" s="41">
        <v>44</v>
      </c>
      <c r="J264" s="41">
        <v>1.9E-2</v>
      </c>
      <c r="K264" s="41">
        <v>1.7950000000000001E-2</v>
      </c>
    </row>
    <row r="265" spans="1:11">
      <c r="A265" s="4">
        <v>45</v>
      </c>
      <c r="B265" s="43">
        <v>0.104728</v>
      </c>
      <c r="C265" s="43">
        <v>1.7965999999999999E-2</v>
      </c>
      <c r="D265" s="43">
        <v>0.13403599999999999</v>
      </c>
      <c r="E265" s="43">
        <v>-9.8499999999999998E-4</v>
      </c>
      <c r="F265" s="43">
        <v>5.8333000000000003E-2</v>
      </c>
      <c r="G265" s="43">
        <v>3.0244E-2</v>
      </c>
      <c r="I265" s="41">
        <v>45</v>
      </c>
      <c r="J265" s="41">
        <v>1.9E-2</v>
      </c>
      <c r="K265" s="41">
        <v>1.7965999999999999E-2</v>
      </c>
    </row>
    <row r="266" spans="1:11">
      <c r="A266" s="4">
        <v>46</v>
      </c>
      <c r="B266" s="43">
        <v>0.105389</v>
      </c>
      <c r="C266" s="43">
        <v>1.8008E-2</v>
      </c>
      <c r="D266" s="43">
        <v>0.13419200000000001</v>
      </c>
      <c r="E266" s="43">
        <v>-3.32E-3</v>
      </c>
      <c r="F266" s="43">
        <v>5.8471000000000002E-2</v>
      </c>
      <c r="G266" s="43">
        <v>3.6643000000000002E-2</v>
      </c>
      <c r="I266" s="41">
        <v>46</v>
      </c>
      <c r="J266" s="41">
        <v>1.8800000000000001E-2</v>
      </c>
      <c r="K266" s="41">
        <v>1.8008E-2</v>
      </c>
    </row>
    <row r="267" spans="1:11">
      <c r="A267" s="4">
        <v>47</v>
      </c>
      <c r="B267" s="43">
        <v>0.105752</v>
      </c>
      <c r="C267" s="43">
        <v>1.8037999999999998E-2</v>
      </c>
      <c r="D267" s="43">
        <v>0.13430700000000001</v>
      </c>
      <c r="E267" s="43">
        <v>-5.0410000000000003E-3</v>
      </c>
      <c r="F267" s="43">
        <v>5.8570999999999998E-2</v>
      </c>
      <c r="G267" s="43">
        <v>6.7390000000000005E-2</v>
      </c>
      <c r="I267" s="41">
        <v>47</v>
      </c>
      <c r="J267" s="41">
        <v>1.8800000000000001E-2</v>
      </c>
      <c r="K267" s="41">
        <v>1.8037999999999998E-2</v>
      </c>
    </row>
    <row r="268" spans="1:11">
      <c r="A268" s="4">
        <v>48</v>
      </c>
      <c r="B268" s="43">
        <v>0.106831</v>
      </c>
      <c r="C268" s="43">
        <v>1.8155000000000001E-2</v>
      </c>
      <c r="D268" s="43">
        <v>0.13474</v>
      </c>
      <c r="E268" s="43">
        <v>-1.1528E-2</v>
      </c>
      <c r="F268" s="43">
        <v>5.8945999999999998E-2</v>
      </c>
      <c r="G268" s="43">
        <v>-8.0260000000000001E-3</v>
      </c>
      <c r="I268" s="41">
        <v>48</v>
      </c>
      <c r="J268" s="41">
        <v>1.8800000000000001E-2</v>
      </c>
      <c r="K268" s="41">
        <v>1.8155000000000001E-2</v>
      </c>
    </row>
    <row r="269" spans="1:11">
      <c r="A269" s="4">
        <v>49</v>
      </c>
      <c r="B269" s="43">
        <v>0.107058</v>
      </c>
      <c r="C269" s="43">
        <v>1.8183000000000001E-2</v>
      </c>
      <c r="D269" s="43">
        <v>0.13484299999999999</v>
      </c>
      <c r="E269" s="43">
        <v>-1.3070999999999999E-2</v>
      </c>
      <c r="F269" s="43">
        <v>5.9034000000000003E-2</v>
      </c>
      <c r="G269" s="43">
        <v>-4.3688999999999999E-2</v>
      </c>
      <c r="I269" s="41">
        <v>49</v>
      </c>
      <c r="J269" s="41">
        <v>1.8700000000000001E-2</v>
      </c>
      <c r="K269" s="41">
        <v>1.8183000000000001E-2</v>
      </c>
    </row>
    <row r="270" spans="1:11">
      <c r="A270" s="4">
        <v>50</v>
      </c>
      <c r="B270" s="43">
        <v>0.107807</v>
      </c>
      <c r="C270" s="43">
        <v>1.8283000000000001E-2</v>
      </c>
      <c r="D270" s="43">
        <v>0.135216</v>
      </c>
      <c r="E270" s="43">
        <v>-1.8688E-2</v>
      </c>
      <c r="F270" s="43">
        <v>5.9353999999999997E-2</v>
      </c>
      <c r="G270" s="43">
        <v>2.0504999999999999E-2</v>
      </c>
      <c r="I270" s="41">
        <v>50</v>
      </c>
      <c r="J270" s="41">
        <v>1.8700000000000001E-2</v>
      </c>
      <c r="K270" s="41">
        <v>1.8283000000000001E-2</v>
      </c>
    </row>
    <row r="271" spans="1:11">
      <c r="B271" s="44">
        <f>MIN(B221:B270)</f>
        <v>0.102282</v>
      </c>
    </row>
    <row r="272" spans="1:11">
      <c r="A272" s="64" t="s">
        <v>44</v>
      </c>
      <c r="B272" s="64"/>
      <c r="C272" s="64"/>
      <c r="D272" s="64"/>
      <c r="E272" s="64"/>
      <c r="F272" s="64"/>
      <c r="G272" s="64"/>
    </row>
    <row r="273" spans="1:11">
      <c r="A273" s="64"/>
      <c r="B273" s="64"/>
      <c r="C273" s="64"/>
      <c r="D273" s="64"/>
      <c r="E273" s="64"/>
      <c r="F273" s="64"/>
      <c r="G273" s="64"/>
    </row>
    <row r="274" spans="1:11" ht="30">
      <c r="A274" s="3" t="s">
        <v>1</v>
      </c>
      <c r="B274" s="3" t="s">
        <v>2</v>
      </c>
      <c r="C274" s="3" t="s">
        <v>3</v>
      </c>
      <c r="D274" s="3" t="s">
        <v>4</v>
      </c>
      <c r="E274" s="3" t="s">
        <v>5</v>
      </c>
      <c r="F274" s="3" t="s">
        <v>6</v>
      </c>
      <c r="G274" s="3" t="s">
        <v>7</v>
      </c>
      <c r="I274" s="42" t="s">
        <v>1</v>
      </c>
      <c r="J274" s="42" t="s">
        <v>8</v>
      </c>
      <c r="K274" s="42" t="s">
        <v>9</v>
      </c>
    </row>
    <row r="275" spans="1:11">
      <c r="A275" s="4">
        <v>1</v>
      </c>
      <c r="B275" s="43">
        <v>9.4038999999999998E-2</v>
      </c>
      <c r="C275" s="43">
        <v>1.5596E-2</v>
      </c>
      <c r="D275" s="43">
        <v>0.12488299999999999</v>
      </c>
      <c r="E275" s="43">
        <v>8.4440000000000001E-2</v>
      </c>
      <c r="F275" s="43">
        <v>5.0430000000000003E-2</v>
      </c>
      <c r="G275" s="43">
        <v>0.43449599999999999</v>
      </c>
      <c r="I275" s="41">
        <v>1</v>
      </c>
      <c r="J275" s="41">
        <v>9.8900000000000002E-2</v>
      </c>
      <c r="K275" s="41">
        <v>2.1092E-2</v>
      </c>
    </row>
    <row r="276" spans="1:11">
      <c r="A276" s="4">
        <v>2</v>
      </c>
      <c r="B276" s="43">
        <v>0.14532200000000001</v>
      </c>
      <c r="C276" s="43">
        <v>2.7206000000000001E-2</v>
      </c>
      <c r="D276" s="43">
        <v>0.16494300000000001</v>
      </c>
      <c r="E276" s="43">
        <v>-0.59717600000000004</v>
      </c>
      <c r="F276" s="43">
        <v>8.2914000000000002E-2</v>
      </c>
      <c r="G276" s="43">
        <v>0.59752099999999997</v>
      </c>
      <c r="I276" s="41">
        <v>2</v>
      </c>
      <c r="J276" s="41">
        <v>9.8900000000000002E-2</v>
      </c>
      <c r="K276" s="41">
        <v>2.0625999999999999E-2</v>
      </c>
    </row>
    <row r="277" spans="1:11">
      <c r="A277" s="4">
        <v>3</v>
      </c>
      <c r="B277" s="43">
        <v>0.118073</v>
      </c>
      <c r="C277" s="43">
        <v>1.8780999999999999E-2</v>
      </c>
      <c r="D277" s="43">
        <v>0.137043</v>
      </c>
      <c r="E277" s="43">
        <v>-0.10253900000000001</v>
      </c>
      <c r="F277" s="43">
        <v>6.0843000000000001E-2</v>
      </c>
      <c r="G277" s="43">
        <v>0.67592799999999997</v>
      </c>
      <c r="I277" s="41">
        <v>3</v>
      </c>
      <c r="J277" s="41">
        <v>9.5899999999999999E-2</v>
      </c>
      <c r="K277" s="41">
        <v>1.8780999999999999E-2</v>
      </c>
    </row>
    <row r="278" spans="1:11">
      <c r="A278" s="4">
        <v>4</v>
      </c>
      <c r="B278" s="43">
        <v>8.6501999999999996E-2</v>
      </c>
      <c r="C278" s="43">
        <v>1.4097999999999999E-2</v>
      </c>
      <c r="D278" s="43">
        <v>0.11873300000000001</v>
      </c>
      <c r="E278" s="43">
        <v>0.17238600000000001</v>
      </c>
      <c r="F278" s="43">
        <v>4.4594000000000002E-2</v>
      </c>
      <c r="G278" s="43">
        <v>0.74856100000000003</v>
      </c>
      <c r="I278" s="41">
        <v>4</v>
      </c>
      <c r="J278" s="41">
        <v>9.5899999999999999E-2</v>
      </c>
      <c r="K278" s="41">
        <v>1.4097999999999999E-2</v>
      </c>
    </row>
    <row r="279" spans="1:11">
      <c r="A279" s="4">
        <v>5</v>
      </c>
      <c r="B279" s="43">
        <v>8.43E-2</v>
      </c>
      <c r="C279" s="43">
        <v>1.2781000000000001E-2</v>
      </c>
      <c r="D279" s="43">
        <v>0.113051</v>
      </c>
      <c r="E279" s="43">
        <v>0.24970600000000001</v>
      </c>
      <c r="F279" s="43">
        <v>4.0695000000000002E-2</v>
      </c>
      <c r="G279" s="43">
        <v>0.77547900000000003</v>
      </c>
      <c r="I279" s="41">
        <v>5</v>
      </c>
      <c r="J279" s="41">
        <v>9.5899999999999999E-2</v>
      </c>
      <c r="K279" s="41">
        <v>1.2781000000000001E-2</v>
      </c>
    </row>
    <row r="280" spans="1:11">
      <c r="A280" s="4">
        <v>6</v>
      </c>
      <c r="B280" s="43">
        <v>8.4601999999999997E-2</v>
      </c>
      <c r="C280" s="43">
        <v>1.2371999999999999E-2</v>
      </c>
      <c r="D280" s="43">
        <v>0.11122799999999999</v>
      </c>
      <c r="E280" s="43">
        <v>0.27370499999999998</v>
      </c>
      <c r="F280" s="43">
        <v>3.9808999999999997E-2</v>
      </c>
      <c r="G280" s="43">
        <v>0.80318900000000004</v>
      </c>
      <c r="I280" s="41">
        <v>6</v>
      </c>
      <c r="J280" s="41">
        <v>6.3200000000000006E-2</v>
      </c>
      <c r="K280" s="41">
        <v>1.2371999999999999E-2</v>
      </c>
    </row>
    <row r="281" spans="1:11">
      <c r="A281" s="4">
        <v>7</v>
      </c>
      <c r="B281" s="43">
        <v>8.4564E-2</v>
      </c>
      <c r="C281" s="43">
        <v>1.3391E-2</v>
      </c>
      <c r="D281" s="43">
        <v>0.115721</v>
      </c>
      <c r="E281" s="43">
        <v>0.21384300000000001</v>
      </c>
      <c r="F281" s="43">
        <v>4.2102000000000001E-2</v>
      </c>
      <c r="G281" s="43">
        <v>0.836453</v>
      </c>
      <c r="I281" s="41">
        <v>7</v>
      </c>
      <c r="J281" s="41">
        <v>6.3200000000000006E-2</v>
      </c>
      <c r="K281" s="41">
        <v>1.3391E-2</v>
      </c>
    </row>
    <row r="282" spans="1:11">
      <c r="A282" s="4">
        <v>8</v>
      </c>
      <c r="B282" s="43">
        <v>8.4442000000000003E-2</v>
      </c>
      <c r="C282" s="43">
        <v>1.1945000000000001E-2</v>
      </c>
      <c r="D282" s="43">
        <v>0.109293</v>
      </c>
      <c r="E282" s="43">
        <v>0.29875600000000002</v>
      </c>
      <c r="F282" s="43">
        <v>3.8807000000000001E-2</v>
      </c>
      <c r="G282" s="43">
        <v>0.81476800000000005</v>
      </c>
      <c r="I282" s="41">
        <v>8</v>
      </c>
      <c r="J282" s="41">
        <v>6.3200000000000006E-2</v>
      </c>
      <c r="K282" s="41">
        <v>1.1945000000000001E-2</v>
      </c>
    </row>
    <row r="283" spans="1:11">
      <c r="A283" s="4">
        <v>9</v>
      </c>
      <c r="B283" s="43">
        <v>8.9829999999999993E-2</v>
      </c>
      <c r="C283" s="43">
        <v>1.2479000000000001E-2</v>
      </c>
      <c r="D283" s="43">
        <v>0.11171</v>
      </c>
      <c r="E283" s="43">
        <v>0.267401</v>
      </c>
      <c r="F283" s="43">
        <v>4.1362999999999997E-2</v>
      </c>
      <c r="G283" s="43">
        <v>0.80721500000000002</v>
      </c>
      <c r="I283" s="41">
        <v>9</v>
      </c>
      <c r="J283" s="41">
        <v>4.5199999999999997E-2</v>
      </c>
      <c r="K283" s="41">
        <v>1.2479000000000001E-2</v>
      </c>
    </row>
    <row r="284" spans="1:11">
      <c r="A284" s="4">
        <v>10</v>
      </c>
      <c r="B284" s="43">
        <v>8.5987999999999995E-2</v>
      </c>
      <c r="C284" s="43">
        <v>1.201E-2</v>
      </c>
      <c r="D284" s="43">
        <v>0.10958900000000001</v>
      </c>
      <c r="E284" s="43">
        <v>0.29494999999999999</v>
      </c>
      <c r="F284" s="43">
        <v>3.9368E-2</v>
      </c>
      <c r="G284" s="43">
        <v>0.81079100000000004</v>
      </c>
      <c r="I284" s="41">
        <v>10</v>
      </c>
      <c r="J284" s="41">
        <v>4.5199999999999997E-2</v>
      </c>
      <c r="K284" s="41">
        <v>1.201E-2</v>
      </c>
    </row>
    <row r="285" spans="1:11">
      <c r="A285" s="4">
        <v>11</v>
      </c>
      <c r="B285" s="43">
        <v>8.8419999999999999E-2</v>
      </c>
      <c r="C285" s="43">
        <v>1.2243E-2</v>
      </c>
      <c r="D285" s="43">
        <v>0.110647</v>
      </c>
      <c r="E285" s="43">
        <v>0.28127600000000003</v>
      </c>
      <c r="F285" s="43">
        <v>4.0495000000000003E-2</v>
      </c>
      <c r="G285" s="43">
        <v>0.81273300000000004</v>
      </c>
      <c r="I285" s="41">
        <v>11</v>
      </c>
      <c r="J285" s="41">
        <v>3.1699999999999999E-2</v>
      </c>
      <c r="K285" s="41">
        <v>1.2243E-2</v>
      </c>
    </row>
    <row r="286" spans="1:11">
      <c r="A286" s="4">
        <v>12</v>
      </c>
      <c r="B286" s="43">
        <v>8.4817000000000004E-2</v>
      </c>
      <c r="C286" s="43">
        <v>1.1983000000000001E-2</v>
      </c>
      <c r="D286" s="43">
        <v>0.10946500000000001</v>
      </c>
      <c r="E286" s="43">
        <v>0.29655199999999998</v>
      </c>
      <c r="F286" s="43">
        <v>3.8993E-2</v>
      </c>
      <c r="G286" s="43">
        <v>0.81912200000000002</v>
      </c>
      <c r="I286" s="41">
        <v>12</v>
      </c>
      <c r="J286" s="41">
        <v>3.1699999999999999E-2</v>
      </c>
      <c r="K286" s="41">
        <v>1.1983000000000001E-2</v>
      </c>
    </row>
    <row r="287" spans="1:11">
      <c r="A287" s="4">
        <v>13</v>
      </c>
      <c r="B287" s="43">
        <v>9.1304999999999997E-2</v>
      </c>
      <c r="C287" s="43">
        <v>1.2605E-2</v>
      </c>
      <c r="D287" s="43">
        <v>0.112273</v>
      </c>
      <c r="E287" s="43">
        <v>0.26000099999999998</v>
      </c>
      <c r="F287" s="43">
        <v>4.2013000000000002E-2</v>
      </c>
      <c r="G287" s="43">
        <v>0.82174700000000001</v>
      </c>
      <c r="I287" s="41">
        <v>13</v>
      </c>
      <c r="J287" s="41">
        <v>3.1699999999999999E-2</v>
      </c>
      <c r="K287" s="41">
        <v>1.2605E-2</v>
      </c>
    </row>
    <row r="288" spans="1:11">
      <c r="A288" s="4">
        <v>14</v>
      </c>
      <c r="B288" s="43">
        <v>8.6044999999999996E-2</v>
      </c>
      <c r="C288" s="43">
        <v>1.2033E-2</v>
      </c>
      <c r="D288" s="43">
        <v>0.109693</v>
      </c>
      <c r="E288" s="43">
        <v>0.29361199999999998</v>
      </c>
      <c r="F288" s="43">
        <v>3.9433000000000003E-2</v>
      </c>
      <c r="G288" s="43">
        <v>0.81760699999999997</v>
      </c>
      <c r="I288" s="41">
        <v>14</v>
      </c>
      <c r="J288" s="41">
        <v>2.5100000000000001E-2</v>
      </c>
      <c r="K288" s="41">
        <v>1.2033E-2</v>
      </c>
    </row>
    <row r="289" spans="1:11">
      <c r="A289" s="4">
        <v>15</v>
      </c>
      <c r="B289" s="43">
        <v>8.3660999999999999E-2</v>
      </c>
      <c r="C289" s="43">
        <v>1.1967999999999999E-2</v>
      </c>
      <c r="D289" s="43">
        <v>0.109399</v>
      </c>
      <c r="E289" s="43">
        <v>0.2974</v>
      </c>
      <c r="F289" s="43">
        <v>3.8639E-2</v>
      </c>
      <c r="G289" s="43">
        <v>0.82497799999999999</v>
      </c>
      <c r="I289" s="41">
        <v>15</v>
      </c>
      <c r="J289" s="41">
        <v>2.5100000000000001E-2</v>
      </c>
      <c r="K289" s="41">
        <v>1.1967999999999999E-2</v>
      </c>
    </row>
    <row r="290" spans="1:11">
      <c r="A290" s="4">
        <v>16</v>
      </c>
      <c r="B290" s="43">
        <v>8.5509000000000002E-2</v>
      </c>
      <c r="C290" s="43">
        <v>1.1989E-2</v>
      </c>
      <c r="D290" s="43">
        <v>0.109495</v>
      </c>
      <c r="E290" s="43">
        <v>0.29616300000000001</v>
      </c>
      <c r="F290" s="43">
        <v>3.9195000000000001E-2</v>
      </c>
      <c r="G290" s="43">
        <v>0.81920499999999996</v>
      </c>
      <c r="I290" s="41">
        <v>16</v>
      </c>
      <c r="J290" s="41">
        <v>2.5100000000000001E-2</v>
      </c>
      <c r="K290" s="41">
        <v>1.1989E-2</v>
      </c>
    </row>
    <row r="291" spans="1:11">
      <c r="A291" s="4">
        <v>17</v>
      </c>
      <c r="B291" s="43">
        <v>8.2946000000000006E-2</v>
      </c>
      <c r="C291" s="43">
        <v>1.1967999999999999E-2</v>
      </c>
      <c r="D291" s="43">
        <v>0.10939699999999999</v>
      </c>
      <c r="E291" s="43">
        <v>0.29741899999999999</v>
      </c>
      <c r="F291" s="43">
        <v>3.8417E-2</v>
      </c>
      <c r="G291" s="43">
        <v>0.82596400000000003</v>
      </c>
      <c r="I291" s="41">
        <v>17</v>
      </c>
      <c r="J291" s="41">
        <v>2.1999999999999999E-2</v>
      </c>
      <c r="K291" s="41">
        <v>1.1967999999999999E-2</v>
      </c>
    </row>
    <row r="292" spans="1:11">
      <c r="A292" s="4">
        <v>18</v>
      </c>
      <c r="B292" s="43">
        <v>8.6265999999999995E-2</v>
      </c>
      <c r="C292" s="43">
        <v>1.204E-2</v>
      </c>
      <c r="D292" s="43">
        <v>0.10972800000000001</v>
      </c>
      <c r="E292" s="43">
        <v>0.29316599999999998</v>
      </c>
      <c r="F292" s="43">
        <v>3.9507E-2</v>
      </c>
      <c r="G292" s="43">
        <v>0.82849799999999996</v>
      </c>
      <c r="I292" s="41">
        <v>18</v>
      </c>
      <c r="J292" s="41">
        <v>2.1999999999999999E-2</v>
      </c>
      <c r="K292" s="41">
        <v>1.204E-2</v>
      </c>
    </row>
    <row r="293" spans="1:11">
      <c r="A293" s="4">
        <v>19</v>
      </c>
      <c r="B293" s="43">
        <v>8.9271000000000003E-2</v>
      </c>
      <c r="C293" s="43">
        <v>1.2351000000000001E-2</v>
      </c>
      <c r="D293" s="43">
        <v>0.111136</v>
      </c>
      <c r="E293" s="43">
        <v>0.27490399999999998</v>
      </c>
      <c r="F293" s="43">
        <v>4.0951000000000001E-2</v>
      </c>
      <c r="G293" s="43">
        <v>0.82867199999999996</v>
      </c>
      <c r="I293" s="41">
        <v>19</v>
      </c>
      <c r="J293" s="41">
        <v>1.95E-2</v>
      </c>
      <c r="K293" s="41">
        <v>1.2351000000000001E-2</v>
      </c>
    </row>
    <row r="294" spans="1:11">
      <c r="A294" s="4">
        <v>20</v>
      </c>
      <c r="B294" s="43">
        <v>8.5198999999999997E-2</v>
      </c>
      <c r="C294" s="43">
        <v>1.1871E-2</v>
      </c>
      <c r="D294" s="43">
        <v>0.108956</v>
      </c>
      <c r="E294" s="43">
        <v>0.30307699999999999</v>
      </c>
      <c r="F294" s="43">
        <v>3.8845999999999999E-2</v>
      </c>
      <c r="G294" s="43">
        <v>0.83366899999999999</v>
      </c>
      <c r="I294" s="41">
        <v>20</v>
      </c>
      <c r="J294" s="41">
        <v>1.95E-2</v>
      </c>
      <c r="K294" s="41">
        <v>1.1871E-2</v>
      </c>
    </row>
    <row r="295" spans="1:11">
      <c r="A295" s="4">
        <v>21</v>
      </c>
      <c r="B295" s="43">
        <v>8.4820999999999994E-2</v>
      </c>
      <c r="C295" s="43">
        <v>1.1916E-2</v>
      </c>
      <c r="D295" s="43">
        <v>0.10915999999999999</v>
      </c>
      <c r="E295" s="43">
        <v>0.30046699999999998</v>
      </c>
      <c r="F295" s="43">
        <v>3.8845999999999999E-2</v>
      </c>
      <c r="G295" s="43">
        <v>0.82815399999999995</v>
      </c>
      <c r="I295" s="41">
        <v>21</v>
      </c>
      <c r="J295" s="41">
        <v>1.95E-2</v>
      </c>
      <c r="K295" s="41">
        <v>1.1916E-2</v>
      </c>
    </row>
    <row r="296" spans="1:11">
      <c r="A296" s="4">
        <v>22</v>
      </c>
      <c r="B296" s="43">
        <v>8.5619000000000001E-2</v>
      </c>
      <c r="C296" s="43">
        <v>1.1985000000000001E-2</v>
      </c>
      <c r="D296" s="43">
        <v>0.109476</v>
      </c>
      <c r="E296" s="43">
        <v>0.296406</v>
      </c>
      <c r="F296" s="43">
        <v>3.9213999999999999E-2</v>
      </c>
      <c r="G296" s="43">
        <v>0.83137899999999998</v>
      </c>
      <c r="I296" s="41">
        <v>22</v>
      </c>
      <c r="J296" s="41">
        <v>1.83E-2</v>
      </c>
      <c r="K296" s="41">
        <v>1.1985000000000001E-2</v>
      </c>
    </row>
    <row r="297" spans="1:11">
      <c r="A297" s="4">
        <v>23</v>
      </c>
      <c r="B297" s="43">
        <v>8.7820999999999996E-2</v>
      </c>
      <c r="C297" s="43">
        <v>1.2146000000000001E-2</v>
      </c>
      <c r="D297" s="43">
        <v>0.11021</v>
      </c>
      <c r="E297" s="43">
        <v>0.286943</v>
      </c>
      <c r="F297" s="43">
        <v>4.0132000000000001E-2</v>
      </c>
      <c r="G297" s="43">
        <v>0.831202</v>
      </c>
      <c r="I297" s="41">
        <v>23</v>
      </c>
      <c r="J297" s="41">
        <v>1.83E-2</v>
      </c>
      <c r="K297" s="41">
        <v>1.2146000000000001E-2</v>
      </c>
    </row>
    <row r="298" spans="1:11">
      <c r="A298" s="4">
        <v>24</v>
      </c>
      <c r="B298" s="43">
        <v>8.4944000000000006E-2</v>
      </c>
      <c r="C298" s="43">
        <v>1.1974E-2</v>
      </c>
      <c r="D298" s="43">
        <v>0.109426</v>
      </c>
      <c r="E298" s="43">
        <v>0.29705700000000002</v>
      </c>
      <c r="F298" s="43">
        <v>3.8996000000000003E-2</v>
      </c>
      <c r="G298" s="43">
        <v>0.82700499999999999</v>
      </c>
      <c r="I298" s="41">
        <v>24</v>
      </c>
      <c r="J298" s="41">
        <v>1.83E-2</v>
      </c>
      <c r="K298" s="41">
        <v>1.1974E-2</v>
      </c>
    </row>
    <row r="299" spans="1:11">
      <c r="A299" s="4">
        <v>25</v>
      </c>
      <c r="B299" s="43">
        <v>9.0217000000000006E-2</v>
      </c>
      <c r="C299" s="43">
        <v>1.2442999999999999E-2</v>
      </c>
      <c r="D299" s="43">
        <v>0.11155</v>
      </c>
      <c r="E299" s="43">
        <v>0.26949899999999999</v>
      </c>
      <c r="F299" s="43">
        <v>4.1384999999999998E-2</v>
      </c>
      <c r="G299" s="43">
        <v>0.83507299999999995</v>
      </c>
      <c r="I299" s="41">
        <v>25</v>
      </c>
      <c r="J299" s="41">
        <v>1.7600000000000001E-2</v>
      </c>
      <c r="K299" s="41">
        <v>1.2442999999999999E-2</v>
      </c>
    </row>
    <row r="300" spans="1:11">
      <c r="A300" s="4">
        <v>26</v>
      </c>
      <c r="B300" s="43">
        <v>8.4441000000000002E-2</v>
      </c>
      <c r="C300" s="43">
        <v>1.1923E-2</v>
      </c>
      <c r="D300" s="43">
        <v>0.109193</v>
      </c>
      <c r="E300" s="43">
        <v>0.300037</v>
      </c>
      <c r="F300" s="43">
        <v>3.8744000000000001E-2</v>
      </c>
      <c r="G300" s="43">
        <v>0.82597699999999996</v>
      </c>
      <c r="I300" s="41">
        <v>26</v>
      </c>
      <c r="J300" s="41">
        <v>1.7600000000000001E-2</v>
      </c>
      <c r="K300" s="41">
        <v>1.1923E-2</v>
      </c>
    </row>
    <row r="301" spans="1:11">
      <c r="A301" s="4">
        <v>27</v>
      </c>
      <c r="B301" s="43">
        <v>8.6074999999999999E-2</v>
      </c>
      <c r="C301" s="43">
        <v>1.1993E-2</v>
      </c>
      <c r="D301" s="43">
        <v>0.109511</v>
      </c>
      <c r="E301" s="43">
        <v>0.29595700000000003</v>
      </c>
      <c r="F301" s="43">
        <v>3.9344999999999998E-2</v>
      </c>
      <c r="G301" s="43">
        <v>0.82698799999999995</v>
      </c>
      <c r="I301" s="41">
        <v>27</v>
      </c>
      <c r="J301" s="41">
        <v>1.7100000000000001E-2</v>
      </c>
      <c r="K301" s="41">
        <v>1.1993E-2</v>
      </c>
    </row>
    <row r="302" spans="1:11">
      <c r="A302" s="4">
        <v>28</v>
      </c>
      <c r="B302" s="43">
        <v>8.8002999999999998E-2</v>
      </c>
      <c r="C302" s="43">
        <v>1.2168999999999999E-2</v>
      </c>
      <c r="D302" s="43">
        <v>0.110314</v>
      </c>
      <c r="E302" s="43">
        <v>0.28560099999999999</v>
      </c>
      <c r="F302" s="43">
        <v>4.0228E-2</v>
      </c>
      <c r="G302" s="43">
        <v>0.82837700000000003</v>
      </c>
      <c r="I302" s="41">
        <v>28</v>
      </c>
      <c r="J302" s="41">
        <v>1.7100000000000001E-2</v>
      </c>
      <c r="K302" s="41">
        <v>1.2168999999999999E-2</v>
      </c>
    </row>
    <row r="303" spans="1:11">
      <c r="A303" s="4">
        <v>29</v>
      </c>
      <c r="B303" s="43">
        <v>8.6537000000000003E-2</v>
      </c>
      <c r="C303" s="43">
        <v>1.2028E-2</v>
      </c>
      <c r="D303" s="43">
        <v>0.10967200000000001</v>
      </c>
      <c r="E303" s="43">
        <v>0.29388300000000001</v>
      </c>
      <c r="F303" s="43">
        <v>3.9548E-2</v>
      </c>
      <c r="G303" s="43">
        <v>0.83194100000000004</v>
      </c>
      <c r="I303" s="41">
        <v>29</v>
      </c>
      <c r="J303" s="41">
        <v>1.7100000000000001E-2</v>
      </c>
      <c r="K303" s="41">
        <v>1.2028E-2</v>
      </c>
    </row>
    <row r="304" spans="1:11">
      <c r="A304" s="4">
        <v>30</v>
      </c>
      <c r="B304" s="43">
        <v>8.8132000000000002E-2</v>
      </c>
      <c r="C304" s="43">
        <v>1.2168999999999999E-2</v>
      </c>
      <c r="D304" s="43">
        <v>0.11031199999999999</v>
      </c>
      <c r="E304" s="43">
        <v>0.28562599999999999</v>
      </c>
      <c r="F304" s="43">
        <v>4.0260999999999998E-2</v>
      </c>
      <c r="G304" s="43">
        <v>0.83357300000000001</v>
      </c>
      <c r="I304" s="41">
        <v>30</v>
      </c>
      <c r="J304" s="41">
        <v>1.67E-2</v>
      </c>
      <c r="K304" s="41">
        <v>1.2168999999999999E-2</v>
      </c>
    </row>
    <row r="305" spans="1:11">
      <c r="A305" s="4">
        <v>31</v>
      </c>
      <c r="B305" s="43">
        <v>8.8589000000000001E-2</v>
      </c>
      <c r="C305" s="43">
        <v>1.2229E-2</v>
      </c>
      <c r="D305" s="43">
        <v>0.110587</v>
      </c>
      <c r="E305" s="43">
        <v>0.28205999999999998</v>
      </c>
      <c r="F305" s="43">
        <v>4.0509999999999997E-2</v>
      </c>
      <c r="G305" s="43">
        <v>0.83615499999999998</v>
      </c>
      <c r="I305" s="41">
        <v>31</v>
      </c>
      <c r="J305" s="41">
        <v>1.67E-2</v>
      </c>
      <c r="K305" s="41">
        <v>1.2229E-2</v>
      </c>
    </row>
    <row r="306" spans="1:11">
      <c r="A306" s="4">
        <v>32</v>
      </c>
      <c r="B306" s="43">
        <v>9.1171000000000002E-2</v>
      </c>
      <c r="C306" s="43">
        <v>1.2569E-2</v>
      </c>
      <c r="D306" s="43">
        <v>0.112111</v>
      </c>
      <c r="E306" s="43">
        <v>0.262131</v>
      </c>
      <c r="F306" s="43">
        <v>4.1890999999999998E-2</v>
      </c>
      <c r="G306" s="43">
        <v>0.83618199999999998</v>
      </c>
      <c r="I306" s="41">
        <v>32</v>
      </c>
      <c r="J306" s="41">
        <v>1.67E-2</v>
      </c>
      <c r="K306" s="41">
        <v>1.2569E-2</v>
      </c>
    </row>
    <row r="307" spans="1:11">
      <c r="A307" s="4">
        <v>33</v>
      </c>
      <c r="B307" s="43">
        <v>8.7937000000000001E-2</v>
      </c>
      <c r="C307" s="43">
        <v>1.2165E-2</v>
      </c>
      <c r="D307" s="43">
        <v>0.110295</v>
      </c>
      <c r="E307" s="43">
        <v>0.28584799999999999</v>
      </c>
      <c r="F307" s="43">
        <v>4.0204999999999998E-2</v>
      </c>
      <c r="G307" s="43">
        <v>0.83650400000000003</v>
      </c>
      <c r="I307" s="41">
        <v>33</v>
      </c>
      <c r="J307" s="41">
        <v>1.6400000000000001E-2</v>
      </c>
      <c r="K307" s="41">
        <v>1.2165E-2</v>
      </c>
    </row>
    <row r="308" spans="1:11">
      <c r="A308" s="4">
        <v>34</v>
      </c>
      <c r="B308" s="43">
        <v>8.7481000000000003E-2</v>
      </c>
      <c r="C308" s="43">
        <v>1.2142E-2</v>
      </c>
      <c r="D308" s="43">
        <v>0.110191</v>
      </c>
      <c r="E308" s="43">
        <v>0.28719</v>
      </c>
      <c r="F308" s="43">
        <v>4.0042000000000001E-2</v>
      </c>
      <c r="G308" s="43">
        <v>0.83839200000000003</v>
      </c>
      <c r="I308" s="41">
        <v>34</v>
      </c>
      <c r="J308" s="41">
        <v>1.6400000000000001E-2</v>
      </c>
      <c r="K308" s="41">
        <v>1.2142E-2</v>
      </c>
    </row>
    <row r="309" spans="1:11">
      <c r="A309" s="4">
        <v>35</v>
      </c>
      <c r="B309" s="43">
        <v>8.6840000000000001E-2</v>
      </c>
      <c r="C309" s="43">
        <v>1.2050999999999999E-2</v>
      </c>
      <c r="D309" s="43">
        <v>0.109778</v>
      </c>
      <c r="E309" s="43">
        <v>0.29252699999999998</v>
      </c>
      <c r="F309" s="43">
        <v>3.9677999999999998E-2</v>
      </c>
      <c r="G309" s="43">
        <v>0.83826199999999995</v>
      </c>
      <c r="I309" s="41">
        <v>35</v>
      </c>
      <c r="J309" s="41">
        <v>1.61E-2</v>
      </c>
      <c r="K309" s="41">
        <v>1.2050999999999999E-2</v>
      </c>
    </row>
    <row r="310" spans="1:11">
      <c r="A310" s="4">
        <v>36</v>
      </c>
      <c r="B310" s="43">
        <v>8.7609000000000006E-2</v>
      </c>
      <c r="C310" s="43">
        <v>1.2115000000000001E-2</v>
      </c>
      <c r="D310" s="43">
        <v>0.110066</v>
      </c>
      <c r="E310" s="43">
        <v>0.28879899999999997</v>
      </c>
      <c r="F310" s="43">
        <v>4.0013E-2</v>
      </c>
      <c r="G310" s="43">
        <v>0.838889</v>
      </c>
      <c r="I310" s="41">
        <v>36</v>
      </c>
      <c r="J310" s="41">
        <v>1.61E-2</v>
      </c>
      <c r="K310" s="41">
        <v>1.2115000000000001E-2</v>
      </c>
    </row>
    <row r="311" spans="1:11">
      <c r="A311" s="4">
        <v>37</v>
      </c>
      <c r="B311" s="43">
        <v>8.7387999999999993E-2</v>
      </c>
      <c r="C311" s="43">
        <v>1.2090999999999999E-2</v>
      </c>
      <c r="D311" s="43">
        <v>0.109957</v>
      </c>
      <c r="E311" s="43">
        <v>0.29020699999999999</v>
      </c>
      <c r="F311" s="43">
        <v>3.9902E-2</v>
      </c>
      <c r="G311" s="43">
        <v>0.83501300000000001</v>
      </c>
      <c r="I311" s="41">
        <v>37</v>
      </c>
      <c r="J311" s="41">
        <v>1.61E-2</v>
      </c>
      <c r="K311" s="41">
        <v>1.2090999999999999E-2</v>
      </c>
    </row>
    <row r="312" spans="1:11">
      <c r="A312" s="4">
        <v>38</v>
      </c>
      <c r="B312" s="43">
        <v>8.9908000000000002E-2</v>
      </c>
      <c r="C312" s="43">
        <v>1.2394000000000001E-2</v>
      </c>
      <c r="D312" s="43">
        <v>0.111329</v>
      </c>
      <c r="E312" s="43">
        <v>0.27239099999999999</v>
      </c>
      <c r="F312" s="43">
        <v>4.1195000000000002E-2</v>
      </c>
      <c r="G312" s="43">
        <v>0.83302900000000002</v>
      </c>
      <c r="I312" s="41">
        <v>38</v>
      </c>
      <c r="J312" s="41">
        <v>1.6199999999999999E-2</v>
      </c>
      <c r="K312" s="41">
        <v>1.2394000000000001E-2</v>
      </c>
    </row>
    <row r="313" spans="1:11">
      <c r="A313" s="4">
        <v>39</v>
      </c>
      <c r="B313" s="43">
        <v>8.9844999999999994E-2</v>
      </c>
      <c r="C313" s="43">
        <v>1.2407E-2</v>
      </c>
      <c r="D313" s="43">
        <v>0.111388</v>
      </c>
      <c r="E313" s="43">
        <v>0.27161999999999997</v>
      </c>
      <c r="F313" s="43">
        <v>4.1209999999999997E-2</v>
      </c>
      <c r="G313" s="43">
        <v>0.83352999999999999</v>
      </c>
      <c r="I313" s="41">
        <v>39</v>
      </c>
      <c r="J313" s="41">
        <v>1.6199999999999999E-2</v>
      </c>
      <c r="K313" s="41">
        <v>1.2407E-2</v>
      </c>
    </row>
    <row r="314" spans="1:11">
      <c r="A314" s="4">
        <v>40</v>
      </c>
      <c r="B314" s="43">
        <v>9.0222999999999998E-2</v>
      </c>
      <c r="C314" s="43">
        <v>1.2460000000000001E-2</v>
      </c>
      <c r="D314" s="43">
        <v>0.111623</v>
      </c>
      <c r="E314" s="43">
        <v>0.268538</v>
      </c>
      <c r="F314" s="43">
        <v>4.1418000000000003E-2</v>
      </c>
      <c r="G314" s="43">
        <v>0.83324200000000004</v>
      </c>
      <c r="I314" s="41">
        <v>40</v>
      </c>
      <c r="J314" s="41">
        <v>1.6199999999999999E-2</v>
      </c>
      <c r="K314" s="41">
        <v>1.2460000000000001E-2</v>
      </c>
    </row>
    <row r="315" spans="1:11">
      <c r="A315" s="4">
        <v>41</v>
      </c>
      <c r="B315" s="43">
        <v>8.7585999999999997E-2</v>
      </c>
      <c r="C315" s="43">
        <v>1.2142999999999999E-2</v>
      </c>
      <c r="D315" s="43">
        <v>0.110196</v>
      </c>
      <c r="E315" s="43">
        <v>0.28712900000000002</v>
      </c>
      <c r="F315" s="43">
        <v>4.0069E-2</v>
      </c>
      <c r="G315" s="43">
        <v>0.83459000000000005</v>
      </c>
      <c r="I315" s="41">
        <v>41</v>
      </c>
      <c r="J315" s="41">
        <v>1.61E-2</v>
      </c>
      <c r="K315" s="41">
        <v>1.2142999999999999E-2</v>
      </c>
    </row>
    <row r="316" spans="1:11">
      <c r="A316" s="4">
        <v>42</v>
      </c>
      <c r="B316" s="43">
        <v>8.7028999999999995E-2</v>
      </c>
      <c r="C316" s="43">
        <v>1.209E-2</v>
      </c>
      <c r="D316" s="43">
        <v>0.109954</v>
      </c>
      <c r="E316" s="43">
        <v>0.29025600000000001</v>
      </c>
      <c r="F316" s="43">
        <v>3.9809999999999998E-2</v>
      </c>
      <c r="G316" s="43">
        <v>0.83241200000000004</v>
      </c>
      <c r="I316" s="41">
        <v>42</v>
      </c>
      <c r="J316" s="41">
        <v>1.61E-2</v>
      </c>
      <c r="K316" s="41">
        <v>1.209E-2</v>
      </c>
    </row>
    <row r="317" spans="1:11">
      <c r="A317" s="4">
        <v>43</v>
      </c>
      <c r="B317" s="43">
        <v>8.7612999999999996E-2</v>
      </c>
      <c r="C317" s="43">
        <v>1.2144E-2</v>
      </c>
      <c r="D317" s="43">
        <v>0.110198</v>
      </c>
      <c r="E317" s="43">
        <v>0.28709200000000001</v>
      </c>
      <c r="F317" s="43">
        <v>4.0077000000000002E-2</v>
      </c>
      <c r="G317" s="43">
        <v>0.83336500000000002</v>
      </c>
      <c r="I317" s="41">
        <v>43</v>
      </c>
      <c r="J317" s="41">
        <v>1.5900000000000001E-2</v>
      </c>
      <c r="K317" s="41">
        <v>1.2144E-2</v>
      </c>
    </row>
    <row r="318" spans="1:11">
      <c r="A318" s="4">
        <v>44</v>
      </c>
      <c r="B318" s="43">
        <v>8.6707000000000006E-2</v>
      </c>
      <c r="C318" s="43">
        <v>1.2057E-2</v>
      </c>
      <c r="D318" s="43">
        <v>0.109804</v>
      </c>
      <c r="E318" s="43">
        <v>0.292182</v>
      </c>
      <c r="F318" s="43">
        <v>3.9655999999999997E-2</v>
      </c>
      <c r="G318" s="43">
        <v>0.83305799999999997</v>
      </c>
      <c r="I318" s="41">
        <v>44</v>
      </c>
      <c r="J318" s="41">
        <v>1.5900000000000001E-2</v>
      </c>
      <c r="K318" s="41">
        <v>1.2057E-2</v>
      </c>
    </row>
    <row r="319" spans="1:11">
      <c r="A319" s="4">
        <v>45</v>
      </c>
      <c r="B319" s="43">
        <v>8.7726999999999999E-2</v>
      </c>
      <c r="C319" s="43">
        <v>1.2148000000000001E-2</v>
      </c>
      <c r="D319" s="43">
        <v>0.110219</v>
      </c>
      <c r="E319" s="43">
        <v>0.28682299999999999</v>
      </c>
      <c r="F319" s="43">
        <v>4.0115999999999999E-2</v>
      </c>
      <c r="G319" s="43">
        <v>0.83356600000000003</v>
      </c>
      <c r="I319" s="41">
        <v>45</v>
      </c>
      <c r="J319" s="41">
        <v>1.5900000000000001E-2</v>
      </c>
      <c r="K319" s="41">
        <v>1.2148000000000001E-2</v>
      </c>
    </row>
    <row r="320" spans="1:11">
      <c r="A320" s="4">
        <v>46</v>
      </c>
      <c r="B320" s="43">
        <v>8.6613999999999997E-2</v>
      </c>
      <c r="C320" s="43">
        <v>1.2042000000000001E-2</v>
      </c>
      <c r="D320" s="43">
        <v>0.109736</v>
      </c>
      <c r="E320" s="43">
        <v>0.29306199999999999</v>
      </c>
      <c r="F320" s="43">
        <v>3.9599000000000002E-2</v>
      </c>
      <c r="G320" s="43">
        <v>0.83374700000000002</v>
      </c>
      <c r="I320" s="41">
        <v>46</v>
      </c>
      <c r="J320" s="41">
        <v>1.5699999999999999E-2</v>
      </c>
      <c r="K320" s="41">
        <v>1.2042000000000001E-2</v>
      </c>
    </row>
    <row r="321" spans="1:11">
      <c r="A321" s="4">
        <v>47</v>
      </c>
      <c r="B321" s="43">
        <v>8.7387000000000006E-2</v>
      </c>
      <c r="C321" s="43">
        <v>1.2116E-2</v>
      </c>
      <c r="D321" s="43">
        <v>0.110073</v>
      </c>
      <c r="E321" s="43">
        <v>0.28871999999999998</v>
      </c>
      <c r="F321" s="43">
        <v>3.9959000000000001E-2</v>
      </c>
      <c r="G321" s="43">
        <v>0.834121</v>
      </c>
      <c r="I321" s="41">
        <v>47</v>
      </c>
      <c r="J321" s="41">
        <v>1.5699999999999999E-2</v>
      </c>
      <c r="K321" s="41">
        <v>1.2116E-2</v>
      </c>
    </row>
    <row r="322" spans="1:11">
      <c r="A322" s="4">
        <v>48</v>
      </c>
      <c r="B322" s="43">
        <v>8.6506E-2</v>
      </c>
      <c r="C322" s="43">
        <v>1.2042000000000001E-2</v>
      </c>
      <c r="D322" s="43">
        <v>0.109737</v>
      </c>
      <c r="E322" s="43">
        <v>0.29305599999999998</v>
      </c>
      <c r="F322" s="43">
        <v>3.9571000000000002E-2</v>
      </c>
      <c r="G322" s="43">
        <v>0.83419399999999999</v>
      </c>
      <c r="I322" s="41">
        <v>48</v>
      </c>
      <c r="J322" s="41">
        <v>1.5699999999999999E-2</v>
      </c>
      <c r="K322" s="41">
        <v>1.2042000000000001E-2</v>
      </c>
    </row>
    <row r="323" spans="1:11">
      <c r="A323" s="4">
        <v>49</v>
      </c>
      <c r="B323" s="43">
        <v>8.6698999999999998E-2</v>
      </c>
      <c r="C323" s="43">
        <v>1.2057E-2</v>
      </c>
      <c r="D323" s="43">
        <v>0.109804</v>
      </c>
      <c r="E323" s="43">
        <v>0.29219000000000001</v>
      </c>
      <c r="F323" s="43">
        <v>3.9655000000000003E-2</v>
      </c>
      <c r="G323" s="43">
        <v>0.83434399999999997</v>
      </c>
      <c r="I323" s="41">
        <v>49</v>
      </c>
      <c r="J323" s="41">
        <v>1.5900000000000001E-2</v>
      </c>
      <c r="K323" s="41">
        <v>1.2057E-2</v>
      </c>
    </row>
    <row r="324" spans="1:11">
      <c r="A324" s="4">
        <v>50</v>
      </c>
      <c r="B324" s="43">
        <v>8.6481000000000002E-2</v>
      </c>
      <c r="C324" s="43">
        <v>1.2038999999999999E-2</v>
      </c>
      <c r="D324" s="43">
        <v>0.109724</v>
      </c>
      <c r="E324" s="43">
        <v>0.293213</v>
      </c>
      <c r="F324" s="43">
        <v>3.9558999999999997E-2</v>
      </c>
      <c r="G324" s="43">
        <v>0.83435499999999996</v>
      </c>
      <c r="I324" s="41">
        <v>50</v>
      </c>
      <c r="J324" s="41">
        <v>1.5900000000000001E-2</v>
      </c>
      <c r="K324" s="41">
        <v>1.2038999999999999E-2</v>
      </c>
    </row>
    <row r="325" spans="1:11">
      <c r="B325" s="44">
        <f>MIN(B275:B324)</f>
        <v>8.2946000000000006E-2</v>
      </c>
    </row>
  </sheetData>
  <mergeCells count="6">
    <mergeCell ref="A272:G273"/>
    <mergeCell ref="A2:G3"/>
    <mergeCell ref="A56:G57"/>
    <mergeCell ref="A110:G111"/>
    <mergeCell ref="A164:G165"/>
    <mergeCell ref="A218:G219"/>
  </mergeCells>
  <conditionalFormatting sqref="B113:B162">
    <cfRule type="cellIs" dxfId="35" priority="10" operator="equal">
      <formula>$B$163</formula>
    </cfRule>
  </conditionalFormatting>
  <conditionalFormatting sqref="B167:B216">
    <cfRule type="cellIs" dxfId="34" priority="9" operator="equal">
      <formula>$B$217</formula>
    </cfRule>
  </conditionalFormatting>
  <conditionalFormatting sqref="B221:B270">
    <cfRule type="cellIs" dxfId="33" priority="4" operator="equal">
      <formula>$B$271</formula>
    </cfRule>
  </conditionalFormatting>
  <conditionalFormatting sqref="B275:B324">
    <cfRule type="cellIs" dxfId="32" priority="3" operator="equal">
      <formula>$B$325</formula>
    </cfRule>
  </conditionalFormatting>
  <conditionalFormatting sqref="B5:B54">
    <cfRule type="cellIs" dxfId="31" priority="2" operator="equal">
      <formula>$B$55</formula>
    </cfRule>
  </conditionalFormatting>
  <conditionalFormatting sqref="B59:B108">
    <cfRule type="cellIs" dxfId="30" priority="1" operator="equal">
      <formula>$B$109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805E6-9D25-4A46-B8B8-85C0A39F4AB0}">
  <dimension ref="B2:R71"/>
  <sheetViews>
    <sheetView topLeftCell="C65" zoomScale="110" zoomScaleNormal="110" workbookViewId="0">
      <selection activeCell="J76" sqref="J76"/>
    </sheetView>
  </sheetViews>
  <sheetFormatPr defaultColWidth="11.42578125" defaultRowHeight="15"/>
  <cols>
    <col min="1" max="1" width="6.85546875" customWidth="1"/>
    <col min="3" max="3" width="7" bestFit="1" customWidth="1"/>
    <col min="4" max="10" width="12" customWidth="1"/>
    <col min="11" max="11" width="4" customWidth="1"/>
    <col min="12" max="12" width="9.5703125" style="2" customWidth="1"/>
    <col min="13" max="13" width="7.42578125" customWidth="1"/>
    <col min="17" max="17" width="2.28515625" customWidth="1"/>
    <col min="18" max="18" width="15.42578125" style="2" customWidth="1"/>
  </cols>
  <sheetData>
    <row r="2" spans="2:18" ht="15" customHeight="1">
      <c r="B2" s="66" t="s">
        <v>45</v>
      </c>
      <c r="C2" s="67"/>
      <c r="D2" s="67"/>
      <c r="E2" s="67"/>
      <c r="F2" s="67"/>
      <c r="G2" s="67"/>
      <c r="H2" s="67"/>
      <c r="I2" s="68"/>
      <c r="P2" s="72" t="s">
        <v>46</v>
      </c>
      <c r="R2" s="72" t="s">
        <v>47</v>
      </c>
    </row>
    <row r="3" spans="2:18">
      <c r="B3" s="69"/>
      <c r="C3" s="70"/>
      <c r="D3" s="70"/>
      <c r="E3" s="70"/>
      <c r="F3" s="70"/>
      <c r="G3" s="70"/>
      <c r="H3" s="70"/>
      <c r="I3" s="71"/>
      <c r="J3" s="2" t="s">
        <v>2</v>
      </c>
      <c r="K3" t="s">
        <v>48</v>
      </c>
      <c r="L3" s="2" t="s">
        <v>49</v>
      </c>
      <c r="M3" s="2" t="s">
        <v>50</v>
      </c>
      <c r="P3" s="72"/>
      <c r="R3" s="72"/>
    </row>
    <row r="4" spans="2:18">
      <c r="B4" s="3"/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P4" s="72"/>
      <c r="R4" s="7" t="s">
        <v>51</v>
      </c>
    </row>
    <row r="5" spans="2:18" ht="15" customHeight="1">
      <c r="B5" s="3" t="s">
        <v>52</v>
      </c>
      <c r="C5" s="4">
        <v>6</v>
      </c>
      <c r="D5" s="43">
        <v>6.5402000000000002E-2</v>
      </c>
      <c r="E5" s="43">
        <v>7.2220000000000001E-3</v>
      </c>
      <c r="F5" s="43">
        <v>8.498E-2</v>
      </c>
      <c r="G5" s="43">
        <v>0.59341900000000003</v>
      </c>
      <c r="H5" s="43">
        <v>2.6239999999999999E-2</v>
      </c>
      <c r="I5" s="43">
        <v>0.77836899999999998</v>
      </c>
      <c r="J5" s="49">
        <f>D5</f>
        <v>6.5402000000000002E-2</v>
      </c>
      <c r="K5" s="5" t="s">
        <v>48</v>
      </c>
      <c r="L5" s="10">
        <v>2377</v>
      </c>
      <c r="M5" s="2" t="s">
        <v>50</v>
      </c>
      <c r="N5" s="12">
        <f>J5*L5</f>
        <v>155.460554</v>
      </c>
      <c r="P5" s="14">
        <f>N8</f>
        <v>477.42043899999999</v>
      </c>
      <c r="Q5" s="65" t="s">
        <v>50</v>
      </c>
      <c r="R5" s="15">
        <f>P5/P6</f>
        <v>6.3963081323687027E-2</v>
      </c>
    </row>
    <row r="6" spans="2:18">
      <c r="B6" s="3" t="s">
        <v>53</v>
      </c>
      <c r="C6" s="4">
        <v>43</v>
      </c>
      <c r="D6" s="43">
        <v>7.1203000000000002E-2</v>
      </c>
      <c r="E6" s="43">
        <v>8.3250000000000008E-3</v>
      </c>
      <c r="F6" s="43">
        <v>9.1242000000000004E-2</v>
      </c>
      <c r="G6" s="43">
        <v>0.63910999999999996</v>
      </c>
      <c r="H6" s="43">
        <v>3.0044000000000001E-2</v>
      </c>
      <c r="I6" s="43">
        <v>0.81011699999999998</v>
      </c>
      <c r="J6" s="49">
        <f t="shared" ref="J6:J7" si="0">D6</f>
        <v>7.1203000000000002E-2</v>
      </c>
      <c r="K6" s="5" t="s">
        <v>48</v>
      </c>
      <c r="L6" s="10">
        <v>2575</v>
      </c>
      <c r="M6" s="2" t="s">
        <v>50</v>
      </c>
      <c r="N6" s="12">
        <f>J6*L6</f>
        <v>183.347725</v>
      </c>
      <c r="P6" s="6">
        <f>L8</f>
        <v>7464</v>
      </c>
      <c r="Q6" s="65"/>
      <c r="R6" s="8"/>
    </row>
    <row r="7" spans="2:18">
      <c r="B7" s="3" t="s">
        <v>54</v>
      </c>
      <c r="C7" s="4">
        <v>9</v>
      </c>
      <c r="D7" s="43">
        <v>5.518E-2</v>
      </c>
      <c r="E7" s="43">
        <v>4.9839999999999997E-3</v>
      </c>
      <c r="F7" s="43">
        <v>7.0594000000000004E-2</v>
      </c>
      <c r="G7" s="43">
        <v>0.57452099999999995</v>
      </c>
      <c r="H7" s="43">
        <v>1.8044000000000001E-2</v>
      </c>
      <c r="I7" s="43">
        <v>0.75802000000000003</v>
      </c>
      <c r="J7" s="49">
        <f t="shared" si="0"/>
        <v>5.518E-2</v>
      </c>
      <c r="K7" s="5" t="s">
        <v>48</v>
      </c>
      <c r="L7" s="10">
        <v>2512</v>
      </c>
      <c r="M7" s="2" t="s">
        <v>50</v>
      </c>
      <c r="N7" s="12">
        <f t="shared" ref="N7" si="1">J7*L7</f>
        <v>138.61215999999999</v>
      </c>
    </row>
    <row r="8" spans="2:18">
      <c r="L8" s="6">
        <f>SUM(L5:L7)</f>
        <v>7464</v>
      </c>
      <c r="N8" s="13">
        <f>SUM(N5:N7)</f>
        <v>477.42043899999999</v>
      </c>
    </row>
    <row r="9" spans="2:18">
      <c r="B9" s="66" t="s">
        <v>55</v>
      </c>
      <c r="C9" s="67"/>
      <c r="D9" s="67"/>
      <c r="E9" s="67"/>
      <c r="F9" s="67"/>
      <c r="G9" s="67"/>
      <c r="H9" s="67"/>
      <c r="I9" s="68"/>
      <c r="N9" s="12"/>
      <c r="P9" s="72" t="s">
        <v>46</v>
      </c>
      <c r="R9" s="72" t="s">
        <v>56</v>
      </c>
    </row>
    <row r="10" spans="2:18" ht="15" customHeight="1">
      <c r="B10" s="69"/>
      <c r="C10" s="70"/>
      <c r="D10" s="70"/>
      <c r="E10" s="70"/>
      <c r="F10" s="70"/>
      <c r="G10" s="70"/>
      <c r="H10" s="70"/>
      <c r="I10" s="71"/>
      <c r="N10" s="12"/>
      <c r="P10" s="72"/>
      <c r="R10" s="72"/>
    </row>
    <row r="11" spans="2:18">
      <c r="B11" s="3"/>
      <c r="C11" s="3" t="s">
        <v>1</v>
      </c>
      <c r="D11" s="3" t="s">
        <v>2</v>
      </c>
      <c r="E11" s="3" t="s">
        <v>3</v>
      </c>
      <c r="F11" s="3" t="s">
        <v>4</v>
      </c>
      <c r="G11" s="3" t="s">
        <v>5</v>
      </c>
      <c r="H11" s="3" t="s">
        <v>6</v>
      </c>
      <c r="I11" s="3" t="s">
        <v>7</v>
      </c>
      <c r="N11" s="12"/>
      <c r="P11" s="72"/>
      <c r="R11" s="7" t="s">
        <v>51</v>
      </c>
    </row>
    <row r="12" spans="2:18">
      <c r="B12" s="3" t="s">
        <v>52</v>
      </c>
      <c r="C12" s="4">
        <v>49</v>
      </c>
      <c r="D12" s="43">
        <v>6.8137000000000003E-2</v>
      </c>
      <c r="E12" s="43">
        <v>7.6010000000000001E-3</v>
      </c>
      <c r="F12" s="43">
        <v>8.7183999999999998E-2</v>
      </c>
      <c r="G12" s="43">
        <v>0.58858699999999997</v>
      </c>
      <c r="H12" s="43">
        <v>2.7775999999999999E-2</v>
      </c>
      <c r="I12" s="43">
        <v>0.77858799999999995</v>
      </c>
      <c r="J12" s="49">
        <f>D12</f>
        <v>6.8137000000000003E-2</v>
      </c>
      <c r="K12" s="5" t="s">
        <v>48</v>
      </c>
      <c r="L12" s="10">
        <v>2377</v>
      </c>
      <c r="M12" s="2" t="s">
        <v>50</v>
      </c>
      <c r="N12" s="12">
        <f>J12*L12</f>
        <v>161.96164899999999</v>
      </c>
      <c r="P12" s="14">
        <f>N15</f>
        <v>486.88798100000002</v>
      </c>
      <c r="Q12" s="65" t="s">
        <v>50</v>
      </c>
      <c r="R12" s="15">
        <f>P12/P13</f>
        <v>6.5231508708467306E-2</v>
      </c>
    </row>
    <row r="13" spans="2:18">
      <c r="B13" s="3" t="s">
        <v>53</v>
      </c>
      <c r="C13" s="4">
        <v>4</v>
      </c>
      <c r="D13" s="43">
        <v>7.2276000000000007E-2</v>
      </c>
      <c r="E13" s="43">
        <v>8.4849999999999995E-3</v>
      </c>
      <c r="F13" s="43">
        <v>9.2113E-2</v>
      </c>
      <c r="G13" s="43">
        <v>0.63767799999999997</v>
      </c>
      <c r="H13" s="43">
        <v>2.8646999999999999E-2</v>
      </c>
      <c r="I13" s="43">
        <v>0.80240699999999998</v>
      </c>
      <c r="J13" s="49">
        <f t="shared" ref="J13:J14" si="2">D13</f>
        <v>7.2276000000000007E-2</v>
      </c>
      <c r="K13" s="5" t="s">
        <v>48</v>
      </c>
      <c r="L13" s="10">
        <v>2575</v>
      </c>
      <c r="M13" s="2" t="s">
        <v>50</v>
      </c>
      <c r="N13" s="12">
        <f>J13*L13</f>
        <v>186.11070000000001</v>
      </c>
      <c r="P13" s="6">
        <f>L15</f>
        <v>7464</v>
      </c>
      <c r="Q13" s="65"/>
      <c r="R13" s="8"/>
    </row>
    <row r="14" spans="2:18">
      <c r="B14" s="3" t="s">
        <v>54</v>
      </c>
      <c r="C14" s="4">
        <v>6</v>
      </c>
      <c r="D14" s="43">
        <v>5.5260999999999998E-2</v>
      </c>
      <c r="E14" s="43">
        <v>5.1120000000000002E-3</v>
      </c>
      <c r="F14" s="43">
        <v>7.1499999999999994E-2</v>
      </c>
      <c r="G14" s="43">
        <v>0.59281300000000003</v>
      </c>
      <c r="H14" s="43">
        <v>1.8013000000000001E-2</v>
      </c>
      <c r="I14" s="43">
        <v>0.78528399999999998</v>
      </c>
      <c r="J14" s="49">
        <f t="shared" si="2"/>
        <v>5.5260999999999998E-2</v>
      </c>
      <c r="K14" s="5" t="s">
        <v>48</v>
      </c>
      <c r="L14" s="10">
        <v>2512</v>
      </c>
      <c r="M14" s="2" t="s">
        <v>50</v>
      </c>
      <c r="N14" s="12">
        <f t="shared" ref="N14" si="3">J14*L14</f>
        <v>138.81563199999999</v>
      </c>
    </row>
    <row r="15" spans="2:18">
      <c r="J15" s="49"/>
      <c r="L15" s="6">
        <f>SUM(L12:L14)</f>
        <v>7464</v>
      </c>
      <c r="N15" s="13">
        <f>SUM(N12:N14)</f>
        <v>486.88798100000002</v>
      </c>
    </row>
    <row r="16" spans="2:18">
      <c r="B16" s="66" t="s">
        <v>57</v>
      </c>
      <c r="C16" s="67"/>
      <c r="D16" s="67"/>
      <c r="E16" s="67"/>
      <c r="F16" s="67"/>
      <c r="G16" s="67"/>
      <c r="H16" s="67"/>
      <c r="I16" s="68"/>
      <c r="J16" s="49"/>
      <c r="N16" s="12"/>
      <c r="P16" s="72" t="s">
        <v>46</v>
      </c>
    </row>
    <row r="17" spans="2:18">
      <c r="B17" s="69"/>
      <c r="C17" s="70"/>
      <c r="D17" s="70"/>
      <c r="E17" s="70"/>
      <c r="F17" s="70"/>
      <c r="G17" s="70"/>
      <c r="H17" s="70"/>
      <c r="I17" s="71"/>
      <c r="J17" s="49"/>
      <c r="N17" s="12"/>
      <c r="P17" s="72"/>
      <c r="R17" s="7" t="s">
        <v>58</v>
      </c>
    </row>
    <row r="18" spans="2:18">
      <c r="B18" s="3"/>
      <c r="C18" s="3" t="s">
        <v>1</v>
      </c>
      <c r="D18" s="3" t="s">
        <v>2</v>
      </c>
      <c r="E18" s="3" t="s">
        <v>3</v>
      </c>
      <c r="F18" s="3" t="s">
        <v>4</v>
      </c>
      <c r="G18" s="3" t="s">
        <v>5</v>
      </c>
      <c r="H18" s="3" t="s">
        <v>6</v>
      </c>
      <c r="I18" s="3" t="s">
        <v>7</v>
      </c>
      <c r="J18" s="49"/>
      <c r="N18" s="12"/>
      <c r="P18" s="72"/>
      <c r="R18" s="7" t="s">
        <v>51</v>
      </c>
    </row>
    <row r="19" spans="2:18">
      <c r="B19" s="3" t="s">
        <v>52</v>
      </c>
      <c r="C19" s="4">
        <v>8</v>
      </c>
      <c r="D19" s="43">
        <v>0.100267</v>
      </c>
      <c r="E19" s="43">
        <v>1.7305000000000001E-2</v>
      </c>
      <c r="F19" s="43">
        <v>0.131547</v>
      </c>
      <c r="G19" s="43">
        <v>-3.3390000000000003E-2</v>
      </c>
      <c r="H19" s="43">
        <v>5.9284999999999997E-2</v>
      </c>
      <c r="I19" s="43">
        <v>-9.597E-2</v>
      </c>
      <c r="J19" s="49">
        <f>D19</f>
        <v>0.100267</v>
      </c>
      <c r="K19" s="5" t="s">
        <v>48</v>
      </c>
      <c r="L19" s="10">
        <v>2377</v>
      </c>
      <c r="M19" s="2" t="s">
        <v>50</v>
      </c>
      <c r="N19" s="12">
        <f>J19*L19</f>
        <v>238.33465899999999</v>
      </c>
      <c r="P19" s="14">
        <f>N22</f>
        <v>605.22448499999996</v>
      </c>
      <c r="Q19" s="65" t="s">
        <v>50</v>
      </c>
      <c r="R19" s="15">
        <f>P19/P20</f>
        <v>8.1085809887459795E-2</v>
      </c>
    </row>
    <row r="20" spans="2:18">
      <c r="B20" s="3" t="s">
        <v>53</v>
      </c>
      <c r="C20" s="4">
        <v>47</v>
      </c>
      <c r="D20" s="43">
        <v>7.9341999999999996E-2</v>
      </c>
      <c r="E20" s="43">
        <v>1.0269E-2</v>
      </c>
      <c r="F20" s="43">
        <v>0.101337</v>
      </c>
      <c r="G20" s="43">
        <v>0.59834699999999996</v>
      </c>
      <c r="H20" s="43">
        <v>3.5999999999999997E-2</v>
      </c>
      <c r="I20" s="43">
        <v>0.776339</v>
      </c>
      <c r="J20" s="49">
        <f t="shared" ref="J20:J21" si="4">D20</f>
        <v>7.9341999999999996E-2</v>
      </c>
      <c r="K20" s="5" t="s">
        <v>48</v>
      </c>
      <c r="L20" s="10">
        <v>2575</v>
      </c>
      <c r="M20" s="2" t="s">
        <v>50</v>
      </c>
      <c r="N20" s="12">
        <f>J20*L20</f>
        <v>204.30564999999999</v>
      </c>
      <c r="P20" s="6">
        <f>L22</f>
        <v>7464</v>
      </c>
      <c r="Q20" s="65"/>
      <c r="R20" s="8"/>
    </row>
    <row r="21" spans="2:18">
      <c r="B21" s="3" t="s">
        <v>54</v>
      </c>
      <c r="C21" s="4">
        <v>44</v>
      </c>
      <c r="D21" s="43">
        <v>6.4723000000000003E-2</v>
      </c>
      <c r="E21" s="43">
        <v>7.077E-3</v>
      </c>
      <c r="F21" s="43">
        <v>8.4125000000000005E-2</v>
      </c>
      <c r="G21" s="43">
        <v>0.40277400000000002</v>
      </c>
      <c r="H21" s="43">
        <v>2.5307E-2</v>
      </c>
      <c r="I21" s="43">
        <v>0.64086600000000005</v>
      </c>
      <c r="J21" s="49">
        <f t="shared" si="4"/>
        <v>6.4723000000000003E-2</v>
      </c>
      <c r="K21" s="5" t="s">
        <v>48</v>
      </c>
      <c r="L21" s="10">
        <v>2512</v>
      </c>
      <c r="M21" s="2" t="s">
        <v>50</v>
      </c>
      <c r="N21" s="12">
        <f t="shared" ref="N21" si="5">J21*L21</f>
        <v>162.58417600000001</v>
      </c>
    </row>
    <row r="22" spans="2:18">
      <c r="J22" s="49"/>
      <c r="L22" s="6">
        <f>SUM(L19:L21)</f>
        <v>7464</v>
      </c>
      <c r="N22" s="13">
        <f>SUM(N19:N21)</f>
        <v>605.22448499999996</v>
      </c>
    </row>
    <row r="23" spans="2:18">
      <c r="B23" s="66" t="s">
        <v>59</v>
      </c>
      <c r="C23" s="67"/>
      <c r="D23" s="67"/>
      <c r="E23" s="67"/>
      <c r="F23" s="67"/>
      <c r="G23" s="67"/>
      <c r="H23" s="67"/>
      <c r="I23" s="68"/>
      <c r="J23" s="49"/>
      <c r="N23" s="12"/>
      <c r="P23" s="72" t="s">
        <v>46</v>
      </c>
      <c r="R23" s="72" t="s">
        <v>60</v>
      </c>
    </row>
    <row r="24" spans="2:18">
      <c r="B24" s="69"/>
      <c r="C24" s="70"/>
      <c r="D24" s="70"/>
      <c r="E24" s="70"/>
      <c r="F24" s="70"/>
      <c r="G24" s="70"/>
      <c r="H24" s="70"/>
      <c r="I24" s="71"/>
      <c r="J24" s="49"/>
      <c r="N24" s="12"/>
      <c r="P24" s="72"/>
      <c r="R24" s="72"/>
    </row>
    <row r="25" spans="2:18">
      <c r="B25" s="3"/>
      <c r="C25" s="3" t="s">
        <v>1</v>
      </c>
      <c r="D25" s="3" t="s">
        <v>2</v>
      </c>
      <c r="E25" s="3" t="s">
        <v>3</v>
      </c>
      <c r="F25" s="3" t="s">
        <v>4</v>
      </c>
      <c r="G25" s="3" t="s">
        <v>5</v>
      </c>
      <c r="H25" s="3" t="s">
        <v>6</v>
      </c>
      <c r="I25" s="3" t="s">
        <v>7</v>
      </c>
      <c r="J25" s="49"/>
      <c r="N25" s="12"/>
      <c r="P25" s="72"/>
      <c r="R25" s="7" t="s">
        <v>51</v>
      </c>
    </row>
    <row r="26" spans="2:18">
      <c r="B26" s="3" t="s">
        <v>52</v>
      </c>
      <c r="C26" s="4">
        <v>29</v>
      </c>
      <c r="D26" s="43">
        <v>8.6944999999999995E-2</v>
      </c>
      <c r="E26" s="43">
        <v>1.3528E-2</v>
      </c>
      <c r="F26" s="43">
        <v>0.116309</v>
      </c>
      <c r="G26" s="43">
        <v>0.28953400000000001</v>
      </c>
      <c r="H26" s="43">
        <v>4.3462000000000001E-2</v>
      </c>
      <c r="I26" s="43">
        <v>0.86677700000000002</v>
      </c>
      <c r="J26" s="49">
        <f>D26</f>
        <v>8.6944999999999995E-2</v>
      </c>
      <c r="K26" s="5" t="s">
        <v>48</v>
      </c>
      <c r="L26" s="10">
        <v>2377</v>
      </c>
      <c r="M26" s="2" t="s">
        <v>50</v>
      </c>
      <c r="N26" s="12">
        <f>J26*L26</f>
        <v>206.66826499999999</v>
      </c>
      <c r="P26" s="14">
        <f>N29</f>
        <v>594.28054599999996</v>
      </c>
      <c r="Q26" s="65" t="s">
        <v>50</v>
      </c>
      <c r="R26" s="15">
        <f>P26/P27</f>
        <v>7.9619580117899241E-2</v>
      </c>
    </row>
    <row r="27" spans="2:18">
      <c r="B27" s="3" t="s">
        <v>53</v>
      </c>
      <c r="C27" s="4">
        <v>32</v>
      </c>
      <c r="D27" s="43">
        <v>9.6422999999999995E-2</v>
      </c>
      <c r="E27" s="43">
        <v>1.5723000000000001E-2</v>
      </c>
      <c r="F27" s="43">
        <v>0.125393</v>
      </c>
      <c r="G27" s="43">
        <v>0.32723200000000002</v>
      </c>
      <c r="H27" s="43">
        <v>4.6296999999999998E-2</v>
      </c>
      <c r="I27" s="43">
        <v>0.813496</v>
      </c>
      <c r="J27" s="49">
        <f t="shared" ref="J27:J28" si="6">D27</f>
        <v>9.6422999999999995E-2</v>
      </c>
      <c r="K27" s="5" t="s">
        <v>48</v>
      </c>
      <c r="L27" s="10">
        <v>2575</v>
      </c>
      <c r="M27" s="2" t="s">
        <v>50</v>
      </c>
      <c r="N27" s="12">
        <f>J27*L27</f>
        <v>248.28922499999999</v>
      </c>
      <c r="P27" s="6">
        <f>L29</f>
        <v>7464</v>
      </c>
      <c r="Q27" s="65"/>
      <c r="R27" s="8"/>
    </row>
    <row r="28" spans="2:18">
      <c r="B28" s="3" t="s">
        <v>54</v>
      </c>
      <c r="C28" s="4">
        <v>38</v>
      </c>
      <c r="D28" s="43">
        <v>5.5462999999999998E-2</v>
      </c>
      <c r="E28" s="43">
        <v>5.1879999999999999E-3</v>
      </c>
      <c r="F28" s="43">
        <v>7.2024000000000005E-2</v>
      </c>
      <c r="G28" s="43">
        <v>0.53581999999999996</v>
      </c>
      <c r="H28" s="43">
        <v>1.9154000000000001E-2</v>
      </c>
      <c r="I28" s="43">
        <v>0.74626400000000004</v>
      </c>
      <c r="J28" s="49">
        <f t="shared" si="6"/>
        <v>5.5462999999999998E-2</v>
      </c>
      <c r="K28" s="5" t="s">
        <v>48</v>
      </c>
      <c r="L28" s="10">
        <v>2512</v>
      </c>
      <c r="M28" s="2" t="s">
        <v>50</v>
      </c>
      <c r="N28" s="12">
        <f t="shared" ref="N28" si="7">J28*L28</f>
        <v>139.32305600000001</v>
      </c>
    </row>
    <row r="29" spans="2:18">
      <c r="J29" s="49"/>
      <c r="L29" s="6">
        <f>SUM(L26:L28)</f>
        <v>7464</v>
      </c>
      <c r="N29" s="13">
        <f>SUM(N26:N28)</f>
        <v>594.28054599999996</v>
      </c>
    </row>
    <row r="30" spans="2:18">
      <c r="B30" s="66" t="s">
        <v>61</v>
      </c>
      <c r="C30" s="67"/>
      <c r="D30" s="67"/>
      <c r="E30" s="67"/>
      <c r="F30" s="67"/>
      <c r="G30" s="67"/>
      <c r="H30" s="67"/>
      <c r="I30" s="68"/>
      <c r="J30" s="49"/>
      <c r="N30" s="12"/>
      <c r="P30" s="72" t="s">
        <v>46</v>
      </c>
    </row>
    <row r="31" spans="2:18">
      <c r="B31" s="69"/>
      <c r="C31" s="70"/>
      <c r="D31" s="70"/>
      <c r="E31" s="70"/>
      <c r="F31" s="70"/>
      <c r="G31" s="70"/>
      <c r="H31" s="70"/>
      <c r="I31" s="71"/>
      <c r="J31" s="49"/>
      <c r="N31" s="12"/>
      <c r="P31" s="72"/>
      <c r="R31" s="7" t="s">
        <v>62</v>
      </c>
    </row>
    <row r="32" spans="2:18">
      <c r="B32" s="3"/>
      <c r="C32" s="3" t="s">
        <v>1</v>
      </c>
      <c r="D32" s="3" t="s">
        <v>2</v>
      </c>
      <c r="E32" s="3" t="s">
        <v>3</v>
      </c>
      <c r="F32" s="3" t="s">
        <v>4</v>
      </c>
      <c r="G32" s="3" t="s">
        <v>5</v>
      </c>
      <c r="H32" s="3" t="s">
        <v>6</v>
      </c>
      <c r="I32" s="3" t="s">
        <v>7</v>
      </c>
      <c r="J32" s="49"/>
      <c r="N32" s="12"/>
      <c r="P32" s="72"/>
      <c r="R32" s="7" t="s">
        <v>51</v>
      </c>
    </row>
    <row r="33" spans="2:18">
      <c r="B33" s="3" t="s">
        <v>52</v>
      </c>
      <c r="C33" s="4">
        <v>49</v>
      </c>
      <c r="D33" s="43">
        <v>7.1415000000000006E-2</v>
      </c>
      <c r="E33" s="43">
        <v>8.7869999999999997E-3</v>
      </c>
      <c r="F33" s="43">
        <v>9.3740000000000004E-2</v>
      </c>
      <c r="G33" s="43">
        <v>0.498556</v>
      </c>
      <c r="H33" s="43">
        <v>3.1379999999999998E-2</v>
      </c>
      <c r="I33" s="43">
        <v>0.71630499999999997</v>
      </c>
      <c r="J33" s="49">
        <f>D33</f>
        <v>7.1415000000000006E-2</v>
      </c>
      <c r="K33" s="5" t="s">
        <v>48</v>
      </c>
      <c r="L33" s="10">
        <v>2377</v>
      </c>
      <c r="M33" s="2" t="s">
        <v>50</v>
      </c>
      <c r="N33" s="12">
        <f>J33*L33</f>
        <v>169.753455</v>
      </c>
      <c r="P33" s="14">
        <f>N36</f>
        <v>558.33728199999996</v>
      </c>
      <c r="Q33" s="65" t="s">
        <v>50</v>
      </c>
      <c r="R33" s="15">
        <f>P33/P34</f>
        <v>7.4804030278670955E-2</v>
      </c>
    </row>
    <row r="34" spans="2:18">
      <c r="B34" s="3" t="s">
        <v>53</v>
      </c>
      <c r="C34" s="4">
        <v>18</v>
      </c>
      <c r="D34" s="43">
        <v>6.8941000000000002E-2</v>
      </c>
      <c r="E34" s="43">
        <v>7.8300000000000002E-3</v>
      </c>
      <c r="F34" s="43">
        <v>8.8486999999999996E-2</v>
      </c>
      <c r="G34" s="43">
        <v>0.67335500000000004</v>
      </c>
      <c r="H34" s="43">
        <v>2.6842000000000001E-2</v>
      </c>
      <c r="I34" s="43">
        <v>0.82291199999999998</v>
      </c>
      <c r="J34" s="49">
        <f t="shared" ref="J34:J35" si="8">D34</f>
        <v>6.8941000000000002E-2</v>
      </c>
      <c r="K34" s="5" t="s">
        <v>48</v>
      </c>
      <c r="L34" s="10">
        <v>2575</v>
      </c>
      <c r="M34" s="2" t="s">
        <v>50</v>
      </c>
      <c r="N34" s="12">
        <f>J34*L34</f>
        <v>177.52307500000001</v>
      </c>
      <c r="P34" s="6">
        <f>L36</f>
        <v>7464</v>
      </c>
      <c r="Q34" s="65"/>
      <c r="R34" s="8"/>
    </row>
    <row r="35" spans="2:18">
      <c r="B35" s="3" t="s">
        <v>54</v>
      </c>
      <c r="C35" s="4">
        <v>11</v>
      </c>
      <c r="D35" s="43">
        <v>8.4020999999999998E-2</v>
      </c>
      <c r="E35" s="43">
        <v>1.2106E-2</v>
      </c>
      <c r="F35" s="43">
        <v>0.110025</v>
      </c>
      <c r="G35" s="43">
        <v>-2.5628999999999999E-2</v>
      </c>
      <c r="H35" s="43">
        <v>4.0849999999999997E-2</v>
      </c>
      <c r="I35" s="43">
        <v>0.123945</v>
      </c>
      <c r="J35" s="49">
        <f t="shared" si="8"/>
        <v>8.4020999999999998E-2</v>
      </c>
      <c r="K35" s="5" t="s">
        <v>48</v>
      </c>
      <c r="L35" s="10">
        <v>2512</v>
      </c>
      <c r="M35" s="2" t="s">
        <v>50</v>
      </c>
      <c r="N35" s="12">
        <f t="shared" ref="N35" si="9">J35*L35</f>
        <v>211.06075200000001</v>
      </c>
    </row>
    <row r="36" spans="2:18">
      <c r="J36" s="49"/>
      <c r="L36" s="6">
        <f>SUM(L33:L35)</f>
        <v>7464</v>
      </c>
      <c r="N36" s="13">
        <f>SUM(N33:N35)</f>
        <v>558.33728199999996</v>
      </c>
    </row>
    <row r="37" spans="2:18">
      <c r="B37" s="66" t="s">
        <v>63</v>
      </c>
      <c r="C37" s="67"/>
      <c r="D37" s="67"/>
      <c r="E37" s="67"/>
      <c r="F37" s="67"/>
      <c r="G37" s="67"/>
      <c r="H37" s="67"/>
      <c r="I37" s="68"/>
      <c r="J37" s="49"/>
      <c r="N37" s="12"/>
      <c r="P37" s="72" t="s">
        <v>46</v>
      </c>
      <c r="R37" s="72" t="s">
        <v>64</v>
      </c>
    </row>
    <row r="38" spans="2:18">
      <c r="B38" s="69"/>
      <c r="C38" s="70"/>
      <c r="D38" s="70"/>
      <c r="E38" s="70"/>
      <c r="F38" s="70"/>
      <c r="G38" s="70"/>
      <c r="H38" s="70"/>
      <c r="I38" s="71"/>
      <c r="J38" s="49"/>
      <c r="N38" s="12"/>
      <c r="P38" s="72"/>
      <c r="R38" s="72"/>
    </row>
    <row r="39" spans="2:18">
      <c r="B39" s="3"/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  <c r="I39" s="3" t="s">
        <v>7</v>
      </c>
      <c r="J39" s="49"/>
      <c r="N39" s="12"/>
      <c r="P39" s="72"/>
      <c r="R39" s="7" t="s">
        <v>51</v>
      </c>
    </row>
    <row r="40" spans="2:18">
      <c r="B40" s="3" t="s">
        <v>52</v>
      </c>
      <c r="C40" s="4">
        <v>45</v>
      </c>
      <c r="D40" s="43">
        <v>6.4660999999999996E-2</v>
      </c>
      <c r="E40" s="43">
        <v>6.6E-3</v>
      </c>
      <c r="F40" s="43">
        <v>8.1241999999999995E-2</v>
      </c>
      <c r="G40" s="43">
        <v>0.63370300000000002</v>
      </c>
      <c r="H40" s="43">
        <v>2.4097E-2</v>
      </c>
      <c r="I40" s="43">
        <v>0.80563099999999999</v>
      </c>
      <c r="J40" s="49">
        <f>D40</f>
        <v>6.4660999999999996E-2</v>
      </c>
      <c r="K40" s="5" t="s">
        <v>48</v>
      </c>
      <c r="L40" s="10">
        <v>2377</v>
      </c>
      <c r="M40" s="2" t="s">
        <v>50</v>
      </c>
      <c r="N40" s="12">
        <f>J40*L40</f>
        <v>153.699197</v>
      </c>
      <c r="P40" s="14">
        <f>N43</f>
        <v>499.73900300000003</v>
      </c>
      <c r="Q40" s="65" t="s">
        <v>50</v>
      </c>
      <c r="R40" s="15">
        <f>P40/P41</f>
        <v>6.69532426312969E-2</v>
      </c>
    </row>
    <row r="41" spans="2:18">
      <c r="B41" s="3" t="s">
        <v>53</v>
      </c>
      <c r="C41" s="4">
        <v>33</v>
      </c>
      <c r="D41" s="43">
        <v>6.5937999999999997E-2</v>
      </c>
      <c r="E41" s="43">
        <v>7.1089999999999999E-3</v>
      </c>
      <c r="F41" s="43">
        <v>8.4316000000000002E-2</v>
      </c>
      <c r="G41" s="43">
        <v>0.67921299999999996</v>
      </c>
      <c r="H41" s="43">
        <v>2.5225000000000001E-2</v>
      </c>
      <c r="I41" s="43">
        <v>0.82424200000000003</v>
      </c>
      <c r="J41" s="49">
        <f t="shared" ref="J41:J42" si="10">D41</f>
        <v>6.5937999999999997E-2</v>
      </c>
      <c r="K41" s="5" t="s">
        <v>48</v>
      </c>
      <c r="L41" s="10">
        <v>2575</v>
      </c>
      <c r="M41" s="2" t="s">
        <v>50</v>
      </c>
      <c r="N41" s="12">
        <f>J41*L41</f>
        <v>169.79034999999999</v>
      </c>
      <c r="P41" s="6">
        <f>L43</f>
        <v>7464</v>
      </c>
      <c r="Q41" s="65"/>
      <c r="R41" s="8"/>
    </row>
    <row r="42" spans="2:18">
      <c r="B42" s="3" t="s">
        <v>54</v>
      </c>
      <c r="C42" s="4">
        <v>22</v>
      </c>
      <c r="D42" s="43">
        <v>7.0163000000000003E-2</v>
      </c>
      <c r="E42" s="43">
        <v>9.0699999999999999E-3</v>
      </c>
      <c r="F42" s="43">
        <v>9.5238000000000003E-2</v>
      </c>
      <c r="G42" s="43">
        <v>0.26319700000000001</v>
      </c>
      <c r="H42" s="43">
        <v>2.9124000000000001E-2</v>
      </c>
      <c r="I42" s="43">
        <v>0.79532899999999995</v>
      </c>
      <c r="J42" s="49">
        <f t="shared" si="10"/>
        <v>7.0163000000000003E-2</v>
      </c>
      <c r="K42" s="5" t="s">
        <v>48</v>
      </c>
      <c r="L42" s="10">
        <v>2512</v>
      </c>
      <c r="M42" s="2" t="s">
        <v>50</v>
      </c>
      <c r="N42" s="12">
        <f t="shared" ref="N42" si="11">J42*L42</f>
        <v>176.24945600000001</v>
      </c>
    </row>
    <row r="43" spans="2:18">
      <c r="J43" s="49"/>
      <c r="L43" s="6">
        <f>SUM(L40:L42)</f>
        <v>7464</v>
      </c>
      <c r="N43" s="13">
        <f>SUM(N40:N42)</f>
        <v>499.73900300000003</v>
      </c>
    </row>
    <row r="44" spans="2:18">
      <c r="B44" s="66" t="s">
        <v>65</v>
      </c>
      <c r="C44" s="67"/>
      <c r="D44" s="67"/>
      <c r="E44" s="67"/>
      <c r="F44" s="67"/>
      <c r="G44" s="67"/>
      <c r="H44" s="67"/>
      <c r="I44" s="68"/>
      <c r="J44" s="49"/>
      <c r="N44" s="12"/>
      <c r="P44" s="72" t="s">
        <v>46</v>
      </c>
    </row>
    <row r="45" spans="2:18">
      <c r="B45" s="69"/>
      <c r="C45" s="70"/>
      <c r="D45" s="70"/>
      <c r="E45" s="70"/>
      <c r="F45" s="70"/>
      <c r="G45" s="70"/>
      <c r="H45" s="70"/>
      <c r="I45" s="71"/>
      <c r="J45" s="49"/>
      <c r="N45" s="12"/>
      <c r="P45" s="72"/>
      <c r="R45" s="7" t="s">
        <v>66</v>
      </c>
    </row>
    <row r="46" spans="2:18">
      <c r="B46" s="3"/>
      <c r="C46" s="3" t="s">
        <v>1</v>
      </c>
      <c r="D46" s="3" t="s">
        <v>2</v>
      </c>
      <c r="E46" s="3" t="s">
        <v>3</v>
      </c>
      <c r="F46" s="3" t="s">
        <v>4</v>
      </c>
      <c r="G46" s="3" t="s">
        <v>5</v>
      </c>
      <c r="H46" s="3" t="s">
        <v>6</v>
      </c>
      <c r="I46" s="3" t="s">
        <v>7</v>
      </c>
      <c r="J46" s="49"/>
      <c r="N46" s="12"/>
      <c r="P46" s="72"/>
      <c r="R46" s="7" t="s">
        <v>51</v>
      </c>
    </row>
    <row r="47" spans="2:18">
      <c r="B47" s="3" t="s">
        <v>52</v>
      </c>
      <c r="C47" s="4">
        <v>24</v>
      </c>
      <c r="D47" s="43">
        <v>0.101058</v>
      </c>
      <c r="E47" s="43">
        <v>1.8006999999999999E-2</v>
      </c>
      <c r="F47" s="43">
        <v>0.13419200000000001</v>
      </c>
      <c r="G47" s="43">
        <v>-5.7077000000000003E-2</v>
      </c>
      <c r="H47" s="43">
        <v>6.0234999999999997E-2</v>
      </c>
      <c r="I47" s="43">
        <v>5.8906E-2</v>
      </c>
      <c r="J47" s="49">
        <f>D47</f>
        <v>0.101058</v>
      </c>
      <c r="K47" s="5" t="s">
        <v>48</v>
      </c>
      <c r="L47" s="10">
        <v>2377</v>
      </c>
      <c r="M47" s="2" t="s">
        <v>50</v>
      </c>
      <c r="N47" s="12">
        <f>J47*L47</f>
        <v>240.214866</v>
      </c>
      <c r="P47" s="14">
        <f>N50</f>
        <v>761.64373699999999</v>
      </c>
      <c r="Q47" s="65" t="s">
        <v>50</v>
      </c>
      <c r="R47" s="15">
        <f>P47/P48</f>
        <v>0.10204230131296892</v>
      </c>
    </row>
    <row r="48" spans="2:18">
      <c r="B48" s="3" t="s">
        <v>53</v>
      </c>
      <c r="C48" s="4">
        <v>2</v>
      </c>
      <c r="D48" s="43">
        <v>0.117593</v>
      </c>
      <c r="E48" s="43">
        <v>2.3692000000000001E-2</v>
      </c>
      <c r="F48" s="43">
        <v>0.153921</v>
      </c>
      <c r="G48" s="43">
        <v>-3.0328000000000001E-2</v>
      </c>
      <c r="H48" s="43">
        <v>7.2501999999999997E-2</v>
      </c>
      <c r="I48" s="43">
        <v>0.178256</v>
      </c>
      <c r="J48" s="49">
        <f t="shared" ref="J48:J49" si="12">D48</f>
        <v>0.117593</v>
      </c>
      <c r="K48" s="5" t="s">
        <v>48</v>
      </c>
      <c r="L48" s="10">
        <v>2575</v>
      </c>
      <c r="M48" s="2" t="s">
        <v>50</v>
      </c>
      <c r="N48" s="12">
        <f>J48*L48</f>
        <v>302.80197500000003</v>
      </c>
      <c r="P48" s="6">
        <f>L50</f>
        <v>7464</v>
      </c>
      <c r="Q48" s="65"/>
      <c r="R48" s="8"/>
    </row>
    <row r="49" spans="2:18">
      <c r="B49" s="3" t="s">
        <v>54</v>
      </c>
      <c r="C49" s="4">
        <v>26</v>
      </c>
      <c r="D49" s="43">
        <v>8.7032999999999999E-2</v>
      </c>
      <c r="E49" s="43">
        <v>1.2867E-2</v>
      </c>
      <c r="F49" s="43">
        <v>0.11343300000000001</v>
      </c>
      <c r="G49" s="43">
        <v>-1.1956E-2</v>
      </c>
      <c r="H49" s="43">
        <v>4.3722999999999998E-2</v>
      </c>
      <c r="I49" s="43">
        <v>-5.4150999999999998E-2</v>
      </c>
      <c r="J49" s="49">
        <f t="shared" si="12"/>
        <v>8.7032999999999999E-2</v>
      </c>
      <c r="K49" s="5" t="s">
        <v>48</v>
      </c>
      <c r="L49" s="10">
        <v>2512</v>
      </c>
      <c r="M49" s="2" t="s">
        <v>50</v>
      </c>
      <c r="N49" s="12">
        <f t="shared" ref="N49" si="13">J49*L49</f>
        <v>218.62689599999999</v>
      </c>
    </row>
    <row r="50" spans="2:18">
      <c r="J50" s="49"/>
      <c r="L50" s="6">
        <f>SUM(L47:L49)</f>
        <v>7464</v>
      </c>
      <c r="N50" s="13">
        <f>SUM(N47:N49)</f>
        <v>761.64373699999999</v>
      </c>
    </row>
    <row r="51" spans="2:18">
      <c r="B51" s="66" t="s">
        <v>67</v>
      </c>
      <c r="C51" s="67"/>
      <c r="D51" s="67"/>
      <c r="E51" s="67"/>
      <c r="F51" s="67"/>
      <c r="G51" s="67"/>
      <c r="H51" s="67"/>
      <c r="I51" s="68"/>
      <c r="J51" s="49"/>
      <c r="N51" s="12"/>
      <c r="P51" s="72" t="s">
        <v>46</v>
      </c>
      <c r="R51" s="72" t="s">
        <v>68</v>
      </c>
    </row>
    <row r="52" spans="2:18">
      <c r="B52" s="69"/>
      <c r="C52" s="70"/>
      <c r="D52" s="70"/>
      <c r="E52" s="70"/>
      <c r="F52" s="70"/>
      <c r="G52" s="70"/>
      <c r="H52" s="70"/>
      <c r="I52" s="71"/>
      <c r="J52" s="49"/>
      <c r="N52" s="12"/>
      <c r="P52" s="72"/>
      <c r="R52" s="72"/>
    </row>
    <row r="53" spans="2:18">
      <c r="B53" s="3"/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9"/>
      <c r="N53" s="12"/>
      <c r="P53" s="72"/>
      <c r="R53" s="7" t="s">
        <v>51</v>
      </c>
    </row>
    <row r="54" spans="2:18">
      <c r="B54" s="3" t="s">
        <v>52</v>
      </c>
      <c r="C54" s="4">
        <v>47</v>
      </c>
      <c r="D54" s="43">
        <v>8.4518999999999997E-2</v>
      </c>
      <c r="E54" s="43">
        <v>1.091E-2</v>
      </c>
      <c r="F54" s="43">
        <v>0.104453</v>
      </c>
      <c r="G54" s="43">
        <v>0.32227699999999998</v>
      </c>
      <c r="H54" s="43">
        <v>3.9133000000000001E-2</v>
      </c>
      <c r="I54" s="43">
        <v>0.80160200000000004</v>
      </c>
      <c r="J54" s="49">
        <f>D54</f>
        <v>8.4518999999999997E-2</v>
      </c>
      <c r="K54" s="5" t="s">
        <v>48</v>
      </c>
      <c r="L54" s="10">
        <v>2377</v>
      </c>
      <c r="M54" s="2" t="s">
        <v>50</v>
      </c>
      <c r="N54" s="12">
        <f>J54*L54</f>
        <v>200.90166299999999</v>
      </c>
      <c r="P54" s="14">
        <f>N57</f>
        <v>633.45559400000002</v>
      </c>
      <c r="Q54" s="65" t="s">
        <v>50</v>
      </c>
      <c r="R54" s="15">
        <f>P54/P55</f>
        <v>8.4868112808145768E-2</v>
      </c>
    </row>
    <row r="55" spans="2:18">
      <c r="B55" s="3" t="s">
        <v>53</v>
      </c>
      <c r="C55" s="4">
        <v>31</v>
      </c>
      <c r="D55" s="43">
        <v>9.9364999999999995E-2</v>
      </c>
      <c r="E55" s="43">
        <v>1.5885E-2</v>
      </c>
      <c r="F55" s="43">
        <v>0.12603400000000001</v>
      </c>
      <c r="G55" s="43">
        <v>0.35380600000000001</v>
      </c>
      <c r="H55" s="43">
        <v>4.8718999999999998E-2</v>
      </c>
      <c r="I55" s="43">
        <v>0.904451</v>
      </c>
      <c r="J55" s="49">
        <f t="shared" ref="J55:J56" si="14">D55</f>
        <v>9.9364999999999995E-2</v>
      </c>
      <c r="K55" s="5" t="s">
        <v>48</v>
      </c>
      <c r="L55" s="10">
        <v>2575</v>
      </c>
      <c r="M55" s="2" t="s">
        <v>50</v>
      </c>
      <c r="N55" s="12">
        <f>J55*L55</f>
        <v>255.86487499999998</v>
      </c>
      <c r="P55" s="6">
        <f>L57</f>
        <v>7464</v>
      </c>
      <c r="Q55" s="65"/>
      <c r="R55" s="8"/>
    </row>
    <row r="56" spans="2:18">
      <c r="B56" s="3" t="s">
        <v>54</v>
      </c>
      <c r="C56" s="4">
        <v>28</v>
      </c>
      <c r="D56" s="43">
        <v>7.0337999999999998E-2</v>
      </c>
      <c r="E56" s="43">
        <v>9.1500000000000001E-3</v>
      </c>
      <c r="F56" s="43">
        <v>9.5655000000000004E-2</v>
      </c>
      <c r="G56" s="43">
        <v>0.249612</v>
      </c>
      <c r="H56" s="43">
        <v>2.8840000000000001E-2</v>
      </c>
      <c r="I56" s="43">
        <v>0.77228600000000003</v>
      </c>
      <c r="J56" s="49">
        <f t="shared" si="14"/>
        <v>7.0337999999999998E-2</v>
      </c>
      <c r="K56" s="5" t="s">
        <v>48</v>
      </c>
      <c r="L56" s="10">
        <v>2512</v>
      </c>
      <c r="M56" s="2" t="s">
        <v>50</v>
      </c>
      <c r="N56" s="12">
        <f t="shared" ref="N56" si="15">J56*L56</f>
        <v>176.68905599999999</v>
      </c>
    </row>
    <row r="57" spans="2:18">
      <c r="J57" s="49"/>
      <c r="L57" s="6">
        <f>SUM(L54:L56)</f>
        <v>7464</v>
      </c>
      <c r="N57" s="13">
        <f>SUM(N54:N56)</f>
        <v>633.45559400000002</v>
      </c>
    </row>
    <row r="58" spans="2:18">
      <c r="B58" s="66" t="s">
        <v>69</v>
      </c>
      <c r="C58" s="67"/>
      <c r="D58" s="67"/>
      <c r="E58" s="67"/>
      <c r="F58" s="67"/>
      <c r="G58" s="67"/>
      <c r="H58" s="67"/>
      <c r="I58" s="68"/>
      <c r="J58" s="49"/>
      <c r="N58" s="12"/>
      <c r="P58" s="72" t="s">
        <v>46</v>
      </c>
      <c r="R58" s="72" t="s">
        <v>70</v>
      </c>
    </row>
    <row r="59" spans="2:18">
      <c r="B59" s="69"/>
      <c r="C59" s="70"/>
      <c r="D59" s="70"/>
      <c r="E59" s="70"/>
      <c r="F59" s="70"/>
      <c r="G59" s="70"/>
      <c r="H59" s="70"/>
      <c r="I59" s="71"/>
      <c r="J59" s="49"/>
      <c r="N59" s="12"/>
      <c r="P59" s="72"/>
      <c r="R59" s="72"/>
    </row>
    <row r="60" spans="2:18">
      <c r="B60" s="3"/>
      <c r="C60" s="3" t="s">
        <v>1</v>
      </c>
      <c r="D60" s="3" t="s">
        <v>2</v>
      </c>
      <c r="E60" s="3" t="s">
        <v>3</v>
      </c>
      <c r="F60" s="3" t="s">
        <v>4</v>
      </c>
      <c r="G60" s="3" t="s">
        <v>5</v>
      </c>
      <c r="H60" s="3" t="s">
        <v>6</v>
      </c>
      <c r="I60" s="3" t="s">
        <v>7</v>
      </c>
      <c r="J60" s="49"/>
      <c r="N60" s="12"/>
      <c r="P60" s="72"/>
      <c r="R60" s="7" t="s">
        <v>51</v>
      </c>
    </row>
    <row r="61" spans="2:18">
      <c r="B61" s="3" t="s">
        <v>52</v>
      </c>
      <c r="C61" s="4">
        <v>5</v>
      </c>
      <c r="D61" s="43">
        <v>0.106435</v>
      </c>
      <c r="E61" s="43">
        <v>1.8353999999999999E-2</v>
      </c>
      <c r="F61" s="43">
        <v>0.13547699999999999</v>
      </c>
      <c r="G61" s="43">
        <v>-8.6859999999999993E-3</v>
      </c>
      <c r="H61" s="43">
        <v>5.9040000000000002E-2</v>
      </c>
      <c r="I61" s="43">
        <v>2.7526999999999999E-2</v>
      </c>
      <c r="J61" s="49">
        <f>D61</f>
        <v>0.106435</v>
      </c>
      <c r="K61" s="5" t="s">
        <v>48</v>
      </c>
      <c r="L61" s="10">
        <v>2377</v>
      </c>
      <c r="M61" s="2" t="s">
        <v>50</v>
      </c>
      <c r="N61" s="12">
        <f>J61*L61</f>
        <v>252.99599499999999</v>
      </c>
      <c r="P61" s="14">
        <f>N64</f>
        <v>757.81698600000004</v>
      </c>
      <c r="Q61" s="65" t="s">
        <v>50</v>
      </c>
      <c r="R61" s="15">
        <f>P61/P62</f>
        <v>0.10152960691318329</v>
      </c>
    </row>
    <row r="62" spans="2:18">
      <c r="B62" s="3" t="s">
        <v>53</v>
      </c>
      <c r="C62" s="4">
        <v>15</v>
      </c>
      <c r="D62" s="43">
        <v>0.117377</v>
      </c>
      <c r="E62" s="43">
        <v>2.4143000000000001E-2</v>
      </c>
      <c r="F62" s="43">
        <v>0.15537999999999999</v>
      </c>
      <c r="G62" s="43">
        <v>-4.8016999999999997E-2</v>
      </c>
      <c r="H62" s="43">
        <v>7.2295999999999999E-2</v>
      </c>
      <c r="I62" s="43">
        <v>-3.2837999999999999E-2</v>
      </c>
      <c r="J62" s="49">
        <f t="shared" ref="J62:J63" si="16">D62</f>
        <v>0.117377</v>
      </c>
      <c r="K62" s="5" t="s">
        <v>48</v>
      </c>
      <c r="L62" s="10">
        <v>2575</v>
      </c>
      <c r="M62" s="2" t="s">
        <v>50</v>
      </c>
      <c r="N62" s="12">
        <f>J62*L62</f>
        <v>302.24577499999998</v>
      </c>
      <c r="P62" s="6">
        <f>L64</f>
        <v>7464</v>
      </c>
      <c r="Q62" s="65"/>
      <c r="R62" s="8"/>
    </row>
    <row r="63" spans="2:18">
      <c r="B63" s="3" t="s">
        <v>54</v>
      </c>
      <c r="C63" s="4">
        <v>16</v>
      </c>
      <c r="D63" s="43">
        <v>8.0643000000000006E-2</v>
      </c>
      <c r="E63" s="43">
        <v>1.1318E-2</v>
      </c>
      <c r="F63" s="43">
        <v>0.106387</v>
      </c>
      <c r="G63" s="43">
        <v>-2.7097E-2</v>
      </c>
      <c r="H63" s="43">
        <v>3.8897000000000001E-2</v>
      </c>
      <c r="I63" s="43">
        <v>0.18709600000000001</v>
      </c>
      <c r="J63" s="49">
        <f t="shared" si="16"/>
        <v>8.0643000000000006E-2</v>
      </c>
      <c r="K63" s="5" t="s">
        <v>48</v>
      </c>
      <c r="L63" s="10">
        <v>2512</v>
      </c>
      <c r="M63" s="2" t="s">
        <v>50</v>
      </c>
      <c r="N63" s="12">
        <f t="shared" ref="N63" si="17">J63*L63</f>
        <v>202.57521600000001</v>
      </c>
    </row>
    <row r="64" spans="2:18">
      <c r="J64" s="49"/>
      <c r="L64" s="6">
        <f>SUM(L61:L63)</f>
        <v>7464</v>
      </c>
      <c r="N64" s="13">
        <f>SUM(N61:N63)</f>
        <v>757.81698600000004</v>
      </c>
    </row>
    <row r="65" spans="2:18">
      <c r="B65" s="66" t="s">
        <v>71</v>
      </c>
      <c r="C65" s="67"/>
      <c r="D65" s="67"/>
      <c r="E65" s="67"/>
      <c r="F65" s="67"/>
      <c r="G65" s="67"/>
      <c r="H65" s="67"/>
      <c r="I65" s="68"/>
      <c r="J65" s="49"/>
      <c r="N65" s="12"/>
      <c r="P65" s="72" t="s">
        <v>46</v>
      </c>
      <c r="R65" s="72" t="s">
        <v>72</v>
      </c>
    </row>
    <row r="66" spans="2:18">
      <c r="B66" s="69"/>
      <c r="C66" s="70"/>
      <c r="D66" s="70"/>
      <c r="E66" s="70"/>
      <c r="F66" s="70"/>
      <c r="G66" s="70"/>
      <c r="H66" s="70"/>
      <c r="I66" s="71"/>
      <c r="J66" s="49"/>
      <c r="N66" s="12"/>
      <c r="P66" s="72"/>
      <c r="R66" s="72"/>
    </row>
    <row r="67" spans="2:18">
      <c r="B67" s="3"/>
      <c r="C67" s="3" t="s">
        <v>1</v>
      </c>
      <c r="D67" s="3" t="s">
        <v>2</v>
      </c>
      <c r="E67" s="3" t="s">
        <v>3</v>
      </c>
      <c r="F67" s="3" t="s">
        <v>4</v>
      </c>
      <c r="G67" s="3" t="s">
        <v>5</v>
      </c>
      <c r="H67" s="3" t="s">
        <v>6</v>
      </c>
      <c r="I67" s="3" t="s">
        <v>7</v>
      </c>
      <c r="J67" s="49"/>
      <c r="N67" s="12"/>
      <c r="P67" s="72"/>
      <c r="R67" s="7" t="s">
        <v>51</v>
      </c>
    </row>
    <row r="68" spans="2:18">
      <c r="B68" s="3" t="s">
        <v>52</v>
      </c>
      <c r="C68" s="4">
        <v>41</v>
      </c>
      <c r="D68" s="43">
        <v>8.4954000000000002E-2</v>
      </c>
      <c r="E68" s="43">
        <v>1.1908E-2</v>
      </c>
      <c r="F68" s="43">
        <v>0.109126</v>
      </c>
      <c r="G68" s="43">
        <v>0.32724700000000001</v>
      </c>
      <c r="H68" s="43">
        <v>4.1010999999999999E-2</v>
      </c>
      <c r="I68" s="43">
        <v>0.84385100000000002</v>
      </c>
      <c r="J68" s="49">
        <f>D68</f>
        <v>8.4954000000000002E-2</v>
      </c>
      <c r="K68" s="5" t="s">
        <v>48</v>
      </c>
      <c r="L68" s="10">
        <v>2377</v>
      </c>
      <c r="M68" s="2" t="s">
        <v>50</v>
      </c>
      <c r="N68" s="12">
        <f>J68*L68</f>
        <v>201.93565800000002</v>
      </c>
      <c r="P68" s="14">
        <f>N71</f>
        <v>626.43438200000003</v>
      </c>
      <c r="Q68" s="65" t="s">
        <v>50</v>
      </c>
      <c r="R68" s="15">
        <f>P68/P69</f>
        <v>8.3927435959271171E-2</v>
      </c>
    </row>
    <row r="69" spans="2:18">
      <c r="B69" s="3" t="s">
        <v>53</v>
      </c>
      <c r="C69" s="4">
        <v>40</v>
      </c>
      <c r="D69" s="43">
        <v>9.3516000000000002E-2</v>
      </c>
      <c r="E69" s="43">
        <v>1.5037E-2</v>
      </c>
      <c r="F69" s="43">
        <v>0.122627</v>
      </c>
      <c r="G69" s="43">
        <v>0.33057500000000001</v>
      </c>
      <c r="H69" s="43">
        <v>4.4590999999999999E-2</v>
      </c>
      <c r="I69" s="43">
        <v>0.84160400000000002</v>
      </c>
      <c r="J69" s="49">
        <f t="shared" ref="J69:J70" si="18">D69</f>
        <v>9.3516000000000002E-2</v>
      </c>
      <c r="K69" s="5" t="s">
        <v>48</v>
      </c>
      <c r="L69" s="10">
        <v>2575</v>
      </c>
      <c r="M69" s="2" t="s">
        <v>50</v>
      </c>
      <c r="N69" s="12">
        <f>J69*L69</f>
        <v>240.80369999999999</v>
      </c>
      <c r="P69" s="6">
        <f>L71</f>
        <v>7464</v>
      </c>
      <c r="Q69" s="65"/>
      <c r="R69" s="8"/>
    </row>
    <row r="70" spans="2:18">
      <c r="B70" s="3" t="s">
        <v>54</v>
      </c>
      <c r="C70" s="4">
        <v>50</v>
      </c>
      <c r="D70" s="43">
        <v>7.3126999999999998E-2</v>
      </c>
      <c r="E70" s="43">
        <v>8.9820000000000004E-3</v>
      </c>
      <c r="F70" s="43">
        <v>9.4773999999999997E-2</v>
      </c>
      <c r="G70" s="43">
        <v>0.27024399999999998</v>
      </c>
      <c r="H70" s="43">
        <v>2.9054E-2</v>
      </c>
      <c r="I70" s="43">
        <v>0.76408200000000004</v>
      </c>
      <c r="J70" s="49">
        <f t="shared" si="18"/>
        <v>7.3126999999999998E-2</v>
      </c>
      <c r="K70" s="5" t="s">
        <v>48</v>
      </c>
      <c r="L70" s="10">
        <v>2512</v>
      </c>
      <c r="M70" s="2" t="s">
        <v>50</v>
      </c>
      <c r="N70" s="12">
        <f t="shared" ref="N70" si="19">J70*L70</f>
        <v>183.69502399999999</v>
      </c>
    </row>
    <row r="71" spans="2:18">
      <c r="L71" s="6">
        <f>SUM(L68:L70)</f>
        <v>7464</v>
      </c>
      <c r="N71" s="13">
        <f>SUM(N68:N70)</f>
        <v>626.43438200000003</v>
      </c>
    </row>
  </sheetData>
  <mergeCells count="37">
    <mergeCell ref="B16:I17"/>
    <mergeCell ref="Q19:Q20"/>
    <mergeCell ref="P16:P18"/>
    <mergeCell ref="P23:P25"/>
    <mergeCell ref="R2:R3"/>
    <mergeCell ref="R9:R10"/>
    <mergeCell ref="P2:P4"/>
    <mergeCell ref="B2:I3"/>
    <mergeCell ref="B9:I10"/>
    <mergeCell ref="Q5:Q6"/>
    <mergeCell ref="Q12:Q13"/>
    <mergeCell ref="P9:P11"/>
    <mergeCell ref="R37:R38"/>
    <mergeCell ref="Q40:Q41"/>
    <mergeCell ref="R23:R24"/>
    <mergeCell ref="B23:I24"/>
    <mergeCell ref="Q26:Q27"/>
    <mergeCell ref="B30:I31"/>
    <mergeCell ref="P30:P32"/>
    <mergeCell ref="Q33:Q34"/>
    <mergeCell ref="B37:I38"/>
    <mergeCell ref="P37:P39"/>
    <mergeCell ref="R51:R52"/>
    <mergeCell ref="Q54:Q55"/>
    <mergeCell ref="B44:I45"/>
    <mergeCell ref="P44:P46"/>
    <mergeCell ref="Q47:Q48"/>
    <mergeCell ref="B51:I52"/>
    <mergeCell ref="P51:P53"/>
    <mergeCell ref="Q68:Q69"/>
    <mergeCell ref="B58:I59"/>
    <mergeCell ref="B65:I66"/>
    <mergeCell ref="P58:P60"/>
    <mergeCell ref="R58:R59"/>
    <mergeCell ref="Q61:Q62"/>
    <mergeCell ref="P65:P67"/>
    <mergeCell ref="R65:R66"/>
  </mergeCells>
  <conditionalFormatting sqref="D5">
    <cfRule type="cellIs" dxfId="29" priority="31" operator="equal">
      <formula>$B$55</formula>
    </cfRule>
  </conditionalFormatting>
  <conditionalFormatting sqref="D6">
    <cfRule type="cellIs" dxfId="28" priority="30" operator="equal">
      <formula>$B$55</formula>
    </cfRule>
  </conditionalFormatting>
  <conditionalFormatting sqref="D7">
    <cfRule type="cellIs" dxfId="27" priority="29" operator="equal">
      <formula>$B$55</formula>
    </cfRule>
  </conditionalFormatting>
  <conditionalFormatting sqref="D12">
    <cfRule type="cellIs" dxfId="26" priority="28" operator="equal">
      <formula>$B$109</formula>
    </cfRule>
  </conditionalFormatting>
  <conditionalFormatting sqref="D13">
    <cfRule type="cellIs" dxfId="25" priority="27" operator="equal">
      <formula>$B$109</formula>
    </cfRule>
  </conditionalFormatting>
  <conditionalFormatting sqref="D14">
    <cfRule type="cellIs" dxfId="24" priority="26" operator="equal">
      <formula>$B$109</formula>
    </cfRule>
  </conditionalFormatting>
  <conditionalFormatting sqref="D19">
    <cfRule type="cellIs" dxfId="23" priority="25" operator="equal">
      <formula>$B$163</formula>
    </cfRule>
  </conditionalFormatting>
  <conditionalFormatting sqref="D20">
    <cfRule type="cellIs" dxfId="22" priority="24" operator="equal">
      <formula>$B$163</formula>
    </cfRule>
  </conditionalFormatting>
  <conditionalFormatting sqref="D26">
    <cfRule type="cellIs" dxfId="21" priority="23" operator="equal">
      <formula>$B$217</formula>
    </cfRule>
  </conditionalFormatting>
  <conditionalFormatting sqref="D27">
    <cfRule type="cellIs" dxfId="20" priority="22" operator="equal">
      <formula>$B$217</formula>
    </cfRule>
  </conditionalFormatting>
  <conditionalFormatting sqref="D33">
    <cfRule type="cellIs" dxfId="19" priority="21" operator="equal">
      <formula>$B$271</formula>
    </cfRule>
  </conditionalFormatting>
  <conditionalFormatting sqref="D34">
    <cfRule type="cellIs" dxfId="18" priority="20" operator="equal">
      <formula>$B$271</formula>
    </cfRule>
  </conditionalFormatting>
  <conditionalFormatting sqref="D35">
    <cfRule type="cellIs" dxfId="17" priority="19" operator="equal">
      <formula>$B$271</formula>
    </cfRule>
  </conditionalFormatting>
  <conditionalFormatting sqref="D40">
    <cfRule type="cellIs" dxfId="16" priority="18" operator="equal">
      <formula>$B$325</formula>
    </cfRule>
  </conditionalFormatting>
  <conditionalFormatting sqref="D41">
    <cfRule type="cellIs" dxfId="15" priority="17" operator="equal">
      <formula>$B$325</formula>
    </cfRule>
  </conditionalFormatting>
  <conditionalFormatting sqref="D42">
    <cfRule type="cellIs" dxfId="14" priority="16" operator="equal">
      <formula>$B$325</formula>
    </cfRule>
  </conditionalFormatting>
  <conditionalFormatting sqref="D21">
    <cfRule type="cellIs" dxfId="13" priority="15" operator="equal">
      <formula>$B$163</formula>
    </cfRule>
  </conditionalFormatting>
  <conditionalFormatting sqref="D28">
    <cfRule type="cellIs" dxfId="12" priority="14" operator="equal">
      <formula>$B$217</formula>
    </cfRule>
  </conditionalFormatting>
  <conditionalFormatting sqref="D47">
    <cfRule type="cellIs" dxfId="11" priority="13" operator="equal">
      <formula>$B$379</formula>
    </cfRule>
  </conditionalFormatting>
  <conditionalFormatting sqref="D54">
    <cfRule type="cellIs" dxfId="10" priority="12" operator="equal">
      <formula>$B$433</formula>
    </cfRule>
  </conditionalFormatting>
  <conditionalFormatting sqref="D61">
    <cfRule type="cellIs" dxfId="9" priority="11" operator="equal">
      <formula>$B$487</formula>
    </cfRule>
  </conditionalFormatting>
  <conditionalFormatting sqref="D68">
    <cfRule type="cellIs" dxfId="8" priority="10" operator="equal">
      <formula>$B$541</formula>
    </cfRule>
  </conditionalFormatting>
  <conditionalFormatting sqref="D48">
    <cfRule type="cellIs" dxfId="7" priority="9" operator="equal">
      <formula>$B$379</formula>
    </cfRule>
  </conditionalFormatting>
  <conditionalFormatting sqref="D55">
    <cfRule type="cellIs" dxfId="6" priority="8" operator="equal">
      <formula>$B$433</formula>
    </cfRule>
  </conditionalFormatting>
  <conditionalFormatting sqref="D62">
    <cfRule type="cellIs" dxfId="5" priority="5" operator="equal">
      <formula>$B$487</formula>
    </cfRule>
  </conditionalFormatting>
  <conditionalFormatting sqref="D69">
    <cfRule type="cellIs" dxfId="4" priority="6" operator="equal">
      <formula>$B$541</formula>
    </cfRule>
  </conditionalFormatting>
  <conditionalFormatting sqref="D49">
    <cfRule type="cellIs" dxfId="3" priority="4" operator="equal">
      <formula>$B$379</formula>
    </cfRule>
  </conditionalFormatting>
  <conditionalFormatting sqref="D56">
    <cfRule type="cellIs" dxfId="2" priority="3" operator="equal">
      <formula>$B$433</formula>
    </cfRule>
  </conditionalFormatting>
  <conditionalFormatting sqref="D63">
    <cfRule type="cellIs" dxfId="1" priority="2" operator="equal">
      <formula>$B$487</formula>
    </cfRule>
  </conditionalFormatting>
  <conditionalFormatting sqref="D70">
    <cfRule type="cellIs" dxfId="0" priority="1" operator="equal">
      <formula>$B$541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A9502-9567-46FC-B7A9-EF474A3F1190}">
  <dimension ref="A2:R14"/>
  <sheetViews>
    <sheetView tabSelected="1" topLeftCell="D1" zoomScale="120" zoomScaleNormal="120" workbookViewId="0">
      <selection activeCell="N5" sqref="N5"/>
    </sheetView>
  </sheetViews>
  <sheetFormatPr defaultColWidth="11.42578125" defaultRowHeight="15.75"/>
  <cols>
    <col min="1" max="1" width="11.42578125" customWidth="1"/>
    <col min="2" max="2" width="24.42578125" style="22" customWidth="1"/>
    <col min="3" max="3" width="13.5703125" customWidth="1"/>
    <col min="4" max="4" width="20.7109375" customWidth="1"/>
    <col min="5" max="5" width="13.85546875" customWidth="1"/>
    <col min="6" max="6" width="11.42578125" customWidth="1"/>
    <col min="7" max="7" width="14.28515625" customWidth="1"/>
    <col min="8" max="8" width="21.7109375" customWidth="1"/>
    <col min="9" max="9" width="9.140625" bestFit="1" customWidth="1"/>
    <col min="10" max="10" width="13.140625" customWidth="1"/>
    <col min="11" max="11" width="15" customWidth="1"/>
    <col min="12" max="12" width="10.7109375" customWidth="1"/>
    <col min="13" max="13" width="11.42578125" customWidth="1"/>
    <col min="14" max="14" width="11" customWidth="1"/>
  </cols>
  <sheetData>
    <row r="2" spans="1:18">
      <c r="I2" s="73">
        <v>1</v>
      </c>
      <c r="J2" s="73"/>
      <c r="K2" s="73">
        <v>2</v>
      </c>
      <c r="L2" s="73"/>
      <c r="M2" s="73">
        <v>3</v>
      </c>
      <c r="N2" s="73"/>
      <c r="O2" s="73">
        <v>4</v>
      </c>
      <c r="P2" s="73"/>
      <c r="Q2" s="73">
        <v>5</v>
      </c>
      <c r="R2" s="73"/>
    </row>
    <row r="3" spans="1:18" ht="47.25">
      <c r="C3" s="23" t="s">
        <v>73</v>
      </c>
      <c r="D3" s="24" t="s">
        <v>74</v>
      </c>
      <c r="E3" t="s">
        <v>75</v>
      </c>
      <c r="I3" s="26" t="s">
        <v>47</v>
      </c>
      <c r="J3" s="27" t="s">
        <v>76</v>
      </c>
      <c r="K3" s="28" t="s">
        <v>58</v>
      </c>
      <c r="L3" s="27" t="s">
        <v>60</v>
      </c>
      <c r="M3" s="28" t="s">
        <v>62</v>
      </c>
      <c r="N3" s="27" t="s">
        <v>64</v>
      </c>
      <c r="O3" s="28" t="s">
        <v>66</v>
      </c>
      <c r="P3" s="27" t="s">
        <v>68</v>
      </c>
      <c r="Q3" s="28" t="s">
        <v>77</v>
      </c>
      <c r="R3" s="29" t="s">
        <v>78</v>
      </c>
    </row>
    <row r="4" spans="1:18" ht="30">
      <c r="A4" s="73">
        <v>1</v>
      </c>
      <c r="B4" s="30" t="s">
        <v>79</v>
      </c>
      <c r="C4" s="45">
        <v>8.3400000000000002E-2</v>
      </c>
      <c r="D4" s="40">
        <f>'Mejores Resultados'!R5</f>
        <v>6.3963081323687027E-2</v>
      </c>
      <c r="E4" s="38">
        <v>6.0900000000000003E-2</v>
      </c>
      <c r="F4" s="12"/>
      <c r="G4" s="64" t="s">
        <v>2</v>
      </c>
      <c r="H4" s="16" t="s">
        <v>80</v>
      </c>
      <c r="I4" s="62">
        <f>D4</f>
        <v>6.3963081323687027E-2</v>
      </c>
      <c r="J4" s="63">
        <f>D5</f>
        <v>6.5231508708467306E-2</v>
      </c>
      <c r="K4" s="59">
        <f>D6</f>
        <v>8.1085809887459795E-2</v>
      </c>
      <c r="L4" s="61">
        <f>D7</f>
        <v>7.9619580117899241E-2</v>
      </c>
      <c r="M4" s="21">
        <f>D9</f>
        <v>7.4804030278670955E-2</v>
      </c>
      <c r="N4" s="20">
        <f>D10</f>
        <v>6.69532426312969E-2</v>
      </c>
      <c r="O4" s="59">
        <f>D11</f>
        <v>0.10204230131296892</v>
      </c>
      <c r="P4" s="61">
        <f>D12</f>
        <v>8.4868112808145768E-2</v>
      </c>
      <c r="Q4" s="54">
        <f>D13</f>
        <v>0.10152960691318329</v>
      </c>
      <c r="R4" s="54">
        <f>D14</f>
        <v>8.3927435959271171E-2</v>
      </c>
    </row>
    <row r="5" spans="1:18" ht="19.5" customHeight="1">
      <c r="A5" s="73"/>
      <c r="B5" s="31" t="s">
        <v>81</v>
      </c>
      <c r="C5" s="45">
        <v>6.83E-2</v>
      </c>
      <c r="D5" s="40">
        <f>'Mejores Resultados'!R12</f>
        <v>6.5231508708467306E-2</v>
      </c>
      <c r="E5" s="38">
        <v>6.0999999999999999E-2</v>
      </c>
      <c r="F5" s="12"/>
      <c r="G5" s="64"/>
      <c r="H5" s="16" t="s">
        <v>82</v>
      </c>
      <c r="I5" s="51">
        <f>C4</f>
        <v>8.3400000000000002E-2</v>
      </c>
      <c r="J5" s="51">
        <f>C5</f>
        <v>6.83E-2</v>
      </c>
      <c r="K5" s="52">
        <f>C6</f>
        <v>0.1</v>
      </c>
      <c r="L5" s="53">
        <f>C7</f>
        <v>9.5100000000000004E-2</v>
      </c>
      <c r="M5" s="25">
        <f>C9</f>
        <v>6.7831000000000002E-2</v>
      </c>
      <c r="N5" s="74">
        <f>C10</f>
        <v>6.1636000000000003E-2</v>
      </c>
      <c r="O5" s="55">
        <f>C11</f>
        <v>0.104353</v>
      </c>
      <c r="P5" s="56">
        <f>C12</f>
        <v>8.2908999999999997E-2</v>
      </c>
      <c r="Q5" s="57">
        <f>C13</f>
        <v>0.102282</v>
      </c>
      <c r="R5" s="58">
        <f>C14</f>
        <v>8.2946000000000006E-2</v>
      </c>
    </row>
    <row r="6" spans="1:18" ht="18.75">
      <c r="A6" s="73">
        <v>2</v>
      </c>
      <c r="B6" s="31" t="s">
        <v>83</v>
      </c>
      <c r="C6" s="46">
        <v>0.1</v>
      </c>
      <c r="D6" s="60">
        <f>'Mejores Resultados'!R19</f>
        <v>8.1085809887459795E-2</v>
      </c>
      <c r="E6" s="38">
        <v>6.1899999999999997E-2</v>
      </c>
      <c r="F6" s="12"/>
    </row>
    <row r="7" spans="1:18" ht="18.75">
      <c r="A7" s="73"/>
      <c r="B7" s="32" t="s">
        <v>84</v>
      </c>
      <c r="C7" s="45">
        <v>9.5100000000000004E-2</v>
      </c>
      <c r="D7" s="60">
        <f>'Mejores Resultados'!R26</f>
        <v>7.9619580117899241E-2</v>
      </c>
      <c r="E7" s="39"/>
      <c r="F7" s="12"/>
      <c r="G7" s="19" t="s">
        <v>75</v>
      </c>
    </row>
    <row r="8" spans="1:18" ht="18.75">
      <c r="A8" s="35"/>
      <c r="C8" s="36" t="s">
        <v>82</v>
      </c>
      <c r="D8" s="37" t="s">
        <v>80</v>
      </c>
      <c r="E8" s="11"/>
      <c r="F8" s="12"/>
      <c r="G8" s="9">
        <v>6.0900000000000003E-2</v>
      </c>
    </row>
    <row r="9" spans="1:18" ht="18.75">
      <c r="A9" s="73">
        <v>3</v>
      </c>
      <c r="B9" s="33" t="s">
        <v>85</v>
      </c>
      <c r="C9" s="9">
        <f>Complex!B55</f>
        <v>6.7831000000000002E-2</v>
      </c>
      <c r="D9" s="9">
        <f>'Mejores Resultados'!R33</f>
        <v>7.4804030278670955E-2</v>
      </c>
      <c r="E9" s="11"/>
      <c r="F9" s="12"/>
      <c r="G9" s="9">
        <v>6.0999999999999999E-2</v>
      </c>
    </row>
    <row r="10" spans="1:18" ht="18.75">
      <c r="A10" s="73"/>
      <c r="B10" s="31" t="s">
        <v>86</v>
      </c>
      <c r="C10" s="9">
        <f>Complex!B109</f>
        <v>6.1636000000000003E-2</v>
      </c>
      <c r="D10" s="9">
        <f>'Mejores Resultados'!R40</f>
        <v>6.69532426312969E-2</v>
      </c>
      <c r="G10" s="9">
        <v>6.1899999999999997E-2</v>
      </c>
    </row>
    <row r="11" spans="1:18" ht="18.75">
      <c r="A11" s="73">
        <v>4</v>
      </c>
      <c r="B11" s="34" t="s">
        <v>87</v>
      </c>
      <c r="C11" s="54">
        <f>Complex!B163</f>
        <v>0.104353</v>
      </c>
      <c r="D11" s="54">
        <f>'Mejores Resultados'!R47</f>
        <v>0.10204230131296892</v>
      </c>
    </row>
    <row r="12" spans="1:18" ht="18.75">
      <c r="A12" s="73"/>
      <c r="B12" s="32" t="s">
        <v>88</v>
      </c>
      <c r="C12" s="54">
        <f>Complex!B217</f>
        <v>8.2908999999999997E-2</v>
      </c>
      <c r="D12" s="54">
        <f>'Mejores Resultados'!R54</f>
        <v>8.4868112808145768E-2</v>
      </c>
    </row>
    <row r="13" spans="1:18" ht="18.75">
      <c r="A13" s="73">
        <v>5</v>
      </c>
      <c r="B13" s="34" t="s">
        <v>89</v>
      </c>
      <c r="C13" s="54">
        <f>Complex!B271</f>
        <v>0.102282</v>
      </c>
      <c r="D13" s="54">
        <f>'Mejores Resultados'!R61</f>
        <v>0.10152960691318329</v>
      </c>
    </row>
    <row r="14" spans="1:18" ht="18.75">
      <c r="A14" s="73"/>
      <c r="B14" s="32" t="s">
        <v>90</v>
      </c>
      <c r="C14" s="54">
        <f>Complex!B325</f>
        <v>8.2946000000000006E-2</v>
      </c>
      <c r="D14" s="54">
        <f>'Mejores Resultados'!R68</f>
        <v>8.3927435959271171E-2</v>
      </c>
      <c r="E14" s="18"/>
    </row>
  </sheetData>
  <mergeCells count="11">
    <mergeCell ref="A11:A12"/>
    <mergeCell ref="A13:A14"/>
    <mergeCell ref="O2:P2"/>
    <mergeCell ref="Q2:R2"/>
    <mergeCell ref="A4:A5"/>
    <mergeCell ref="A6:A7"/>
    <mergeCell ref="A9:A10"/>
    <mergeCell ref="G4:G5"/>
    <mergeCell ref="I2:J2"/>
    <mergeCell ref="K2:L2"/>
    <mergeCell ref="M2:N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Marcos</dc:creator>
  <cp:keywords/>
  <dc:description/>
  <cp:lastModifiedBy>JENNY ALEXANDRA ORTIZ ZAMBRANO</cp:lastModifiedBy>
  <cp:revision/>
  <dcterms:created xsi:type="dcterms:W3CDTF">2023-01-09T19:54:06Z</dcterms:created>
  <dcterms:modified xsi:type="dcterms:W3CDTF">2023-06-12T12:15:15Z</dcterms:modified>
  <cp:category/>
  <cp:contentStatus/>
</cp:coreProperties>
</file>